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605" yWindow="345" windowWidth="7620" windowHeight="10110" tabRatio="895" activeTab="7"/>
  </bookViews>
  <sheets>
    <sheet name="Public Media MAP - Consolidated" sheetId="3" r:id="rId1"/>
    <sheet name="Data Dictionary" sheetId="4" r:id="rId2"/>
    <sheet name="Public Media MAP - Series" sheetId="13" r:id="rId3"/>
    <sheet name="Public Media MAP - Season" sheetId="14" r:id="rId4"/>
    <sheet name="Public Media MAP - Episode" sheetId="12" r:id="rId5"/>
    <sheet name="Public MediaMAP - Manifestation" sheetId="15" r:id="rId6"/>
    <sheet name="Public Media MAP - File" sheetId="16" r:id="rId7"/>
    <sheet name="Public Media MAP - Compilation" sheetId="17" r:id="rId8"/>
    <sheet name="Taxonomy" sheetId="6" state="hidden" r:id="rId9"/>
  </sheets>
  <definedNames>
    <definedName name="_xlnm._FilterDatabase" localSheetId="1" hidden="1">'Data Dictionary'!$A$1:$D$63</definedName>
    <definedName name="_xlnm._FilterDatabase" localSheetId="7" hidden="1">'Public Media MAP - Compilation'!$A$1:$J$10</definedName>
    <definedName name="_xlnm._FilterDatabase" localSheetId="0" hidden="1">'Public Media MAP - Consolidated'!$A$1:$J$98</definedName>
    <definedName name="_xlnm._FilterDatabase" localSheetId="4" hidden="1">'Public Media MAP - Episode'!$A$1:$J$34</definedName>
    <definedName name="_xlnm._FilterDatabase" localSheetId="6" hidden="1">'Public Media MAP - File'!$A$1:$J$5</definedName>
    <definedName name="_xlnm._FilterDatabase" localSheetId="3" hidden="1">'Public Media MAP - Season'!$A$1:$J$68</definedName>
    <definedName name="_xlnm._FilterDatabase" localSheetId="2" hidden="1">'Public Media MAP - Series'!$A$1:$J$98</definedName>
    <definedName name="_xlnm._FilterDatabase" localSheetId="5" hidden="1">'Public MediaMAP - Manifestation'!$A$1:$J$14</definedName>
    <definedName name="_xlnm._FilterDatabase" localSheetId="8" hidden="1">Taxonomy!$B$1:$C$54</definedName>
    <definedName name="Copy_Of_ExportQry" localSheetId="7">#REF!</definedName>
    <definedName name="Copy_Of_ExportQry" localSheetId="4">#REF!</definedName>
    <definedName name="Copy_Of_ExportQry" localSheetId="6">#REF!</definedName>
    <definedName name="Copy_Of_ExportQry" localSheetId="3">#REF!</definedName>
    <definedName name="Copy_Of_ExportQry" localSheetId="2">#REF!</definedName>
    <definedName name="Copy_Of_ExportQry" localSheetId="5">#REF!</definedName>
    <definedName name="Copy_Of_ExportQry" localSheetId="8">#REF!</definedName>
    <definedName name="Copy_Of_ExportQry">#REF!</definedName>
    <definedName name="_xlnm.Print_Titles" localSheetId="7">'Public Media MAP - Compilation'!$1:$1</definedName>
    <definedName name="_xlnm.Print_Titles" localSheetId="0">'Public Media MAP - Consolidated'!$1:$1</definedName>
    <definedName name="_xlnm.Print_Titles" localSheetId="4">'Public Media MAP - Episode'!$1:$1</definedName>
    <definedName name="_xlnm.Print_Titles" localSheetId="6">'Public Media MAP - File'!$1:$1</definedName>
    <definedName name="_xlnm.Print_Titles" localSheetId="3">'Public Media MAP - Season'!$1:$1</definedName>
    <definedName name="_xlnm.Print_Titles" localSheetId="2">'Public Media MAP - Series'!$1:$1</definedName>
    <definedName name="_xlnm.Print_Titles" localSheetId="5">'Public MediaMAP - Manifestation'!$1:$1</definedName>
  </definedNames>
  <calcPr calcId="145621"/>
</workbook>
</file>

<file path=xl/calcChain.xml><?xml version="1.0" encoding="utf-8"?>
<calcChain xmlns="http://schemas.openxmlformats.org/spreadsheetml/2006/main">
  <c r="D10" i="17" l="1"/>
  <c r="C10" i="17"/>
  <c r="C8" i="17"/>
  <c r="C7" i="17"/>
  <c r="C6" i="17"/>
  <c r="C5" i="17"/>
  <c r="C4" i="17"/>
  <c r="C2" i="17"/>
  <c r="C5" i="16"/>
  <c r="C4" i="16"/>
  <c r="C14" i="15"/>
  <c r="C13" i="15"/>
  <c r="C12" i="15"/>
  <c r="C11" i="15"/>
  <c r="C10" i="15"/>
  <c r="C9" i="15"/>
  <c r="C8" i="15"/>
  <c r="C6" i="15"/>
  <c r="C5" i="15"/>
  <c r="C4" i="15"/>
  <c r="C9" i="14"/>
  <c r="C8" i="14"/>
  <c r="D7" i="14"/>
  <c r="C7" i="14"/>
  <c r="C6" i="14"/>
  <c r="C5" i="14"/>
  <c r="C2" i="14"/>
  <c r="C31" i="13"/>
  <c r="C30" i="13"/>
  <c r="C29" i="13"/>
  <c r="C27" i="13"/>
  <c r="C26" i="13"/>
  <c r="C25" i="13"/>
  <c r="C24" i="13"/>
  <c r="C23" i="13"/>
  <c r="C22" i="13"/>
  <c r="C21" i="13"/>
  <c r="C20" i="13"/>
  <c r="C19" i="13"/>
  <c r="D18" i="13"/>
  <c r="C18" i="13"/>
  <c r="C17" i="13"/>
  <c r="C16" i="13"/>
  <c r="C15" i="13"/>
  <c r="C14" i="13"/>
  <c r="C13" i="13"/>
  <c r="C12" i="13"/>
  <c r="C11" i="13"/>
  <c r="C10" i="13"/>
  <c r="C9" i="13"/>
  <c r="C8" i="13"/>
  <c r="C7" i="13"/>
  <c r="C6" i="13"/>
  <c r="C5" i="13"/>
  <c r="C34" i="12"/>
  <c r="C31" i="12"/>
  <c r="C30" i="12"/>
  <c r="C29" i="12"/>
  <c r="C28" i="12"/>
  <c r="C27" i="12"/>
  <c r="C26" i="12"/>
  <c r="C25" i="12"/>
  <c r="C24" i="12"/>
  <c r="C23" i="12"/>
  <c r="C22" i="12"/>
  <c r="C21" i="12"/>
  <c r="C20" i="12"/>
  <c r="C19" i="12"/>
  <c r="C17" i="12"/>
  <c r="C16" i="12"/>
  <c r="C15" i="12"/>
  <c r="C14" i="12"/>
  <c r="C13" i="12"/>
  <c r="C12" i="12"/>
  <c r="C11" i="12"/>
  <c r="C10" i="12"/>
  <c r="C9" i="12"/>
  <c r="C8" i="12"/>
  <c r="C7" i="12"/>
  <c r="C6" i="12"/>
  <c r="C5" i="12"/>
  <c r="C4" i="12"/>
  <c r="C2" i="12"/>
  <c r="D18" i="3"/>
  <c r="C55" i="3"/>
  <c r="C18" i="3"/>
  <c r="C51" i="3"/>
  <c r="C52" i="3"/>
  <c r="C53" i="3"/>
  <c r="C54" i="3"/>
  <c r="C57" i="3"/>
  <c r="C60" i="3"/>
  <c r="C61" i="3"/>
  <c r="C62" i="3"/>
  <c r="C63" i="3"/>
  <c r="C67" i="3"/>
  <c r="C68" i="3"/>
  <c r="C69" i="3"/>
  <c r="C72" i="3"/>
  <c r="C75" i="3"/>
  <c r="C77" i="3"/>
  <c r="C79" i="3"/>
  <c r="C80" i="3"/>
  <c r="C81" i="3"/>
  <c r="C83" i="3"/>
  <c r="C84" i="3"/>
  <c r="C85" i="3"/>
  <c r="C88" i="3"/>
  <c r="C90" i="3"/>
  <c r="C93" i="3"/>
  <c r="C94" i="3"/>
  <c r="C95" i="3"/>
  <c r="C96" i="3"/>
  <c r="C92" i="3"/>
  <c r="C89" i="3"/>
  <c r="C76" i="3"/>
  <c r="C50" i="3"/>
  <c r="C45" i="3"/>
  <c r="C44" i="3"/>
  <c r="C43" i="3"/>
  <c r="C42" i="3"/>
  <c r="C40" i="3"/>
  <c r="C38" i="3"/>
  <c r="C35" i="3"/>
  <c r="C32" i="3"/>
  <c r="C39" i="3"/>
  <c r="D37" i="3"/>
  <c r="C37" i="3"/>
  <c r="C36" i="3"/>
  <c r="C31" i="3"/>
  <c r="C29" i="3"/>
  <c r="C27" i="3"/>
  <c r="C26" i="3"/>
  <c r="C25" i="3"/>
  <c r="C20" i="3"/>
  <c r="C19" i="3"/>
  <c r="C17" i="3"/>
  <c r="C16" i="3"/>
  <c r="C15" i="3"/>
  <c r="C14" i="3"/>
  <c r="C49" i="3" l="1"/>
  <c r="C48" i="3"/>
  <c r="C47" i="3"/>
  <c r="C46" i="3"/>
  <c r="C58" i="3"/>
  <c r="C21" i="3"/>
  <c r="C82" i="3"/>
  <c r="C66" i="3"/>
  <c r="C30" i="3"/>
  <c r="C64" i="3"/>
  <c r="C22" i="3"/>
  <c r="C23" i="3"/>
  <c r="C65" i="3"/>
  <c r="C24" i="3"/>
  <c r="C59" i="3"/>
  <c r="C98" i="3" l="1"/>
  <c r="D98" i="3"/>
  <c r="C13" i="3" l="1"/>
  <c r="C12" i="3"/>
  <c r="C11" i="3"/>
  <c r="C10" i="3"/>
  <c r="C9" i="3"/>
  <c r="C8" i="3"/>
  <c r="C7" i="3"/>
  <c r="C5" i="3"/>
  <c r="C6" i="3"/>
</calcChain>
</file>

<file path=xl/comments1.xml><?xml version="1.0" encoding="utf-8"?>
<comments xmlns="http://schemas.openxmlformats.org/spreadsheetml/2006/main">
  <authors>
    <author>Rachelle Byars-Sargent</author>
  </authors>
  <commentList>
    <comment ref="B54"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2.xml><?xml version="1.0" encoding="utf-8"?>
<comments xmlns="http://schemas.openxmlformats.org/spreadsheetml/2006/main">
  <authors>
    <author>Rachelle Byars-Sargent</author>
  </authors>
  <commentList>
    <comment ref="A49"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comments3.xml><?xml version="1.0" encoding="utf-8"?>
<comments xmlns="http://schemas.openxmlformats.org/spreadsheetml/2006/main">
  <authors>
    <author>Rachelle Byars-Sargent</author>
  </authors>
  <commentList>
    <comment ref="B16"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4.xml><?xml version="1.0" encoding="utf-8"?>
<comments xmlns="http://schemas.openxmlformats.org/spreadsheetml/2006/main">
  <authors>
    <author>Rachelle Byars-Sargent</author>
  </authors>
  <commentList>
    <comment ref="B42"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sharedStrings.xml><?xml version="1.0" encoding="utf-8"?>
<sst xmlns="http://schemas.openxmlformats.org/spreadsheetml/2006/main" count="1847" uniqueCount="380">
  <si>
    <t>Array (String)</t>
  </si>
  <si>
    <t>1 - Series</t>
  </si>
  <si>
    <t>Content Identifier</t>
  </si>
  <si>
    <t>String</t>
  </si>
  <si>
    <t>Array (Enum)</t>
  </si>
  <si>
    <t>NETA, APT</t>
  </si>
  <si>
    <t>EIDR ID</t>
  </si>
  <si>
    <t>Enum</t>
  </si>
  <si>
    <t>Arts, Children’s, Cultural, Drama, Educational, How-To, History, Outreach, Public Affairs, Science/Nature, Self-Help, Sports</t>
  </si>
  <si>
    <t>"Children’s"</t>
  </si>
  <si>
    <t>"XXXX-XXXX-XXXX-XXXX-XXXX"</t>
  </si>
  <si>
    <t>“en”</t>
  </si>
  <si>
    <t>Title</t>
  </si>
  <si>
    <t>“Mercy Street”</t>
  </si>
  <si>
    <t>ISO 8601</t>
  </si>
  <si>
    <t>"2017-10-10T14:22:15Z"</t>
  </si>
  <si>
    <t>EIDR</t>
  </si>
  <si>
    <t>"Series"</t>
  </si>
  <si>
    <t>Country of Origin</t>
  </si>
  <si>
    <t>"EN"</t>
  </si>
  <si>
    <t>"PT2SM"</t>
  </si>
  <si>
    <t>Genre Secondary</t>
  </si>
  <si>
    <t>"History","Drama"</t>
  </si>
  <si>
    <t>2 - Season</t>
  </si>
  <si>
    <t>"Season"</t>
  </si>
  <si>
    <t>Release Date</t>
  </si>
  <si>
    <t>3 - Episode</t>
  </si>
  <si>
    <t>“Decision 2016 Election Special”</t>
  </si>
  <si>
    <t>Language Primary</t>
  </si>
  <si>
    <t>"PT25M54S130Z"</t>
  </si>
  <si>
    <t>Language Secondary</t>
  </si>
  <si>
    <t>File Name</t>
  </si>
  <si>
    <t>“P450616-005-1NRHD.mxf”</t>
  </si>
  <si>
    <t>Administrative</t>
  </si>
  <si>
    <t>Structural</t>
  </si>
  <si>
    <t>Descriptive</t>
  </si>
  <si>
    <t>Functional</t>
  </si>
  <si>
    <t>Title120</t>
  </si>
  <si>
    <t>UID</t>
  </si>
  <si>
    <t>Title/Class</t>
  </si>
  <si>
    <t>“Abstraction”</t>
  </si>
  <si>
    <t>“AudioVisual”</t>
  </si>
  <si>
    <t>Genre Primary</t>
  </si>
  <si>
    <t>array (String)</t>
  </si>
  <si>
    <t>Episode Class</t>
  </si>
  <si>
    <r>
      <t>Main</t>
    </r>
    <r>
      <rPr>
        <sz val="11"/>
        <color theme="1"/>
        <rFont val="Calibri"/>
        <family val="2"/>
        <scheme val="minor"/>
      </rPr>
      <t>, P</t>
    </r>
    <r>
      <rPr>
        <sz val="10"/>
        <color theme="1"/>
        <rFont val="Courier"/>
        <family val="3"/>
      </rPr>
      <t>ilot</t>
    </r>
    <r>
      <rPr>
        <sz val="11"/>
        <color theme="1"/>
        <rFont val="Calibri"/>
        <family val="2"/>
        <scheme val="minor"/>
      </rPr>
      <t xml:space="preserve">, </t>
    </r>
    <r>
      <rPr>
        <sz val="10"/>
        <color theme="1"/>
        <rFont val="Courier"/>
        <family val="3"/>
      </rPr>
      <t>Standalone</t>
    </r>
    <r>
      <rPr>
        <sz val="11"/>
        <color theme="1"/>
        <rFont val="Calibri"/>
        <family val="2"/>
        <scheme val="minor"/>
      </rPr>
      <t xml:space="preserve">, </t>
    </r>
    <r>
      <rPr>
        <sz val="10"/>
        <color theme="1"/>
        <rFont val="Courier"/>
        <family val="3"/>
      </rPr>
      <t>Special</t>
    </r>
    <r>
      <rPr>
        <sz val="11"/>
        <color theme="1"/>
        <rFont val="Calibri"/>
        <family val="2"/>
        <scheme val="minor"/>
      </rPr>
      <t xml:space="preserve">, </t>
    </r>
    <r>
      <rPr>
        <sz val="10"/>
        <color theme="1"/>
        <rFont val="Courier"/>
        <family val="3"/>
      </rPr>
      <t>Omnibus</t>
    </r>
    <r>
      <rPr>
        <sz val="11"/>
        <color theme="1"/>
        <rFont val="Calibri"/>
        <family val="2"/>
        <scheme val="minor"/>
      </rPr>
      <t xml:space="preserve">, </t>
    </r>
    <r>
      <rPr>
        <sz val="10"/>
        <color theme="1"/>
        <rFont val="Courier"/>
        <family val="3"/>
      </rPr>
      <t>Recut</t>
    </r>
    <r>
      <rPr>
        <sz val="11"/>
        <color theme="1"/>
        <rFont val="Calibri"/>
        <family val="2"/>
        <scheme val="minor"/>
      </rPr>
      <t xml:space="preserve">, </t>
    </r>
    <r>
      <rPr>
        <sz val="10"/>
        <color theme="1"/>
        <rFont val="Courier"/>
        <family val="3"/>
      </rPr>
      <t>Segment</t>
    </r>
  </si>
  <si>
    <t>Parent ID</t>
  </si>
  <si>
    <t>Edit/Class</t>
  </si>
  <si>
    <t>Edit/Use</t>
  </si>
  <si>
    <t>Original, Unrated, Sanitized, Sanitized Audio, Sanitized Picture, Extended, Shortened, Rereleased, Product Placement, Other</t>
  </si>
  <si>
    <t>Technical</t>
  </si>
  <si>
    <t>Manifestation UID</t>
  </si>
  <si>
    <t>Manifestation UID or Episode UID</t>
  </si>
  <si>
    <t>Theatrical, Broadcast, Home Video, Hospitality, Web, General, Unknown</t>
  </si>
  <si>
    <t>Version Language,VOD,EST,Game Machine,Mobile,Web,Master,Mezzanine,Proxy,Screener,DVD,Blu-ray,HD,SD,UHD,Other</t>
  </si>
  <si>
    <t>Manifestation Class</t>
  </si>
  <si>
    <t>String(50)</t>
  </si>
  <si>
    <t>Enum(5)</t>
  </si>
  <si>
    <t>String(100)</t>
  </si>
  <si>
    <t>Element Category</t>
  </si>
  <si>
    <t>Obligation</t>
  </si>
  <si>
    <t>0..n</t>
  </si>
  <si>
    <t>1..n</t>
  </si>
  <si>
    <t>String(120)</t>
  </si>
  <si>
    <t>0…n</t>
  </si>
  <si>
    <t>1…n</t>
  </si>
  <si>
    <t>1…5</t>
  </si>
  <si>
    <t>CHAR(10)</t>
  </si>
  <si>
    <t>Series UID</t>
  </si>
  <si>
    <t>String(10)</t>
  </si>
  <si>
    <t>Distribution Number</t>
  </si>
  <si>
    <t>“0101”, "1A", "1"</t>
  </si>
  <si>
    <t>cid:EIDR:10.5240%2fF592-58D1-A4D9-E968-5435-L</t>
  </si>
  <si>
    <t>1…8</t>
  </si>
  <si>
    <t>0…8</t>
  </si>
  <si>
    <t>Audio/Language/ClosedCaption</t>
  </si>
  <si>
    <t>Video/V-Chip</t>
  </si>
  <si>
    <t>Element Name</t>
  </si>
  <si>
    <t>Data Type</t>
  </si>
  <si>
    <t>Input Guidelines</t>
  </si>
  <si>
    <t>Vocab Schema</t>
  </si>
  <si>
    <t>Syntax Schema</t>
  </si>
  <si>
    <t>Cardinality</t>
  </si>
  <si>
    <t>Examples:</t>
  </si>
  <si>
    <t>Data Object</t>
  </si>
  <si>
    <t>Required</t>
  </si>
  <si>
    <t>Required (see rules)</t>
  </si>
  <si>
    <t>Structural Type</t>
  </si>
  <si>
    <t>Referent Type</t>
  </si>
  <si>
    <t>Mode</t>
  </si>
  <si>
    <t>Distributor is required.</t>
  </si>
  <si>
    <t>Organization/DisplayName</t>
  </si>
  <si>
    <t>Organization@role</t>
  </si>
  <si>
    <t>md:BasicMetadata-type .AssociatedOrg</t>
  </si>
  <si>
    <t>Episode Number</t>
  </si>
  <si>
    <t>eidr:series .structuraltype</t>
  </si>
  <si>
    <t>Always "Abstraction".</t>
  </si>
  <si>
    <t>eidr:structuraltype</t>
  </si>
  <si>
    <t>eidr:series .referenttype</t>
  </si>
  <si>
    <t xml:space="preserve">Always "Series".
</t>
  </si>
  <si>
    <t>eidr:REFERENT TYPE</t>
  </si>
  <si>
    <t>eidr:series .mode</t>
  </si>
  <si>
    <t>eidr:modeType</t>
  </si>
  <si>
    <t>md:ContentIdentifier-type .Identifier</t>
  </si>
  <si>
    <t>md:Content Identifier Scheme and Value</t>
  </si>
  <si>
    <t>md:ContentIdentifier-type</t>
  </si>
  <si>
    <t xml:space="preserve">md:ContentIdentifier-type </t>
  </si>
  <si>
    <t>Series Class</t>
  </si>
  <si>
    <t>eidr:season .seasonClassType</t>
  </si>
  <si>
    <t>Describes the general type of Series. Most Series are Episodic, which is assumed if no Series Class is provided.</t>
  </si>
  <si>
    <t>EIDR:seriesClass</t>
  </si>
  <si>
    <t>Episodic, Anthology, Mini-series</t>
  </si>
  <si>
    <t>Organization/Contact Info/Phone@Type</t>
  </si>
  <si>
    <t>md:ContactInfo-type .Phone @Type</t>
  </si>
  <si>
    <t>Main, Mobile, Fax, Other, Office</t>
  </si>
  <si>
    <t>Organization/Contact Info/Phone</t>
  </si>
  <si>
    <t>md:ContactInfo-type .Phone</t>
  </si>
  <si>
    <t>Use international (i.e., +1 …) format.</t>
  </si>
  <si>
    <t>+14155552671</t>
  </si>
  <si>
    <t>Organization/Contact Info/Address</t>
  </si>
  <si>
    <t>md:ContactInfo-type .Address</t>
  </si>
  <si>
    <t>Organization/Contact Info/PrimaryEmail</t>
  </si>
  <si>
    <t>md:ContactInfo-type .primaryEmail</t>
  </si>
  <si>
    <t>Primary email address for contact.</t>
  </si>
  <si>
    <t>Organization/Contact Info/Name</t>
  </si>
  <si>
    <t>md:ContactInfo-type</t>
  </si>
  <si>
    <t>Organization/Contact Info/contactID</t>
  </si>
  <si>
    <t>md:orgID-type</t>
  </si>
  <si>
    <t>Conditionally Required.</t>
  </si>
  <si>
    <t>Organization@organizationID</t>
  </si>
  <si>
    <t>md:string-OrgName-idType  </t>
  </si>
  <si>
    <t>ISAN,TVG,AMG,IMDB,MUZE,TRIB,URI,EIDR,Grid, etc.</t>
  </si>
  <si>
    <t xml:space="preserve">md:string-AssociatedOrg-role </t>
  </si>
  <si>
    <t>eidr:AssociatedOrg-type</t>
  </si>
  <si>
    <t>Producer, Broadcaster, Distributor, Editor, Encoding, Post-Production, Licensor, Other</t>
  </si>
  <si>
    <t>Executive Producer is required.</t>
  </si>
  <si>
    <t>eidr:series .resourcename</t>
  </si>
  <si>
    <t>EIDR:TitleClass</t>
  </si>
  <si>
    <t>Title/Language</t>
  </si>
  <si>
    <t>md:language-redefine</t>
  </si>
  <si>
    <t>e.g., en</t>
  </si>
  <si>
    <t>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t>
  </si>
  <si>
    <t>eidr:abstractTitles .CountryOfOrigin</t>
  </si>
  <si>
    <t>ISO 3166-1</t>
  </si>
  <si>
    <t>The country of origin for CRTC Recording productions is Canada, so the ISO 3166-1 alpha 2 code is CA.</t>
  </si>
  <si>
    <t>tms:relayPrograms/program/
description/@type 100</t>
  </si>
  <si>
    <t>Romeo and Juliet are teenagers who fall in love despite their families hate and leads to their doom.</t>
  </si>
  <si>
    <t>xs:synopsis</t>
  </si>
  <si>
    <t>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t>
  </si>
  <si>
    <t>Credits@role</t>
  </si>
  <si>
    <t>tms:/relayPrograms/program/
crewMember/role</t>
  </si>
  <si>
    <t>tms:crewMember Role</t>
  </si>
  <si>
    <t>Writer, Director or Producer</t>
  </si>
  <si>
    <t>Credits/Display Name</t>
  </si>
  <si>
    <t>"Name"</t>
  </si>
  <si>
    <t>eidr:series .OriginalLanguage</t>
  </si>
  <si>
    <t>ISO 639-1 (2002)</t>
  </si>
  <si>
    <t>œ en (English)
œ sp (Spanish)
œ de (German)
œ fr (French)
œ ja (Japanese)</t>
  </si>
  <si>
    <t>Language Primary@mode</t>
  </si>
  <si>
    <t>“Audio”
(Silent Series are “Visual”)</t>
  </si>
  <si>
    <t>eidr:OriginalLanguage.mode</t>
  </si>
  <si>
    <t>Indicates the primary language spoken in the original production.</t>
  </si>
  <si>
    <t>Approximate Length</t>
  </si>
  <si>
    <t>eidr:series .approximatelength</t>
  </si>
  <si>
    <t>eidr:abstractTitles .ReleaseDate</t>
  </si>
  <si>
    <t>Season Class</t>
  </si>
  <si>
    <t>EIDR:seasonClass</t>
  </si>
  <si>
    <t>eidr:season .referenttype</t>
  </si>
  <si>
    <t>Always "Season"</t>
  </si>
  <si>
    <t>eidr:season .ResourceName</t>
  </si>
  <si>
    <t>Sequence Number</t>
  </si>
  <si>
    <t>eidr:SeasonInfo/SequenceNumber</t>
  </si>
  <si>
    <t>eidr:episode .referenttype</t>
  </si>
  <si>
    <t>TV, Movie, Web, Short, or Supplemental</t>
  </si>
  <si>
    <t>eidr:episode/title@class</t>
  </si>
  <si>
    <t>EIDR:episodeClass</t>
  </si>
  <si>
    <t>eidr:episode .resourcename/class</t>
  </si>
  <si>
    <t>eidr:episode .resourcename</t>
  </si>
  <si>
    <t>The full title for a piece of content.</t>
  </si>
  <si>
    <t>xs:Title120</t>
  </si>
  <si>
    <t>Producer and Distributor are required.</t>
  </si>
  <si>
    <t>rovi:CreditTypes</t>
  </si>
  <si>
    <t>Actor, Moderator,Analyst, Music Director,Anchor, Musician,Animal, Actor,Narrator,Animation, Panelist,
Announcer, Performer,Appearing, Photographer, Art Director, etc</t>
  </si>
  <si>
    <t>2…n</t>
  </si>
  <si>
    <t>Producer and Director are required</t>
  </si>
  <si>
    <t>xs:genre</t>
  </si>
  <si>
    <t>tms:programs ./relayPrograms/program/Genre</t>
  </si>
  <si>
    <t>tms:genre</t>
  </si>
  <si>
    <t>Follow the Brass sisters into their kitchen to see how they cook up a cheeseburger dosa.</t>
  </si>
  <si>
    <t>Follow the Brass sisters as they tackle their burger bucket list, then "flirt" their way into an Indian kitchen to uncover the mystique of Indian dosa. After some careful experimentation in their home kitchen, they serve up a  cheeseburger dosa.</t>
  </si>
  <si>
    <t>eidr:episode .approximatelength</t>
  </si>
  <si>
    <t>md:ContentSequenceInfo-type .DistributionNumber</t>
  </si>
  <si>
    <t>Describes the abstract nature of the content of a referent irrespective of its structuralType.  Cannot be be inherited and must be self-defined.</t>
  </si>
  <si>
    <t>Maps the Manifestation back to another Manifestation, Episode, or Supplemental object (such as a Series Sell Promo)</t>
  </si>
  <si>
    <t xml:space="preserve">A mechanism to manage embargo. </t>
  </si>
  <si>
    <t>eidr:Manifestation .manifestationclass</t>
  </si>
  <si>
    <t>Describes usage.</t>
  </si>
  <si>
    <t>EIDR:ManifestationClass</t>
  </si>
  <si>
    <t>edit:edit .class</t>
  </si>
  <si>
    <t>EIDR:editClass</t>
  </si>
  <si>
    <t>edit:edit .use</t>
  </si>
  <si>
    <t>Actual Length</t>
  </si>
  <si>
    <t>eidr:Manifestation/ExtraObjectMetadata/ManifestationInfo/Digital/Video/Encoding .ActualLength</t>
  </si>
  <si>
    <t>eidr:manifest .ResourceName</t>
  </si>
  <si>
    <t>If the combined metadata for the manifest includes closed captioning, indicate the language of the captions.</t>
  </si>
  <si>
    <t>md:ContentRatingDetail-type .Rating</t>
  </si>
  <si>
    <t>Use as a Rating and Reason concatenation. If none, use UNRATED.</t>
  </si>
  <si>
    <t>fcc:CEA766</t>
  </si>
  <si>
    <t>"TV-PG-V"</t>
  </si>
  <si>
    <t>Maps the file back to a Manifestation.</t>
  </si>
  <si>
    <t>Filename on media.
Full path if appropriate</t>
  </si>
  <si>
    <t>6 - Compilation</t>
  </si>
  <si>
    <t>eidr:compilation .structuraltype</t>
  </si>
  <si>
    <t>Abstraction, Performance, or Digital</t>
  </si>
  <si>
    <t xml:space="preserve">Always "Compilation".
</t>
  </si>
  <si>
    <t>"cid:org:Domain:XXXX-XXXX-XXXX-XXXX-XXXX"
"cid:org:pbs.org:SummerofAdventure"</t>
  </si>
  <si>
    <t>Entry</t>
  </si>
  <si>
    <t>Maps to UIDs or EIDR IDs compiled in this collection.  A compilation can only compile objects with the same structural type.  A compilation may not point to another compilation.</t>
  </si>
  <si>
    <t>eidr:ExtraObjectMetadata/CompilationInfo/Entry/DisplayName</t>
  </si>
  <si>
    <t>Summer of Adventure</t>
  </si>
  <si>
    <t>eidr:Compilation .class</t>
  </si>
  <si>
    <t>md:CompilationClass</t>
  </si>
  <si>
    <t>Entry@EntryNumber</t>
  </si>
  <si>
    <t>md:string-Compilation-EntryNumber</t>
  </si>
  <si>
    <t>Indicates the position of this entry within the Compilation. The format matches that of an EIDR Episode Distribution Number.</t>
  </si>
  <si>
    <t>0….1</t>
  </si>
  <si>
    <t>Entry@Class</t>
  </si>
  <si>
    <t>md:EntryClass</t>
  </si>
  <si>
    <t xml:space="preserve">Episode, Installment, Part, Season
</t>
  </si>
  <si>
    <t>Entry/Content Identifier</t>
  </si>
  <si>
    <t>"cid:Amazon:JDJKSH-SJSHJJJ","cid:HULU:IKKEKKE-JSJSJS14223"
"cid:org:pbs.org:EditUID:xxx-xxx"
"cid:org:pbs.org:PackageType:HD-Base"
"cid:org:pbs.org:PackageNumber:P123456-002"</t>
  </si>
  <si>
    <t>xs:UID</t>
  </si>
  <si>
    <t>Organization@domain</t>
  </si>
  <si>
    <t>"domain:2003"
"amazon:2015"</t>
  </si>
  <si>
    <t>Maps an episode to a season or series.</t>
  </si>
  <si>
    <t>XXXX-XXXX-XXXX-XXXX-XXXX</t>
  </si>
  <si>
    <t>"cid:Amazon:JDJKSH-SJSHJJJ","cid:HULU:IKKEKKE-JSJSJS14223"
"cid:org:pbs.org:NOVA"</t>
  </si>
  <si>
    <t>An organization's GUID (global unique identifier) for internal tracking purposes.</t>
  </si>
  <si>
    <t>Main, Pilot, Standalone, Special, Omnibus, Recut, Segment</t>
  </si>
  <si>
    <t>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t>
  </si>
  <si>
    <t>A mechanism to identify the record's place within an organization's data object model.</t>
  </si>
  <si>
    <t>"cid:Amazon:JDJKSH-SJSHJJJ","cid:HULU:IKKEKKE-JSJSJS14223"
"cid:org:pbs.org:NOLARoot:NOVA"
"cid:EIDR:xxxx-xxxx-xxxx"
"cid:org:pbs.org:PackageType:HD-Base"
"cid:org:pbs.org:PackageNumber:P123456-002"
"cid:org:pbs.org:EditUID:xxx-xxx"</t>
  </si>
  <si>
    <t>A mechanism to classify the state of the title itself.</t>
  </si>
  <si>
    <t>Compilation Class</t>
  </si>
  <si>
    <t>Blu-ray, Digital Cinema, Distribution Bundle, DVD, EST, Franchise, Home Entertainment, Syndication, Series, Season:Recut, Season:Pro-Forma, Season:Mini-Series, Other</t>
  </si>
  <si>
    <t>Main, Adjunct</t>
  </si>
  <si>
    <t xml:space="preserve">A grouping mechanism for administrative or organizational convenience that did not actually exist in original presentation. </t>
  </si>
  <si>
    <t>Describes the original release Season. 
Main.  Most common selection.
Adjunct.  Used when distinct segments or episodes are combined into a presentation offered outside of the original season.</t>
  </si>
  <si>
    <t>Describes the distributable work.</t>
  </si>
  <si>
    <t xml:space="preserve">A mechanism to identify a number's utility. </t>
  </si>
  <si>
    <t>Display name of primary contact.</t>
  </si>
  <si>
    <t>John Smith</t>
  </si>
  <si>
    <t>johnsmith@email.com</t>
  </si>
  <si>
    <t>123 Oak Street, Wellington, OH 12345</t>
  </si>
  <si>
    <t>National Education Television Association, American Public Television, Public Broadcasting System</t>
  </si>
  <si>
    <t>pbs:xxx-xxx-xxx</t>
  </si>
  <si>
    <t>NETA,APT,PBS,ISAN,TVG,AMG,IMDB,MUZE,TRIB,URI,EIDRPartyID,Grid, etc.</t>
  </si>
  <si>
    <t>The organization's domain name.
NOTE: If domain is EIDRPartyID, organization must be a valid EIDR Party ID.</t>
  </si>
  <si>
    <t xml:space="preserve">The language of the title. </t>
  </si>
  <si>
    <t xml:space="preserve">The original release title in mixed case without trailing articles.  </t>
  </si>
  <si>
    <t>A mechanism to identify the record structure (or required fields) dependant on the work it represents (Abstraction, Performance, or Digital).</t>
  </si>
  <si>
    <t>A mechanism to identify the role of the organization as it relates to the work.</t>
  </si>
  <si>
    <t>A mechanism to identify the role of the cast or crew as it relates to the work.</t>
  </si>
  <si>
    <t>Credits@TalentId</t>
  </si>
  <si>
    <t>The Distributor's assigned UID for the cast or crew prefaced by the Distributor's domain.</t>
  </si>
  <si>
    <t>Audio, Visual, AudioVisual</t>
  </si>
  <si>
    <t>Indicates the primary language spoken in the original work.</t>
  </si>
  <si>
    <t>Downton Abbey runs 60 minutes, so Length=60.</t>
  </si>
  <si>
    <t>An organization's GUID (global unique identifier) for a work to create parent/child relationships between data objects.</t>
  </si>
  <si>
    <t>xxx-xxx-xxx</t>
  </si>
  <si>
    <t>The original, primary, intended use of the storyline.  This does not consider extraneous media that surrounds such as funders.</t>
  </si>
  <si>
    <t>Describes the state of a storyline.   Specifically used track differentiation between edits of the storyline.  This does not consider extraneous media insertions, such as promos, within storylines.</t>
  </si>
  <si>
    <t>A date or four-digit year of the work's original release prefaced with the affected platform.</t>
  </si>
  <si>
    <t>"broadcast:2003"
"amazon:2015"
"web:2017-10-24"</t>
  </si>
  <si>
    <t>01:27:59;05</t>
  </si>
  <si>
    <t>“Mercy Street”, "Summer of Adventure"</t>
  </si>
  <si>
    <t>An abbreviation of the original release title in mixed case without trailing articles for display on OTT and EPG platforms.</t>
  </si>
  <si>
    <t>A flexible, but mainly numeric, representation of the sequence of release
within a set or season as used in distribution. Allows non-numeric values such as '3a' and '1.2'.</t>
  </si>
  <si>
    <t>A GUID provided by EIDR for a work or data object.</t>
  </si>
  <si>
    <t>A mechanism to represent a work that is a combination of multiple works.</t>
  </si>
  <si>
    <t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t>
  </si>
  <si>
    <t>Physical file.   The filename of an asset.
Full path if appropriate.</t>
  </si>
  <si>
    <t>The Distributor's assigned contact UID.</t>
  </si>
  <si>
    <t>Organization/Contact Info/contactUID</t>
  </si>
  <si>
    <t>Organization@organizationUID</t>
  </si>
  <si>
    <t>9, 3a, 1.2</t>
  </si>
  <si>
    <t>Package Domain</t>
  </si>
  <si>
    <t>Package Number</t>
  </si>
  <si>
    <t>Package Revision Number</t>
  </si>
  <si>
    <t>Package ID</t>
  </si>
  <si>
    <t>Package Type</t>
  </si>
  <si>
    <t>First Satellite Feed Date</t>
  </si>
  <si>
    <t>The date and time the Distributor releases the performance to its constiuents via a satellite feed.</t>
  </si>
  <si>
    <t>cid:org:pbs.org:PackageNumber:P123456-002</t>
  </si>
  <si>
    <t>cid:org:pbs.org:PackageType:HD-Base</t>
  </si>
  <si>
    <t>This field lists the secondary languages, if any, used in the original production.</t>
  </si>
  <si>
    <t>Refer to Language Primary.</t>
  </si>
  <si>
    <t>See content identifier.</t>
  </si>
  <si>
    <t>Taxonomy</t>
  </si>
  <si>
    <t>Value</t>
  </si>
  <si>
    <t>Description</t>
  </si>
  <si>
    <t>A segment is a standalone piece of content combined within an Episode or OTO. It could be published by itself to represent a stand-alone piece of content but would not represent full long-form content.</t>
  </si>
  <si>
    <t xml:space="preserve">An OTO may also be completely independent from a Series </t>
  </si>
  <si>
    <t>An adjunt season. For Example, the Antique Roadshow: Austin, TX (2015) is a distribution Season separate from Antiques Roadshow: Austin, TX (2011).</t>
  </si>
  <si>
    <t>mini-series</t>
  </si>
  <si>
    <t>A mini-series can contain Episodes inside a Series but outside of a regular Season. An example is the mini-series Antiques Roadshow Tucson Hours 1, 2, 3,  that are part of the Antiques Roadshow Series but not within a typical Antiques Roadshow Season.</t>
  </si>
  <si>
    <t>1 - Series Class</t>
  </si>
  <si>
    <t>If a broadcast series, this is required.</t>
  </si>
  <si>
    <t xml:space="preserve">Always “AudioVisual”
</t>
  </si>
  <si>
    <t>Property and Crosswalks</t>
  </si>
  <si>
    <t>md:AssetPhysicalID-type .Identifier</t>
  </si>
  <si>
    <t>md:AssetPhysicalID-type</t>
  </si>
  <si>
    <t>apid:XXXX-XXXX-XXXX-XXXX-XXXX</t>
  </si>
  <si>
    <t>Asset UID</t>
  </si>
  <si>
    <t>"Compilation"</t>
  </si>
  <si>
    <t>Series, Season, TV, Movie, Web, Short, or Supplemental</t>
  </si>
  <si>
    <t>"cid:Amazon:JDJKSH-SJSHJJJ","cid:HULU:IKKEKKE-JSJSJS14223"
"cid:org:pbs.org:NOLACode:NOVA  000101"</t>
  </si>
  <si>
    <t>Asset Class</t>
  </si>
  <si>
    <t>A category to describe the contents of a file.</t>
  </si>
  <si>
    <t>manifest, metadata, media, avail, ancillary</t>
  </si>
  <si>
    <t>5 - File</t>
  </si>
  <si>
    <t>mmm:ContentIdentifier-type .Identifier</t>
  </si>
  <si>
    <t xml:space="preserve">mmm:FileDelivery-type .physical </t>
  </si>
  <si>
    <t>mmm:AssetPhysicalID-type .Identifier</t>
  </si>
  <si>
    <t>4 - Manifestation</t>
  </si>
  <si>
    <t>UseWindow/Term</t>
  </si>
  <si>
    <t>eidr:Manifestation/ExtraObjectMetadata/ManifestationInfo/Digital/Video/Private/UseWindow/Term</t>
  </si>
  <si>
    <t>Array (String(200))</t>
  </si>
  <si>
    <t>"2017-10-10T14:22:15Z":"2017-12-10T14:22:15Z"</t>
  </si>
  <si>
    <t>Enum(10)</t>
  </si>
  <si>
    <t>UseWindow</t>
  </si>
  <si>
    <t>Compilation</t>
  </si>
  <si>
    <t>A collection of multiple whole works, such as an Ultraviolet bundle, DVD with multiple works, a franchise, etc.
It serves the purpose of an optional super container for special circumstances, such as the following:
Grouping a large body of work (e.g. Ken Burns Collection)
Aggregating content for an anthology Series (e.g. Masterpiece)</t>
  </si>
  <si>
    <t>The full title to describe the relationship between entries.</t>
  </si>
  <si>
    <t>"2017-10-24", "yyyy"</t>
  </si>
  <si>
    <t>"domain:2003"
"amazon:2015"
"pbs.org:2017-10-24"</t>
  </si>
  <si>
    <t>Array(String)</t>
  </si>
  <si>
    <t>The best phone number to reach the Contact or Organization.</t>
  </si>
  <si>
    <t>The physical address of the Organization’s headquarters.</t>
  </si>
  <si>
    <t>String(500)</t>
  </si>
  <si>
    <t>"Joe Doe"</t>
  </si>
  <si>
    <t>String(25)</t>
  </si>
  <si>
    <t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t>
  </si>
  <si>
    <t>SynopsisLong</t>
  </si>
  <si>
    <t>SynopsisShort</t>
  </si>
  <si>
    <t>A short description of the nature of the work to assist discovery and manual de-duplication for display on OTT and EPG platforms.  Not a plot synopsis.</t>
  </si>
  <si>
    <t>Preferably 500 characters only.  The plot of an episode.  Additional information regarding the nature of the work to assist discovery and manual de-duplication.</t>
  </si>
  <si>
    <t>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t>
  </si>
  <si>
    <t>The frame-accurate length of a performance. 
Example: 01:27:59;05</t>
  </si>
  <si>
    <t>The country from which the work originates. 
The country code format should be from the ISO 3166-1 alpha 2 codes (Wikipedia has an easy-to-access list here).
Example: The country of origin for CRTC Recording productions is Canada, so the ISO 3166-1 alpha 2 code is CA.</t>
  </si>
  <si>
    <t>A Distributors unique ID for internal tracking .</t>
  </si>
  <si>
    <t>A company associated with the work, preferably a list of the producers, distributor or else the original commissioning broadcaster.</t>
  </si>
  <si>
    <t>Series Title</t>
  </si>
  <si>
    <t>Producer is Required.</t>
  </si>
  <si>
    <t>en (English)
sp (Spanish)
de (German) 
fr (French)
ja (Japanese)</t>
  </si>
  <si>
    <t>Season Title</t>
  </si>
  <si>
    <t>To differentiate - for example 'season 1' - across programs, Distributor's use a season title to make their seasons unique.</t>
  </si>
  <si>
    <t>[Series Title] + “Season” + [Season Number] 
"Arthur Season 1"</t>
  </si>
  <si>
    <t>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t>
  </si>
  <si>
    <t>apid:org:Domain:XXXX-XXXX-XXXX-XXXX-XXXX</t>
  </si>
  <si>
    <t xml:space="preserve">XXXX-XXXX-XXXX-XXXX-XXXX
</t>
  </si>
  <si>
    <t>Compilation Title</t>
  </si>
  <si>
    <t>Describes the association of the contents of a compilation.</t>
  </si>
  <si>
    <t>Compilation Structural Type</t>
  </si>
  <si>
    <t>A compilation can only compile objects with the same structural type.</t>
  </si>
  <si>
    <t>Describes a particular distributable instantiation of a work.</t>
  </si>
  <si>
    <t>Manifestation Title</t>
  </si>
  <si>
    <t>“1”, "2", "3"</t>
  </si>
  <si>
    <t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t>
  </si>
  <si>
    <t>Subject-matter attributes that describe the show.   Used to drive recommendation engines on MSOs, OTT, and VOD.</t>
  </si>
  <si>
    <t>PBS's custom reporting mechism to manage similar topics.</t>
  </si>
  <si>
    <t>Required if Contact ID is not provided.</t>
  </si>
  <si>
    <t xml:space="preserve">“release”, “regional”, “AKA”, “Working” or “Internal”. </t>
  </si>
  <si>
    <t>Describes the state of the full title.</t>
  </si>
  <si>
    <t>Episode Title Class</t>
  </si>
  <si>
    <t>Conditionally Required if the Organization ID is not provided.</t>
  </si>
  <si>
    <t>An EIDR concept. If AudioVisual, ReleaseDate must be after 1893; if Visual, "mode" attribute of OriginalLanguage or VersionLanguage must not be Audio.</t>
  </si>
  <si>
    <t>"cid:Amazon:JDJKSH-SJSHJJJ"
"cid:HULU:IKKEKKE-JSJSJS14223"
"cid:org:pbs.org:NOLARoot:NOVA"
"cid:EIDR:xxxx-xxxx-xxxx"</t>
  </si>
  <si>
    <t>eidr:season .seriesClassType</t>
  </si>
  <si>
    <t>Orgxxxx-xxxx-xxxx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</si>
</sst>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sz val="10"/>
      <color theme="1"/>
      <name val="Courier"/>
      <family val="3"/>
    </font>
    <font>
      <sz val="9"/>
      <color indexed="81"/>
      <name val="Tahoma"/>
      <family val="2"/>
    </font>
    <font>
      <b/>
      <sz val="9"/>
      <color indexed="81"/>
      <name val="Tahoma"/>
      <family val="2"/>
    </font>
    <font>
      <b/>
      <sz val="12"/>
      <color rgb="FFFFFFFF"/>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6A4AE"/>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style="thin">
        <color indexed="64"/>
      </bottom>
      <diagonal/>
    </border>
    <border>
      <left style="thin">
        <color theme="0" tint="-0.499984740745262"/>
      </left>
      <right style="thin">
        <color theme="0" tint="-0.499984740745262"/>
      </right>
      <top/>
      <bottom style="thin">
        <color theme="0" tint="-0.499984740745262"/>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2" borderId="0" xfId="0" applyFill="1"/>
    <xf numFmtId="0" fontId="0" fillId="0" borderId="0" xfId="0" applyAlignment="1">
      <alignment wrapText="1"/>
    </xf>
    <xf numFmtId="0" fontId="0" fillId="2" borderId="1" xfId="0" applyFill="1" applyBorder="1"/>
    <xf numFmtId="0" fontId="5" fillId="3" borderId="4" xfId="0" applyFont="1" applyFill="1" applyBorder="1" applyAlignment="1">
      <alignment vertical="center" wrapText="1"/>
    </xf>
    <xf numFmtId="0" fontId="5" fillId="3" borderId="4" xfId="0" applyFont="1" applyFill="1" applyBorder="1" applyAlignment="1">
      <alignment horizontal="left" vertical="center" wrapText="1"/>
    </xf>
    <xf numFmtId="0" fontId="0" fillId="2" borderId="2" xfId="0" applyFill="1" applyBorder="1"/>
    <xf numFmtId="0" fontId="0" fillId="2" borderId="2" xfId="0" applyFill="1" applyBorder="1" applyAlignment="1">
      <alignment wrapText="1"/>
    </xf>
    <xf numFmtId="0" fontId="0" fillId="0" borderId="2" xfId="0" applyBorder="1"/>
    <xf numFmtId="0" fontId="0" fillId="2" borderId="0" xfId="0" applyFill="1" applyBorder="1" applyAlignment="1">
      <alignment wrapText="1"/>
    </xf>
    <xf numFmtId="0" fontId="0" fillId="2" borderId="1" xfId="0" applyFill="1" applyBorder="1" applyAlignment="1">
      <alignment wrapText="1"/>
    </xf>
    <xf numFmtId="0" fontId="0" fillId="2" borderId="2" xfId="0" applyFill="1" applyBorder="1" applyAlignment="1">
      <alignment horizontal="center" wrapText="1"/>
    </xf>
    <xf numFmtId="0" fontId="2" fillId="2" borderId="2" xfId="0" applyFont="1" applyFill="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0" fillId="2" borderId="2" xfId="0" applyFont="1" applyFill="1" applyBorder="1" applyAlignment="1">
      <alignment wrapText="1"/>
    </xf>
    <xf numFmtId="0" fontId="0" fillId="0" borderId="0" xfId="0" applyAlignment="1">
      <alignment horizontal="center" wrapText="1"/>
    </xf>
    <xf numFmtId="0" fontId="0" fillId="0" borderId="0" xfId="0" applyAlignment="1">
      <alignment vertical="center"/>
    </xf>
    <xf numFmtId="0" fontId="5" fillId="3"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2" borderId="2" xfId="0" applyFill="1" applyBorder="1" applyAlignment="1">
      <alignment horizontal="left" wrapText="1"/>
    </xf>
    <xf numFmtId="0" fontId="0" fillId="2" borderId="2" xfId="0" applyFill="1" applyBorder="1" applyAlignment="1">
      <alignment horizontal="left"/>
    </xf>
    <xf numFmtId="0" fontId="0" fillId="2" borderId="2" xfId="0" quotePrefix="1" applyFill="1" applyBorder="1" applyAlignment="1">
      <alignment horizontal="left" wrapText="1"/>
    </xf>
    <xf numFmtId="0" fontId="0" fillId="0" borderId="2" xfId="0" applyBorder="1" applyAlignment="1">
      <alignment horizontal="left"/>
    </xf>
    <xf numFmtId="0" fontId="0" fillId="2" borderId="0" xfId="0" applyFill="1" applyBorder="1" applyAlignment="1">
      <alignment horizontal="left" wrapText="1"/>
    </xf>
    <xf numFmtId="0" fontId="1" fillId="2" borderId="2" xfId="1" applyFill="1" applyBorder="1" applyAlignment="1">
      <alignment horizontal="left"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movielabs.com/md/md/v2.5/md-v2.5/md-v2.5.html" TargetMode="External"/><Relationship Id="rId7" Type="http://schemas.openxmlformats.org/officeDocument/2006/relationships/hyperlink" Target="mailto:Organization@organizationID"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hyperlink" Target="http://movielabs.com/md/md/v2.5/md-v2.5/md-v2.5.html" TargetMode="External"/><Relationship Id="rId5" Type="http://schemas.openxmlformats.org/officeDocument/2006/relationships/hyperlink" Target="http://movielabs.com/md/md/v2.5/md-v2.5/md-v2.5.html" TargetMode="External"/><Relationship Id="rId10" Type="http://schemas.openxmlformats.org/officeDocument/2006/relationships/comments" Target="../comments1.xml"/><Relationship Id="rId4" Type="http://schemas.openxmlformats.org/officeDocument/2006/relationships/hyperlink" Target="mailto:Organization@role"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cid:org:pbs.org:PackageNumber:P123456-00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7" Type="http://schemas.openxmlformats.org/officeDocument/2006/relationships/comments" Target="../comments3.xm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mailto:Organization@organizationI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7"/>
  <sheetViews>
    <sheetView zoomScale="80" zoomScaleNormal="80" workbookViewId="0">
      <pane xSplit="1" ySplit="1" topLeftCell="B2" activePane="bottomRight" state="frozen"/>
      <selection pane="topRight" activeCell="C1" sqref="C1"/>
      <selection pane="bottomLeft" activeCell="A2" sqref="A2"/>
      <selection pane="bottomRight" activeCell="D99" sqref="D99"/>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57.285156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1" customFormat="1" ht="78.75" customHeight="1" thickBot="1" x14ac:dyDescent="0.3">
      <c r="A2" s="7" t="s">
        <v>1</v>
      </c>
      <c r="B2" s="7" t="s">
        <v>87</v>
      </c>
      <c r="C2" s="7" t="s">
        <v>96</v>
      </c>
      <c r="D2" s="7" t="s">
        <v>40</v>
      </c>
      <c r="E2" s="11">
        <v>1</v>
      </c>
      <c r="F2" s="7" t="s">
        <v>85</v>
      </c>
      <c r="G2" s="7" t="s">
        <v>95</v>
      </c>
      <c r="H2" s="7" t="s">
        <v>7</v>
      </c>
      <c r="I2" s="7" t="s">
        <v>97</v>
      </c>
      <c r="J2" s="7"/>
      <c r="K2" s="7" t="s">
        <v>34</v>
      </c>
    </row>
    <row r="3" spans="1:11" s="3" customFormat="1" ht="78.75" customHeight="1" thickBot="1" x14ac:dyDescent="0.3">
      <c r="A3" s="7" t="s">
        <v>1</v>
      </c>
      <c r="B3" s="7" t="s">
        <v>88</v>
      </c>
      <c r="C3" s="10" t="s">
        <v>99</v>
      </c>
      <c r="D3" s="7" t="s">
        <v>17</v>
      </c>
      <c r="E3" s="11">
        <v>1</v>
      </c>
      <c r="F3" s="7" t="s">
        <v>85</v>
      </c>
      <c r="G3" s="7" t="s">
        <v>98</v>
      </c>
      <c r="H3" s="7" t="s">
        <v>7</v>
      </c>
      <c r="I3" s="7" t="s">
        <v>100</v>
      </c>
      <c r="J3" s="7"/>
      <c r="K3" s="7" t="s">
        <v>34</v>
      </c>
    </row>
    <row r="4" spans="1:11" s="3" customFormat="1" ht="78.75" customHeight="1" thickBot="1" x14ac:dyDescent="0.3">
      <c r="A4" s="7" t="s">
        <v>1</v>
      </c>
      <c r="B4" s="7" t="s">
        <v>89</v>
      </c>
      <c r="C4" s="7" t="s">
        <v>308</v>
      </c>
      <c r="D4" s="7" t="s">
        <v>41</v>
      </c>
      <c r="E4" s="11">
        <v>1</v>
      </c>
      <c r="F4" s="7" t="s">
        <v>307</v>
      </c>
      <c r="G4" s="7" t="s">
        <v>101</v>
      </c>
      <c r="H4" s="7" t="s">
        <v>3</v>
      </c>
      <c r="I4" s="7" t="s">
        <v>102</v>
      </c>
      <c r="J4" s="7"/>
      <c r="K4" s="7" t="s">
        <v>33</v>
      </c>
    </row>
    <row r="5" spans="1:11" s="3" customFormat="1" ht="126" customHeight="1" thickBot="1" x14ac:dyDescent="0.3">
      <c r="A5" s="7" t="s">
        <v>1</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377</v>
      </c>
      <c r="E5" s="11" t="s">
        <v>61</v>
      </c>
      <c r="F5" s="7"/>
      <c r="G5" s="7" t="s">
        <v>103</v>
      </c>
      <c r="H5" s="7" t="s">
        <v>0</v>
      </c>
      <c r="I5" s="7" t="s">
        <v>104</v>
      </c>
      <c r="J5" s="7" t="s">
        <v>105</v>
      </c>
      <c r="K5" s="7" t="s">
        <v>33</v>
      </c>
    </row>
    <row r="6" spans="1:11" s="3" customFormat="1" ht="78.75" customHeight="1" thickBot="1" x14ac:dyDescent="0.3">
      <c r="A6" s="7" t="s">
        <v>1</v>
      </c>
      <c r="B6" s="7" t="s">
        <v>38</v>
      </c>
      <c r="C6" s="7" t="str">
        <f>'Data Dictionary'!C66</f>
        <v>An organization's GUID (global unique identifier) for internal tracking purposes.</v>
      </c>
      <c r="D6" s="7" t="s">
        <v>360</v>
      </c>
      <c r="E6" s="11">
        <v>1</v>
      </c>
      <c r="F6" s="7" t="s">
        <v>85</v>
      </c>
      <c r="G6" s="7" t="s">
        <v>103</v>
      </c>
      <c r="H6" s="7" t="s">
        <v>56</v>
      </c>
      <c r="I6" s="7" t="s">
        <v>231</v>
      </c>
      <c r="J6" s="7" t="s">
        <v>106</v>
      </c>
      <c r="K6" s="7" t="s">
        <v>33</v>
      </c>
    </row>
    <row r="7" spans="1:11" s="3" customFormat="1" ht="78.75" customHeight="1" thickBot="1" x14ac:dyDescent="0.3">
      <c r="A7" s="7" t="s">
        <v>1</v>
      </c>
      <c r="B7" s="7" t="s">
        <v>107</v>
      </c>
      <c r="C7" s="7" t="str">
        <f>'Data Dictionary'!C57</f>
        <v>Describes the general type of Series. Most Series are Episodic, which is assumed if no Series Class is provided.</v>
      </c>
      <c r="D7" s="9" t="s">
        <v>111</v>
      </c>
      <c r="E7" s="11">
        <v>1</v>
      </c>
      <c r="F7" s="7" t="s">
        <v>85</v>
      </c>
      <c r="G7" s="7" t="s">
        <v>378</v>
      </c>
      <c r="H7" s="7" t="s">
        <v>7</v>
      </c>
      <c r="I7" s="7" t="s">
        <v>110</v>
      </c>
      <c r="J7" s="7"/>
      <c r="K7" s="7" t="s">
        <v>36</v>
      </c>
    </row>
    <row r="8" spans="1:11" s="3" customFormat="1" ht="78.75" customHeight="1" outlineLevel="1" thickBot="1" x14ac:dyDescent="0.3">
      <c r="A8" s="7" t="s">
        <v>1</v>
      </c>
      <c r="B8" s="13" t="s">
        <v>112</v>
      </c>
      <c r="C8" s="7" t="str">
        <f>'Data Dictionary'!C40</f>
        <v xml:space="preserve">A mechanism to identify a number's utility. </v>
      </c>
      <c r="D8" s="7" t="s">
        <v>114</v>
      </c>
      <c r="E8" s="11">
        <v>1</v>
      </c>
      <c r="F8" s="7"/>
      <c r="G8" s="7" t="s">
        <v>113</v>
      </c>
      <c r="H8" s="7" t="s">
        <v>7</v>
      </c>
      <c r="I8" s="7"/>
      <c r="J8" s="7"/>
      <c r="K8" s="7" t="s">
        <v>33</v>
      </c>
    </row>
    <row r="9" spans="1:11" s="3" customFormat="1" ht="78.75" customHeight="1" outlineLevel="1" thickBot="1" x14ac:dyDescent="0.3">
      <c r="A9" s="7" t="s">
        <v>1</v>
      </c>
      <c r="B9" s="13" t="s">
        <v>115</v>
      </c>
      <c r="C9" s="2" t="str">
        <f>'Data Dictionary'!C39</f>
        <v>The best phone number to reach the Contact or Organization.</v>
      </c>
      <c r="D9" s="7" t="s">
        <v>118</v>
      </c>
      <c r="E9" s="11">
        <v>1</v>
      </c>
      <c r="F9" s="7" t="s">
        <v>85</v>
      </c>
      <c r="G9" s="7" t="s">
        <v>116</v>
      </c>
      <c r="H9" s="7" t="s">
        <v>341</v>
      </c>
      <c r="I9" s="7"/>
      <c r="J9" s="7" t="s">
        <v>117</v>
      </c>
      <c r="K9" s="7" t="s">
        <v>33</v>
      </c>
    </row>
    <row r="10" spans="1:11" s="3" customFormat="1" ht="78.75" customHeight="1" outlineLevel="1" thickBot="1" x14ac:dyDescent="0.3">
      <c r="A10" s="7" t="s">
        <v>1</v>
      </c>
      <c r="B10" s="13" t="s">
        <v>119</v>
      </c>
      <c r="C10" s="7" t="str">
        <f>'Data Dictionary'!C36</f>
        <v>The physical address of the Organization’s headquarters.</v>
      </c>
      <c r="D10" s="7"/>
      <c r="E10" s="11">
        <v>0</v>
      </c>
      <c r="F10" s="7"/>
      <c r="G10" s="7" t="s">
        <v>120</v>
      </c>
      <c r="H10" s="7" t="s">
        <v>339</v>
      </c>
      <c r="I10" s="7"/>
      <c r="J10" s="7"/>
      <c r="K10" s="7" t="s">
        <v>33</v>
      </c>
    </row>
    <row r="11" spans="1:11" s="3" customFormat="1" ht="78.75" customHeight="1" outlineLevel="1" thickBot="1" x14ac:dyDescent="0.3">
      <c r="A11" s="7" t="s">
        <v>1</v>
      </c>
      <c r="B11" s="13" t="s">
        <v>121</v>
      </c>
      <c r="C11" s="7" t="str">
        <f>'Data Dictionary'!C41</f>
        <v>Primary email address for contact.</v>
      </c>
      <c r="D11" s="7"/>
      <c r="E11" s="11">
        <v>1</v>
      </c>
      <c r="F11" s="7" t="s">
        <v>85</v>
      </c>
      <c r="G11" s="7" t="s">
        <v>122</v>
      </c>
      <c r="H11" s="7" t="s">
        <v>3</v>
      </c>
      <c r="I11" s="7"/>
      <c r="J11" s="7"/>
      <c r="K11" s="7" t="s">
        <v>33</v>
      </c>
    </row>
    <row r="12" spans="1:11" s="3" customFormat="1" ht="78.75" customHeight="1" outlineLevel="1" thickBot="1" x14ac:dyDescent="0.3">
      <c r="A12" s="7" t="s">
        <v>1</v>
      </c>
      <c r="B12" s="13" t="s">
        <v>124</v>
      </c>
      <c r="C12" s="7" t="str">
        <f>CONCATENATE("Use when the contactID is blank.", " ",'Data Dictionary'!C38 )</f>
        <v>Use when the contactID is blank. Display name of primary contact.</v>
      </c>
      <c r="D12" s="7" t="s">
        <v>340</v>
      </c>
      <c r="E12" s="11">
        <v>1</v>
      </c>
      <c r="F12" s="7"/>
      <c r="G12" s="7" t="s">
        <v>125</v>
      </c>
      <c r="H12" s="7" t="s">
        <v>339</v>
      </c>
      <c r="I12" s="7"/>
      <c r="J12" s="7" t="s">
        <v>125</v>
      </c>
      <c r="K12" s="7" t="s">
        <v>33</v>
      </c>
    </row>
    <row r="13" spans="1:11" s="3" customFormat="1" ht="78.75" customHeight="1" outlineLevel="1" thickBot="1" x14ac:dyDescent="0.3">
      <c r="A13" s="7" t="s">
        <v>1</v>
      </c>
      <c r="B13" s="13" t="s">
        <v>126</v>
      </c>
      <c r="C13" s="7" t="str">
        <f>CONCATENATE("If an existing contact is reused, provide the contactID and leave the remaining contact fields blank.",'Data Dictionary'!C37)</f>
        <v>If an existing contact is reused, provide the contactID and leave the remaining contact fields blank.The Distributor's assigned contact UID.</v>
      </c>
      <c r="D13" s="7"/>
      <c r="E13" s="11">
        <v>0</v>
      </c>
      <c r="F13" s="7" t="s">
        <v>128</v>
      </c>
      <c r="G13" s="7" t="s">
        <v>127</v>
      </c>
      <c r="H13" s="7" t="s">
        <v>7</v>
      </c>
      <c r="I13" s="7"/>
      <c r="J13" s="7"/>
      <c r="K13" s="7" t="s">
        <v>33</v>
      </c>
    </row>
    <row r="14" spans="1:11" s="3" customFormat="1" ht="78.75" customHeight="1" outlineLevel="1" thickBot="1" x14ac:dyDescent="0.3">
      <c r="A14" s="7" t="s">
        <v>1</v>
      </c>
      <c r="B14" s="13" t="s">
        <v>284</v>
      </c>
      <c r="C14" s="7" t="str">
        <f>'Data Dictionary'!C44</f>
        <v>A Distributors unique ID for internal tracking .</v>
      </c>
      <c r="D14" s="2" t="s">
        <v>379</v>
      </c>
      <c r="E14" s="11">
        <v>0</v>
      </c>
      <c r="F14" s="7" t="s">
        <v>128</v>
      </c>
      <c r="G14" s="7" t="s">
        <v>127</v>
      </c>
      <c r="H14" s="7" t="s">
        <v>7</v>
      </c>
      <c r="I14" s="7" t="s">
        <v>104</v>
      </c>
      <c r="J14" s="7"/>
      <c r="K14" s="7" t="s">
        <v>33</v>
      </c>
    </row>
    <row r="15" spans="1:11" s="3" customFormat="1" ht="78.75" customHeight="1" outlineLevel="1" thickBot="1" x14ac:dyDescent="0.3">
      <c r="A15" s="7" t="s">
        <v>1</v>
      </c>
      <c r="B15" s="2" t="s">
        <v>232</v>
      </c>
      <c r="C15" s="7" t="str">
        <f>'Data Dictionary'!C43</f>
        <v>The organization's domain name.
NOTE: If domain is EIDRPartyID, organization must be a valid EIDR Party ID.</v>
      </c>
      <c r="D15" s="7" t="s">
        <v>131</v>
      </c>
      <c r="E15" s="11">
        <v>1</v>
      </c>
      <c r="F15" s="7"/>
      <c r="G15" s="7" t="s">
        <v>130</v>
      </c>
      <c r="H15" s="7" t="s">
        <v>7</v>
      </c>
      <c r="I15" s="7"/>
      <c r="J15" s="7"/>
      <c r="K15" s="7" t="s">
        <v>33</v>
      </c>
    </row>
    <row r="16" spans="1:11" s="3" customFormat="1" ht="78.75" customHeight="1" outlineLevel="1" thickBot="1" x14ac:dyDescent="0.3">
      <c r="A16" s="7" t="s">
        <v>1</v>
      </c>
      <c r="B16" s="7" t="s">
        <v>92</v>
      </c>
      <c r="C16" s="7" t="str">
        <f>'Data Dictionary'!C45</f>
        <v>A mechanism to identify the role of the organization as it relates to the work.</v>
      </c>
      <c r="D16" s="7" t="s">
        <v>134</v>
      </c>
      <c r="E16" s="11">
        <v>1</v>
      </c>
      <c r="F16" s="7" t="s">
        <v>180</v>
      </c>
      <c r="G16" s="7" t="s">
        <v>132</v>
      </c>
      <c r="H16" s="7" t="s">
        <v>7</v>
      </c>
      <c r="I16" s="7" t="s">
        <v>133</v>
      </c>
      <c r="J16" s="7"/>
      <c r="K16" s="7" t="s">
        <v>33</v>
      </c>
    </row>
    <row r="17" spans="1:11" s="3" customFormat="1" ht="78.75" customHeight="1" thickBot="1" x14ac:dyDescent="0.3">
      <c r="A17" s="7" t="s">
        <v>1</v>
      </c>
      <c r="B17" s="7" t="s">
        <v>91</v>
      </c>
      <c r="C17" s="7" t="str">
        <f>'Data Dictionary'!C42</f>
        <v>A company associated with the work, preferably a list of the producers, distributor or else the original commissioning broadcaster.</v>
      </c>
      <c r="D17" s="7" t="s">
        <v>5</v>
      </c>
      <c r="E17" s="11" t="s">
        <v>65</v>
      </c>
      <c r="F17" s="10"/>
      <c r="G17" s="7" t="s">
        <v>93</v>
      </c>
      <c r="H17" s="7" t="s">
        <v>4</v>
      </c>
      <c r="I17" s="7"/>
      <c r="J17" s="7"/>
      <c r="K17" s="7" t="s">
        <v>33</v>
      </c>
    </row>
    <row r="18" spans="1:11" s="3" customFormat="1" ht="78.75" customHeight="1" outlineLevel="1" thickBot="1" x14ac:dyDescent="0.3">
      <c r="A18" s="7" t="s">
        <v>1</v>
      </c>
      <c r="B18" s="7" t="s">
        <v>39</v>
      </c>
      <c r="C18" s="7" t="str">
        <f>'Data Dictionary'!C63</f>
        <v>A mechanism to classify the state of the title itself.</v>
      </c>
      <c r="D18" s="10" t="str">
        <f>'Data Dictionary'!D63</f>
        <v xml:space="preserve">“release”, “regional”, “AKA”, “Working” or “Internal”. </v>
      </c>
      <c r="E18" s="11">
        <v>1</v>
      </c>
      <c r="F18" s="7" t="s">
        <v>85</v>
      </c>
      <c r="G18" s="7" t="s">
        <v>136</v>
      </c>
      <c r="H18" s="7" t="s">
        <v>3</v>
      </c>
      <c r="I18" s="7" t="s">
        <v>137</v>
      </c>
      <c r="J18" s="7"/>
      <c r="K18" s="7" t="s">
        <v>36</v>
      </c>
    </row>
    <row r="19" spans="1:11" s="3" customFormat="1" ht="78.75" customHeight="1" outlineLevel="1" thickBot="1" x14ac:dyDescent="0.3">
      <c r="A19" s="7" t="s">
        <v>1</v>
      </c>
      <c r="B19" s="7" t="s">
        <v>138</v>
      </c>
      <c r="C19" s="7" t="str">
        <f>'Data Dictionary'!C63</f>
        <v>A mechanism to classify the state of the title itself.</v>
      </c>
      <c r="D19" s="7" t="s">
        <v>140</v>
      </c>
      <c r="E19" s="11">
        <v>1</v>
      </c>
      <c r="F19" s="7" t="s">
        <v>85</v>
      </c>
      <c r="G19" s="7" t="s">
        <v>139</v>
      </c>
      <c r="H19" s="7" t="s">
        <v>3</v>
      </c>
      <c r="I19" s="7" t="s">
        <v>156</v>
      </c>
      <c r="J19" s="7"/>
      <c r="K19" s="7" t="s">
        <v>36</v>
      </c>
    </row>
    <row r="20" spans="1:11" s="3" customFormat="1" ht="78.75" customHeight="1" thickBot="1" x14ac:dyDescent="0.3">
      <c r="A20" s="7" t="s">
        <v>1</v>
      </c>
      <c r="B20" s="7" t="s">
        <v>12</v>
      </c>
      <c r="C20" s="2" t="str">
        <f>'Data Dictionary'!C58</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
        <v>13</v>
      </c>
      <c r="E20" s="11">
        <v>1</v>
      </c>
      <c r="F20" s="7" t="s">
        <v>85</v>
      </c>
      <c r="G20" s="7" t="s">
        <v>136</v>
      </c>
      <c r="H20" s="7" t="s">
        <v>3</v>
      </c>
      <c r="I20" s="7"/>
      <c r="J20" s="7"/>
      <c r="K20" s="7" t="s">
        <v>35</v>
      </c>
    </row>
    <row r="21" spans="1:11" s="3" customFormat="1" ht="78.75" customHeight="1" thickBot="1" x14ac:dyDescent="0.3">
      <c r="A21" s="7" t="s">
        <v>1</v>
      </c>
      <c r="B21" s="7" t="s">
        <v>18</v>
      </c>
      <c r="C21"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1" s="7" t="s">
        <v>144</v>
      </c>
      <c r="E21" s="11">
        <v>1</v>
      </c>
      <c r="F21" s="7" t="s">
        <v>85</v>
      </c>
      <c r="G21" s="7" t="s">
        <v>142</v>
      </c>
      <c r="H21" s="7" t="s">
        <v>57</v>
      </c>
      <c r="I21" s="7" t="s">
        <v>143</v>
      </c>
      <c r="J21" s="7"/>
      <c r="K21" s="7" t="s">
        <v>35</v>
      </c>
    </row>
    <row r="22" spans="1:11" s="3" customFormat="1" ht="78.75" customHeight="1" thickBot="1" x14ac:dyDescent="0.3">
      <c r="A22" s="7" t="s">
        <v>1</v>
      </c>
      <c r="B22" s="7" t="s">
        <v>344</v>
      </c>
      <c r="C22" s="7" t="str">
        <f>'Data Dictionary'!C60</f>
        <v>A short description of the nature of the work to assist discovery and manual de-duplication for display on OTT and EPG platforms.  Not a plot synopsis.</v>
      </c>
      <c r="D22" s="7" t="s">
        <v>146</v>
      </c>
      <c r="E22" s="11">
        <v>1</v>
      </c>
      <c r="F22" s="7"/>
      <c r="G22" s="7" t="s">
        <v>145</v>
      </c>
      <c r="H22" s="7" t="s">
        <v>58</v>
      </c>
      <c r="I22" s="7"/>
      <c r="J22" s="7"/>
      <c r="K22" s="7" t="s">
        <v>35</v>
      </c>
    </row>
    <row r="23" spans="1:11" s="3" customFormat="1" ht="78.75" customHeight="1" thickBot="1" x14ac:dyDescent="0.3">
      <c r="A23" s="7" t="s">
        <v>1</v>
      </c>
      <c r="B23" s="7" t="s">
        <v>343</v>
      </c>
      <c r="C23" s="7" t="str">
        <f>'Data Dictionary'!C61</f>
        <v>Preferably 500 characters only.  The plot of an episode.  Additional information regarding the nature of the work to assist discovery and manual de-duplication.</v>
      </c>
      <c r="D23" s="7" t="s">
        <v>148</v>
      </c>
      <c r="E23" s="11">
        <v>1</v>
      </c>
      <c r="F23" s="7"/>
      <c r="G23" s="7" t="s">
        <v>147</v>
      </c>
      <c r="H23" s="7" t="s">
        <v>67</v>
      </c>
      <c r="I23" s="7"/>
      <c r="J23" s="7"/>
      <c r="K23" s="7" t="s">
        <v>35</v>
      </c>
    </row>
    <row r="24" spans="1:11" s="3" customFormat="1" ht="78.75" customHeight="1" outlineLevel="1" thickBot="1" x14ac:dyDescent="0.3">
      <c r="A24" s="7" t="s">
        <v>1</v>
      </c>
      <c r="B24" s="7" t="s">
        <v>149</v>
      </c>
      <c r="C24"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
        <v>152</v>
      </c>
      <c r="E24" s="11">
        <v>1</v>
      </c>
      <c r="F24" s="7" t="s">
        <v>135</v>
      </c>
      <c r="G24" s="2" t="s">
        <v>150</v>
      </c>
      <c r="H24" s="7" t="s">
        <v>7</v>
      </c>
      <c r="I24" s="7" t="s">
        <v>151</v>
      </c>
      <c r="J24" s="7"/>
      <c r="K24" s="7" t="s">
        <v>33</v>
      </c>
    </row>
    <row r="25" spans="1:11" s="3" customFormat="1" ht="78.75" customHeight="1" thickBot="1" x14ac:dyDescent="0.3">
      <c r="A25" s="7" t="s">
        <v>1</v>
      </c>
      <c r="B25" s="2" t="s">
        <v>263</v>
      </c>
      <c r="C25" s="2" t="str">
        <f>'Data Dictionary'!C15</f>
        <v>The Distributor's assigned UID for the cast or crew prefaced by the Distributor's domain.</v>
      </c>
      <c r="D25" s="7" t="s">
        <v>235</v>
      </c>
      <c r="E25" s="11" t="s">
        <v>62</v>
      </c>
      <c r="F25" s="7" t="s">
        <v>128</v>
      </c>
      <c r="G25" s="7" t="s">
        <v>125</v>
      </c>
      <c r="H25" s="7" t="s">
        <v>43</v>
      </c>
      <c r="I25" s="7"/>
      <c r="J25" s="7" t="s">
        <v>125</v>
      </c>
      <c r="K25" s="7" t="s">
        <v>33</v>
      </c>
    </row>
    <row r="26" spans="1:11" s="3" customFormat="1" ht="78.75" customHeight="1" thickBot="1" x14ac:dyDescent="0.3">
      <c r="A26" s="7" t="s">
        <v>1</v>
      </c>
      <c r="B26" s="7" t="s">
        <v>153</v>
      </c>
      <c r="C26"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
        <v>340</v>
      </c>
      <c r="E26" s="11" t="s">
        <v>62</v>
      </c>
      <c r="F26" s="7" t="s">
        <v>353</v>
      </c>
      <c r="G26" s="7" t="s">
        <v>125</v>
      </c>
      <c r="H26" s="7" t="s">
        <v>43</v>
      </c>
      <c r="I26" s="7"/>
      <c r="J26" s="7" t="s">
        <v>125</v>
      </c>
      <c r="K26" s="7" t="s">
        <v>35</v>
      </c>
    </row>
    <row r="27" spans="1:11" s="3" customFormat="1" ht="78.75" customHeight="1" outlineLevel="1" thickBot="1" x14ac:dyDescent="0.3">
      <c r="A27" s="7" t="s">
        <v>1</v>
      </c>
      <c r="B27" s="7" t="s">
        <v>30</v>
      </c>
      <c r="C27" s="7" t="str">
        <f>'Data Dictionary'!C33</f>
        <v>This field lists the secondary languages, if any, used in the original production.</v>
      </c>
      <c r="D27" s="7" t="s">
        <v>354</v>
      </c>
      <c r="E27" s="11" t="s">
        <v>64</v>
      </c>
      <c r="F27" s="7"/>
      <c r="G27" s="7" t="s">
        <v>155</v>
      </c>
      <c r="H27" s="7" t="s">
        <v>4</v>
      </c>
      <c r="I27" s="7" t="s">
        <v>156</v>
      </c>
      <c r="J27" s="7"/>
      <c r="K27" s="7" t="s">
        <v>36</v>
      </c>
    </row>
    <row r="28" spans="1:11" s="3" customFormat="1" ht="78.75" customHeight="1" thickBot="1" x14ac:dyDescent="0.3">
      <c r="A28" s="7" t="s">
        <v>1</v>
      </c>
      <c r="B28" s="7" t="s">
        <v>158</v>
      </c>
      <c r="C28" s="7" t="s">
        <v>159</v>
      </c>
      <c r="D28" s="7"/>
      <c r="E28" s="11">
        <v>1</v>
      </c>
      <c r="F28" s="7" t="s">
        <v>85</v>
      </c>
      <c r="G28" s="7" t="s">
        <v>155</v>
      </c>
      <c r="H28" s="7" t="s">
        <v>7</v>
      </c>
      <c r="I28" s="7" t="s">
        <v>160</v>
      </c>
      <c r="J28" s="10"/>
      <c r="K28" s="7" t="s">
        <v>36</v>
      </c>
    </row>
    <row r="29" spans="1:11" s="3" customFormat="1" ht="78.75" customHeight="1" thickBot="1" x14ac:dyDescent="0.3">
      <c r="A29" s="7" t="s">
        <v>1</v>
      </c>
      <c r="B29" s="7" t="s">
        <v>28</v>
      </c>
      <c r="C29" s="7" t="str">
        <f>'Data Dictionary'!C31</f>
        <v>Indicates the primary language spoken in the original work.</v>
      </c>
      <c r="D29" s="7" t="s">
        <v>157</v>
      </c>
      <c r="E29" s="11">
        <v>1</v>
      </c>
      <c r="F29" s="7" t="s">
        <v>85</v>
      </c>
      <c r="G29" s="7" t="s">
        <v>155</v>
      </c>
      <c r="H29" s="7" t="s">
        <v>57</v>
      </c>
      <c r="I29" s="7" t="s">
        <v>156</v>
      </c>
      <c r="J29" s="10"/>
      <c r="K29" s="7" t="s">
        <v>36</v>
      </c>
    </row>
    <row r="30" spans="1:11" s="3" customFormat="1" ht="78.75" customHeight="1" thickBot="1" x14ac:dyDescent="0.3">
      <c r="A30" s="7" t="s">
        <v>1</v>
      </c>
      <c r="B30" s="7" t="s">
        <v>162</v>
      </c>
      <c r="C30"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
        <v>20</v>
      </c>
      <c r="E30" s="11">
        <v>1</v>
      </c>
      <c r="F30" s="7" t="s">
        <v>85</v>
      </c>
      <c r="G30" s="7" t="s">
        <v>163</v>
      </c>
      <c r="H30" s="7" t="s">
        <v>3</v>
      </c>
      <c r="I30" s="7"/>
      <c r="J30" s="7" t="s">
        <v>14</v>
      </c>
      <c r="K30" s="7" t="s">
        <v>36</v>
      </c>
    </row>
    <row r="31" spans="1:11" s="3" customFormat="1" ht="78.75" customHeight="1" thickBot="1" x14ac:dyDescent="0.3">
      <c r="A31" s="7" t="s">
        <v>1</v>
      </c>
      <c r="B31" s="7" t="s">
        <v>25</v>
      </c>
      <c r="C31" s="7" t="str">
        <f>'Data Dictionary'!C53</f>
        <v>A date or four-digit year of the work's original release prefaced with the affected platform.</v>
      </c>
      <c r="D31" s="7" t="s">
        <v>233</v>
      </c>
      <c r="E31" s="11" t="s">
        <v>65</v>
      </c>
      <c r="F31" s="7" t="s">
        <v>85</v>
      </c>
      <c r="G31" s="7" t="s">
        <v>164</v>
      </c>
      <c r="H31" s="7" t="s">
        <v>336</v>
      </c>
      <c r="I31" s="7" t="s">
        <v>104</v>
      </c>
      <c r="J31" s="7" t="s">
        <v>14</v>
      </c>
      <c r="K31" s="7" t="s">
        <v>36</v>
      </c>
    </row>
    <row r="32" spans="1:11" s="3" customFormat="1" ht="78.75" customHeight="1" thickBot="1" x14ac:dyDescent="0.3">
      <c r="A32" s="7" t="s">
        <v>23</v>
      </c>
      <c r="B32" s="7" t="s">
        <v>165</v>
      </c>
      <c r="C32" s="7" t="str">
        <f>'Data Dictionary'!C54</f>
        <v>Describes the original release Season. 
Main.  Most common selection.
Adjunct.  Used when distinct segments or episodes are combined into a presentation offered outside of the original season.</v>
      </c>
      <c r="D32" s="7" t="s">
        <v>245</v>
      </c>
      <c r="E32" s="11">
        <v>1</v>
      </c>
      <c r="F32" s="7" t="s">
        <v>85</v>
      </c>
      <c r="G32" s="7" t="s">
        <v>108</v>
      </c>
      <c r="H32" s="7" t="s">
        <v>3</v>
      </c>
      <c r="I32" s="7" t="s">
        <v>166</v>
      </c>
      <c r="J32" s="7"/>
      <c r="K32" s="7" t="s">
        <v>36</v>
      </c>
    </row>
    <row r="33" spans="1:11" s="3" customFormat="1" ht="78.75" customHeight="1" thickBot="1" x14ac:dyDescent="0.3">
      <c r="A33" s="7" t="s">
        <v>23</v>
      </c>
      <c r="B33" s="7" t="s">
        <v>88</v>
      </c>
      <c r="C33" s="7" t="s">
        <v>168</v>
      </c>
      <c r="D33" s="7" t="s">
        <v>24</v>
      </c>
      <c r="E33" s="11">
        <v>1</v>
      </c>
      <c r="F33" s="7" t="s">
        <v>85</v>
      </c>
      <c r="G33" s="7" t="s">
        <v>167</v>
      </c>
      <c r="H33" s="7" t="s">
        <v>7</v>
      </c>
      <c r="I33" s="7" t="s">
        <v>100</v>
      </c>
      <c r="J33" s="7"/>
      <c r="K33" s="7" t="s">
        <v>34</v>
      </c>
    </row>
    <row r="34" spans="1:11" s="3" customFormat="1" ht="78.75" customHeight="1" thickBot="1" x14ac:dyDescent="0.3">
      <c r="A34" s="7" t="s">
        <v>23</v>
      </c>
      <c r="B34" s="7" t="s">
        <v>46</v>
      </c>
      <c r="C34" s="7" t="s">
        <v>68</v>
      </c>
      <c r="D34" s="7" t="s">
        <v>235</v>
      </c>
      <c r="E34" s="11">
        <v>1</v>
      </c>
      <c r="F34" s="7" t="s">
        <v>85</v>
      </c>
      <c r="G34" s="7" t="s">
        <v>103</v>
      </c>
      <c r="H34" s="7" t="s">
        <v>3</v>
      </c>
      <c r="I34" s="7"/>
      <c r="J34" s="7"/>
      <c r="K34" s="7" t="s">
        <v>34</v>
      </c>
    </row>
    <row r="35" spans="1:11" s="3" customFormat="1" ht="78.75" customHeight="1" thickBot="1" x14ac:dyDescent="0.3">
      <c r="A35" s="7" t="s">
        <v>23</v>
      </c>
      <c r="B35" s="7" t="s">
        <v>38</v>
      </c>
      <c r="C35" s="2" t="str">
        <f>'Data Dictionary'!C66</f>
        <v>An organization's GUID (global unique identifier) for internal tracking purposes.</v>
      </c>
      <c r="D35" s="7" t="s">
        <v>360</v>
      </c>
      <c r="E35" s="11">
        <v>1</v>
      </c>
      <c r="F35" s="7"/>
      <c r="G35" s="7" t="s">
        <v>103</v>
      </c>
      <c r="H35" s="7" t="s">
        <v>56</v>
      </c>
      <c r="I35" s="7"/>
      <c r="J35" s="7" t="s">
        <v>106</v>
      </c>
      <c r="K35" s="7" t="s">
        <v>33</v>
      </c>
    </row>
    <row r="36" spans="1:11" s="3" customFormat="1" ht="126.75" customHeight="1" thickBot="1" x14ac:dyDescent="0.3">
      <c r="A36" s="7" t="s">
        <v>23</v>
      </c>
      <c r="B36" s="7" t="s">
        <v>2</v>
      </c>
      <c r="C36"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36" s="7" t="s">
        <v>236</v>
      </c>
      <c r="E36" s="11" t="s">
        <v>61</v>
      </c>
      <c r="F36" s="7"/>
      <c r="G36" s="7" t="s">
        <v>103</v>
      </c>
      <c r="H36" s="7" t="s">
        <v>0</v>
      </c>
      <c r="I36" s="7" t="s">
        <v>104</v>
      </c>
      <c r="J36" s="7" t="s">
        <v>105</v>
      </c>
      <c r="K36" s="7" t="s">
        <v>33</v>
      </c>
    </row>
    <row r="37" spans="1:11" s="3" customFormat="1" ht="78.75" customHeight="1" thickBot="1" x14ac:dyDescent="0.3">
      <c r="A37" s="7" t="s">
        <v>23</v>
      </c>
      <c r="B37" s="7" t="s">
        <v>12</v>
      </c>
      <c r="C37" s="7" t="str">
        <f>'Data Dictionary'!C55</f>
        <v>To differentiate - for example 'season 1' - across programs, Distributor's use a season title to make their seasons unique.</v>
      </c>
      <c r="D37" s="7" t="str">
        <f>'Data Dictionary'!D55</f>
        <v>[Series Title] + “Season” + [Season Number] 
"Arthur Season 1"</v>
      </c>
      <c r="E37" s="11">
        <v>1</v>
      </c>
      <c r="F37" s="7" t="s">
        <v>85</v>
      </c>
      <c r="G37" s="7" t="s">
        <v>169</v>
      </c>
      <c r="H37" s="7" t="s">
        <v>3</v>
      </c>
      <c r="I37" s="7"/>
      <c r="J37" s="7"/>
      <c r="K37" s="7" t="s">
        <v>35</v>
      </c>
    </row>
    <row r="38" spans="1:11" s="3" customFormat="1" ht="78.75" customHeight="1" thickBot="1" x14ac:dyDescent="0.3">
      <c r="A38" s="7" t="s">
        <v>23</v>
      </c>
      <c r="B38" s="7" t="s">
        <v>170</v>
      </c>
      <c r="C38" s="7" t="str">
        <f>'Data Dictionary'!C56</f>
        <v>A flexible, but mainly numeric, representation of the sequence of release
within a set or season as used in distribution. Allows non-numeric values such as '3a' and '1.2'.</v>
      </c>
      <c r="D38" s="7">
        <v>1</v>
      </c>
      <c r="E38" s="11">
        <v>1</v>
      </c>
      <c r="F38" s="7"/>
      <c r="G38" s="7" t="s">
        <v>171</v>
      </c>
      <c r="H38" s="7" t="s">
        <v>69</v>
      </c>
      <c r="I38" s="7"/>
      <c r="J38" s="7"/>
      <c r="K38" s="7" t="s">
        <v>36</v>
      </c>
    </row>
    <row r="39" spans="1:11" s="3" customFormat="1" ht="78.75" customHeight="1" thickBot="1" x14ac:dyDescent="0.3">
      <c r="A39" s="7" t="s">
        <v>23</v>
      </c>
      <c r="B39" s="7" t="s">
        <v>25</v>
      </c>
      <c r="C39" s="7" t="str">
        <f>'Data Dictionary'!C53</f>
        <v>A date or four-digit year of the work's original release prefaced with the affected platform.</v>
      </c>
      <c r="D39" s="7" t="s">
        <v>334</v>
      </c>
      <c r="E39" s="11">
        <v>1</v>
      </c>
      <c r="F39" s="7" t="s">
        <v>85</v>
      </c>
      <c r="G39" s="7" t="s">
        <v>164</v>
      </c>
      <c r="H39" s="7" t="s">
        <v>3</v>
      </c>
      <c r="I39" s="7"/>
      <c r="J39" s="7" t="s">
        <v>14</v>
      </c>
      <c r="K39" s="7" t="s">
        <v>36</v>
      </c>
    </row>
    <row r="40" spans="1:11" s="3" customFormat="1" ht="105.75" customHeight="1" thickBot="1" x14ac:dyDescent="0.3">
      <c r="A40" s="7" t="s">
        <v>26</v>
      </c>
      <c r="B40" s="7" t="s">
        <v>88</v>
      </c>
      <c r="C40" s="7" t="str">
        <f>CONCATENATE('Data Dictionary'!C52, "Cannot be be inherited and must be self-defined.  For example, an object created as a one time only is a one time only whether it is being shown in a broadcast, streamed over the Internet, or played from a DVD.")</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40" s="7" t="s">
        <v>173</v>
      </c>
      <c r="E40" s="11">
        <v>1</v>
      </c>
      <c r="F40" s="7" t="s">
        <v>85</v>
      </c>
      <c r="G40" s="7" t="s">
        <v>172</v>
      </c>
      <c r="H40" s="7" t="s">
        <v>7</v>
      </c>
      <c r="I40" s="7" t="s">
        <v>100</v>
      </c>
      <c r="J40" s="7"/>
      <c r="K40" s="7" t="s">
        <v>34</v>
      </c>
    </row>
    <row r="41" spans="1:11" s="3" customFormat="1" ht="78.75" customHeight="1" thickBot="1" x14ac:dyDescent="0.3">
      <c r="A41" s="7" t="s">
        <v>26</v>
      </c>
      <c r="B41" s="7" t="s">
        <v>46</v>
      </c>
      <c r="C41" s="7" t="s">
        <v>234</v>
      </c>
      <c r="D41" s="7"/>
      <c r="E41" s="11">
        <v>1</v>
      </c>
      <c r="F41" s="7"/>
      <c r="G41" s="7" t="s">
        <v>103</v>
      </c>
      <c r="H41" s="7" t="s">
        <v>0</v>
      </c>
      <c r="I41" s="7"/>
      <c r="J41" s="7"/>
      <c r="K41" s="7" t="s">
        <v>34</v>
      </c>
    </row>
    <row r="42" spans="1:11" s="3" customFormat="1" ht="78.75" customHeight="1" thickBot="1" x14ac:dyDescent="0.3">
      <c r="A42" s="7" t="s">
        <v>26</v>
      </c>
      <c r="B42" s="7" t="s">
        <v>38</v>
      </c>
      <c r="C42" s="2" t="str">
        <f>'Data Dictionary'!C66</f>
        <v>An organization's GUID (global unique identifier) for internal tracking purposes.</v>
      </c>
      <c r="D42" s="7" t="s">
        <v>360</v>
      </c>
      <c r="E42" s="11">
        <v>1</v>
      </c>
      <c r="F42" s="7"/>
      <c r="G42" s="7" t="s">
        <v>103</v>
      </c>
      <c r="H42" s="7" t="s">
        <v>56</v>
      </c>
      <c r="I42" s="7"/>
      <c r="J42" s="7" t="s">
        <v>106</v>
      </c>
      <c r="K42" s="7" t="s">
        <v>33</v>
      </c>
    </row>
    <row r="43" spans="1:11" s="3" customFormat="1" ht="78.75" customHeight="1" thickBot="1" x14ac:dyDescent="0.3">
      <c r="A43" s="7" t="s">
        <v>26</v>
      </c>
      <c r="B43" s="7" t="s">
        <v>2</v>
      </c>
      <c r="C43"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3" s="7" t="s">
        <v>316</v>
      </c>
      <c r="E43" s="11" t="s">
        <v>61</v>
      </c>
      <c r="F43" s="7"/>
      <c r="G43" s="7" t="s">
        <v>103</v>
      </c>
      <c r="H43" s="7" t="s">
        <v>0</v>
      </c>
      <c r="I43" s="7" t="s">
        <v>104</v>
      </c>
      <c r="J43" s="7" t="s">
        <v>105</v>
      </c>
      <c r="K43" s="7" t="s">
        <v>33</v>
      </c>
    </row>
    <row r="44" spans="1:11" s="3" customFormat="1" ht="78.75" customHeight="1" thickBot="1" x14ac:dyDescent="0.3">
      <c r="A44" s="7" t="s">
        <v>26</v>
      </c>
      <c r="B44" s="7" t="s">
        <v>44</v>
      </c>
      <c r="C44" s="7" t="str">
        <f>'Data Dictionary'!C24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44" s="12" t="s">
        <v>45</v>
      </c>
      <c r="E44" s="11">
        <v>1</v>
      </c>
      <c r="F44" s="7" t="s">
        <v>85</v>
      </c>
      <c r="G44" s="7" t="s">
        <v>174</v>
      </c>
      <c r="H44" s="7" t="s">
        <v>4</v>
      </c>
      <c r="I44" s="7" t="s">
        <v>175</v>
      </c>
      <c r="J44" s="7"/>
      <c r="K44" s="7" t="s">
        <v>36</v>
      </c>
    </row>
    <row r="45" spans="1:11" s="3" customFormat="1" ht="78.75" customHeight="1" outlineLevel="1" thickBot="1" x14ac:dyDescent="0.3">
      <c r="A45" s="7" t="s">
        <v>26</v>
      </c>
      <c r="B45" s="7" t="s">
        <v>112</v>
      </c>
      <c r="C45" s="7" t="str">
        <f>'Data Dictionary'!C40</f>
        <v xml:space="preserve">A mechanism to identify a number's utility. </v>
      </c>
      <c r="D45" s="7" t="s">
        <v>114</v>
      </c>
      <c r="E45" s="11">
        <v>1</v>
      </c>
      <c r="F45" s="7"/>
      <c r="G45" s="7" t="s">
        <v>113</v>
      </c>
      <c r="H45" s="7" t="s">
        <v>7</v>
      </c>
      <c r="I45" s="7"/>
      <c r="J45" s="7"/>
      <c r="K45" s="7" t="s">
        <v>33</v>
      </c>
    </row>
    <row r="46" spans="1:11" s="3" customFormat="1" ht="78.75" customHeight="1" outlineLevel="1" thickBot="1" x14ac:dyDescent="0.3">
      <c r="A46" s="7" t="s">
        <v>26</v>
      </c>
      <c r="B46" s="13" t="s">
        <v>115</v>
      </c>
      <c r="C46" s="2" t="str">
        <f>'Data Dictionary'!C39</f>
        <v>The best phone number to reach the Contact or Organization.</v>
      </c>
      <c r="D46" s="7" t="s">
        <v>118</v>
      </c>
      <c r="E46" s="11" t="s">
        <v>61</v>
      </c>
      <c r="F46" s="7"/>
      <c r="G46" s="7" t="s">
        <v>116</v>
      </c>
      <c r="H46" s="7" t="s">
        <v>341</v>
      </c>
      <c r="I46" s="7"/>
      <c r="J46" s="7" t="s">
        <v>117</v>
      </c>
      <c r="K46" s="7" t="s">
        <v>33</v>
      </c>
    </row>
    <row r="47" spans="1:11" s="3" customFormat="1" ht="78.75" customHeight="1" outlineLevel="1" thickBot="1" x14ac:dyDescent="0.3">
      <c r="A47" s="7" t="s">
        <v>26</v>
      </c>
      <c r="B47" s="13" t="s">
        <v>119</v>
      </c>
      <c r="C47" s="7" t="str">
        <f>'Data Dictionary'!C36</f>
        <v>The physical address of the Organization’s headquarters.</v>
      </c>
      <c r="D47" s="7"/>
      <c r="E47" s="11">
        <v>1</v>
      </c>
      <c r="F47" s="7"/>
      <c r="G47" s="7" t="s">
        <v>120</v>
      </c>
      <c r="H47" s="7" t="s">
        <v>339</v>
      </c>
      <c r="I47" s="7"/>
      <c r="J47" s="7"/>
      <c r="K47" s="7" t="s">
        <v>33</v>
      </c>
    </row>
    <row r="48" spans="1:11" s="3" customFormat="1" ht="78.75" customHeight="1" outlineLevel="1" thickBot="1" x14ac:dyDescent="0.3">
      <c r="A48" s="7" t="s">
        <v>26</v>
      </c>
      <c r="B48" s="13" t="s">
        <v>121</v>
      </c>
      <c r="C48" s="7" t="str">
        <f>'Data Dictionary'!C41</f>
        <v>Primary email address for contact.</v>
      </c>
      <c r="D48" s="7"/>
      <c r="E48" s="11">
        <v>1</v>
      </c>
      <c r="F48" s="7"/>
      <c r="G48" s="7" t="s">
        <v>122</v>
      </c>
      <c r="H48" s="7" t="s">
        <v>3</v>
      </c>
      <c r="I48" s="7"/>
      <c r="J48" s="7"/>
      <c r="K48" s="7" t="s">
        <v>33</v>
      </c>
    </row>
    <row r="49" spans="1:11" s="3" customFormat="1" ht="78.75" customHeight="1" outlineLevel="1" thickBot="1" x14ac:dyDescent="0.3">
      <c r="A49" s="7" t="s">
        <v>26</v>
      </c>
      <c r="B49" s="13" t="s">
        <v>124</v>
      </c>
      <c r="C49" s="14" t="str">
        <f>'Data Dictionary'!C38</f>
        <v>Display name of primary contact.</v>
      </c>
      <c r="D49" s="7" t="s">
        <v>340</v>
      </c>
      <c r="E49" s="11">
        <v>1</v>
      </c>
      <c r="F49" s="7"/>
      <c r="G49" s="7" t="s">
        <v>125</v>
      </c>
      <c r="H49" s="7" t="s">
        <v>339</v>
      </c>
      <c r="I49" s="7"/>
      <c r="J49" s="7" t="s">
        <v>125</v>
      </c>
      <c r="K49" s="7" t="s">
        <v>33</v>
      </c>
    </row>
    <row r="50" spans="1:11" s="3" customFormat="1" ht="78.75" customHeight="1" outlineLevel="1" thickBot="1" x14ac:dyDescent="0.3">
      <c r="A50" s="7" t="s">
        <v>26</v>
      </c>
      <c r="B50" s="13" t="s">
        <v>126</v>
      </c>
      <c r="C50" s="7" t="str">
        <f>'Data Dictionary'!C37</f>
        <v>The Distributor's assigned contact UID.</v>
      </c>
      <c r="D50" s="7"/>
      <c r="E50" s="11">
        <v>0</v>
      </c>
      <c r="F50" s="7" t="s">
        <v>128</v>
      </c>
      <c r="G50" s="7" t="s">
        <v>127</v>
      </c>
      <c r="H50" s="7" t="s">
        <v>7</v>
      </c>
      <c r="I50" s="7"/>
      <c r="J50" s="7"/>
      <c r="K50" s="7" t="s">
        <v>33</v>
      </c>
    </row>
    <row r="51" spans="1:11" s="3" customFormat="1" ht="78.75" customHeight="1" outlineLevel="1" thickBot="1" x14ac:dyDescent="0.3">
      <c r="A51" s="7" t="s">
        <v>26</v>
      </c>
      <c r="B51" s="13" t="s">
        <v>129</v>
      </c>
      <c r="C51" s="7" t="str">
        <f>'Data Dictionary'!C44</f>
        <v>A Distributors unique ID for internal tracking .</v>
      </c>
      <c r="D51" s="2" t="s">
        <v>379</v>
      </c>
      <c r="E51" s="11">
        <v>0</v>
      </c>
      <c r="F51" s="7" t="s">
        <v>128</v>
      </c>
      <c r="G51" s="7" t="s">
        <v>127</v>
      </c>
      <c r="H51" s="7" t="s">
        <v>7</v>
      </c>
      <c r="I51" s="7" t="s">
        <v>104</v>
      </c>
      <c r="J51" s="7"/>
      <c r="K51" s="7" t="s">
        <v>33</v>
      </c>
    </row>
    <row r="52" spans="1:11" s="3" customFormat="1" ht="78.75" customHeight="1" outlineLevel="1" thickBot="1" x14ac:dyDescent="0.3">
      <c r="A52" s="7" t="s">
        <v>26</v>
      </c>
      <c r="B52" s="13" t="s">
        <v>232</v>
      </c>
      <c r="C52" s="7" t="str">
        <f>'Data Dictionary'!C43</f>
        <v>The organization's domain name.
NOTE: If domain is EIDRPartyID, organization must be a valid EIDR Party ID.</v>
      </c>
      <c r="D52" s="7" t="s">
        <v>131</v>
      </c>
      <c r="E52" s="11">
        <v>1</v>
      </c>
      <c r="F52" s="7"/>
      <c r="G52" s="7" t="s">
        <v>130</v>
      </c>
      <c r="H52" s="7" t="s">
        <v>7</v>
      </c>
      <c r="I52" s="7"/>
      <c r="J52" s="7"/>
      <c r="K52" s="7" t="s">
        <v>33</v>
      </c>
    </row>
    <row r="53" spans="1:11" s="3" customFormat="1" ht="78.75" customHeight="1" outlineLevel="1" thickBot="1" x14ac:dyDescent="0.3">
      <c r="A53" s="7" t="s">
        <v>26</v>
      </c>
      <c r="B53" s="7" t="s">
        <v>92</v>
      </c>
      <c r="C53" s="7" t="str">
        <f>'Data Dictionary'!C45</f>
        <v>A mechanism to identify the role of the organization as it relates to the work.</v>
      </c>
      <c r="D53" s="7" t="s">
        <v>134</v>
      </c>
      <c r="E53" s="11">
        <v>1</v>
      </c>
      <c r="F53" s="7" t="s">
        <v>90</v>
      </c>
      <c r="G53" s="7" t="s">
        <v>132</v>
      </c>
      <c r="H53" s="7" t="s">
        <v>7</v>
      </c>
      <c r="I53" s="7" t="s">
        <v>133</v>
      </c>
      <c r="J53" s="7"/>
      <c r="K53" s="7" t="s">
        <v>33</v>
      </c>
    </row>
    <row r="54" spans="1:11" s="3" customFormat="1" ht="78.75" customHeight="1" thickBot="1" x14ac:dyDescent="0.3">
      <c r="A54" s="7" t="s">
        <v>26</v>
      </c>
      <c r="B54" s="7" t="s">
        <v>91</v>
      </c>
      <c r="C54" s="7" t="str">
        <f>'Data Dictionary'!C42</f>
        <v>A company associated with the work, preferably a list of the producers, distributor or else the original commissioning broadcaster.</v>
      </c>
      <c r="D54" s="7"/>
      <c r="E54" s="11" t="s">
        <v>65</v>
      </c>
      <c r="F54" s="7" t="s">
        <v>375</v>
      </c>
      <c r="G54" s="7" t="s">
        <v>93</v>
      </c>
      <c r="H54" s="7" t="s">
        <v>4</v>
      </c>
      <c r="I54" s="7"/>
      <c r="J54" s="7"/>
      <c r="K54" s="7" t="s">
        <v>33</v>
      </c>
    </row>
    <row r="55" spans="1:11" s="3" customFormat="1" ht="78.75" customHeight="1" outlineLevel="1" thickBot="1" x14ac:dyDescent="0.3">
      <c r="A55" s="7" t="s">
        <v>26</v>
      </c>
      <c r="B55" s="7" t="s">
        <v>39</v>
      </c>
      <c r="C55" s="7" t="str">
        <f>'Data Dictionary'!C63</f>
        <v>A mechanism to classify the state of the title itself.</v>
      </c>
      <c r="D55" s="7" t="s">
        <v>372</v>
      </c>
      <c r="E55" s="11">
        <v>1</v>
      </c>
      <c r="F55" s="7" t="s">
        <v>85</v>
      </c>
      <c r="G55" s="7" t="s">
        <v>176</v>
      </c>
      <c r="H55" s="7" t="s">
        <v>3</v>
      </c>
      <c r="I55" s="7" t="s">
        <v>137</v>
      </c>
      <c r="J55" s="7"/>
      <c r="K55" s="7" t="s">
        <v>36</v>
      </c>
    </row>
    <row r="56" spans="1:11" s="3" customFormat="1" ht="78.75" customHeight="1" thickBot="1" x14ac:dyDescent="0.3">
      <c r="A56" s="7" t="s">
        <v>26</v>
      </c>
      <c r="B56" s="7" t="s">
        <v>12</v>
      </c>
      <c r="C56" s="7" t="s">
        <v>178</v>
      </c>
      <c r="D56" s="7" t="s">
        <v>27</v>
      </c>
      <c r="E56" s="11">
        <v>1</v>
      </c>
      <c r="F56" s="7" t="s">
        <v>85</v>
      </c>
      <c r="G56" s="7" t="s">
        <v>177</v>
      </c>
      <c r="H56" s="7" t="s">
        <v>58</v>
      </c>
      <c r="I56" s="7"/>
      <c r="J56" s="7"/>
      <c r="K56" s="7" t="s">
        <v>35</v>
      </c>
    </row>
    <row r="57" spans="1:11" s="3" customFormat="1" ht="78.75" customHeight="1" thickBot="1" x14ac:dyDescent="0.3">
      <c r="A57" s="7" t="s">
        <v>26</v>
      </c>
      <c r="B57" s="7" t="s">
        <v>37</v>
      </c>
      <c r="C57" s="7" t="str">
        <f>'Data Dictionary'!C65</f>
        <v>An abbreviation of the original release title in mixed case without trailing articles for display on OTT and EPG platforms.</v>
      </c>
      <c r="D57" s="7" t="s">
        <v>27</v>
      </c>
      <c r="E57" s="11">
        <v>1</v>
      </c>
      <c r="F57" s="7"/>
      <c r="G57" s="7" t="s">
        <v>179</v>
      </c>
      <c r="H57" s="7" t="s">
        <v>63</v>
      </c>
      <c r="I57" s="7"/>
      <c r="J57" s="7"/>
      <c r="K57" s="7" t="s">
        <v>35</v>
      </c>
    </row>
    <row r="58" spans="1:11" s="3" customFormat="1" ht="78.75" customHeight="1" thickBot="1" x14ac:dyDescent="0.3">
      <c r="A58" s="7" t="s">
        <v>26</v>
      </c>
      <c r="B58" s="7" t="s">
        <v>18</v>
      </c>
      <c r="C58"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58" s="7" t="s">
        <v>19</v>
      </c>
      <c r="E58" s="11">
        <v>1</v>
      </c>
      <c r="F58" s="7" t="s">
        <v>85</v>
      </c>
      <c r="G58" s="7" t="s">
        <v>142</v>
      </c>
      <c r="H58" s="7" t="s">
        <v>57</v>
      </c>
      <c r="I58" s="7" t="s">
        <v>143</v>
      </c>
      <c r="J58" s="7"/>
      <c r="K58" s="7" t="s">
        <v>35</v>
      </c>
    </row>
    <row r="59" spans="1:11" s="3" customFormat="1" ht="180.75" customHeight="1" outlineLevel="1" thickBot="1" x14ac:dyDescent="0.3">
      <c r="A59" s="7" t="s">
        <v>26</v>
      </c>
      <c r="B59" s="7" t="s">
        <v>149</v>
      </c>
      <c r="C59"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59" s="7" t="s">
        <v>182</v>
      </c>
      <c r="E59" s="11" t="s">
        <v>62</v>
      </c>
      <c r="F59" s="7" t="s">
        <v>184</v>
      </c>
      <c r="G59" s="2" t="s">
        <v>150</v>
      </c>
      <c r="H59" s="7" t="s">
        <v>7</v>
      </c>
      <c r="I59" s="7" t="s">
        <v>181</v>
      </c>
      <c r="J59" s="7"/>
      <c r="K59" s="7" t="s">
        <v>33</v>
      </c>
    </row>
    <row r="60" spans="1:11" s="3" customFormat="1" ht="78.75" customHeight="1" thickBot="1" x14ac:dyDescent="0.3">
      <c r="A60" s="7" t="s">
        <v>26</v>
      </c>
      <c r="B60" s="2" t="s">
        <v>263</v>
      </c>
      <c r="C60" s="2" t="str">
        <f>'Data Dictionary'!C15</f>
        <v>The Distributor's assigned UID for the cast or crew prefaced by the Distributor's domain.</v>
      </c>
      <c r="D60" s="7" t="s">
        <v>235</v>
      </c>
      <c r="E60" s="11" t="s">
        <v>62</v>
      </c>
      <c r="F60" s="7" t="s">
        <v>128</v>
      </c>
      <c r="G60" s="7" t="s">
        <v>125</v>
      </c>
      <c r="H60" s="7" t="s">
        <v>43</v>
      </c>
      <c r="I60" s="7"/>
      <c r="J60" s="7" t="s">
        <v>125</v>
      </c>
      <c r="K60" s="7" t="s">
        <v>33</v>
      </c>
    </row>
    <row r="61" spans="1:11" s="3" customFormat="1" ht="78.75" customHeight="1" thickBot="1" x14ac:dyDescent="0.3">
      <c r="A61" s="7" t="s">
        <v>26</v>
      </c>
      <c r="B61" s="7" t="s">
        <v>153</v>
      </c>
      <c r="C61"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61" s="7" t="s">
        <v>154</v>
      </c>
      <c r="E61" s="11" t="s">
        <v>183</v>
      </c>
      <c r="F61" s="7" t="s">
        <v>371</v>
      </c>
      <c r="G61" s="7" t="s">
        <v>125</v>
      </c>
      <c r="H61" s="7" t="s">
        <v>43</v>
      </c>
      <c r="I61" s="7"/>
      <c r="J61" s="7" t="s">
        <v>125</v>
      </c>
      <c r="K61" s="7" t="s">
        <v>35</v>
      </c>
    </row>
    <row r="62" spans="1:11" s="3" customFormat="1" ht="78.75" customHeight="1" thickBot="1" x14ac:dyDescent="0.3">
      <c r="A62" s="7" t="s">
        <v>26</v>
      </c>
      <c r="B62" s="7" t="s">
        <v>42</v>
      </c>
      <c r="C62" s="7" t="str">
        <f>'Data Dictionary'!C29</f>
        <v>PBS's custom reporting mechism to manage similar topics.</v>
      </c>
      <c r="D62" s="7" t="s">
        <v>9</v>
      </c>
      <c r="E62" s="11">
        <v>1</v>
      </c>
      <c r="F62" s="7" t="s">
        <v>85</v>
      </c>
      <c r="G62" s="7" t="s">
        <v>185</v>
      </c>
      <c r="H62" s="7" t="s">
        <v>7</v>
      </c>
      <c r="I62" s="7" t="s">
        <v>8</v>
      </c>
      <c r="J62" s="7"/>
      <c r="K62" s="7" t="s">
        <v>35</v>
      </c>
    </row>
    <row r="63" spans="1:11" s="3" customFormat="1" ht="78.75" customHeight="1" thickBot="1" x14ac:dyDescent="0.3">
      <c r="A63" s="7" t="s">
        <v>26</v>
      </c>
      <c r="B63" s="7" t="s">
        <v>21</v>
      </c>
      <c r="C63" s="7" t="str">
        <f>'Data Dictionary'!C30</f>
        <v>Subject-matter attributes that describe the show.   Used to drive recommendation engines on MSOs, OTT, and VOD.</v>
      </c>
      <c r="D63" s="7" t="s">
        <v>22</v>
      </c>
      <c r="E63" s="11" t="s">
        <v>66</v>
      </c>
      <c r="F63" s="7" t="s">
        <v>85</v>
      </c>
      <c r="G63" s="7" t="s">
        <v>186</v>
      </c>
      <c r="H63" s="7" t="s">
        <v>4</v>
      </c>
      <c r="I63" s="7" t="s">
        <v>187</v>
      </c>
      <c r="J63" s="7"/>
      <c r="K63" s="7" t="s">
        <v>35</v>
      </c>
    </row>
    <row r="64" spans="1:11" s="3" customFormat="1" ht="78.75" customHeight="1" thickBot="1" x14ac:dyDescent="0.3">
      <c r="A64" s="7" t="s">
        <v>26</v>
      </c>
      <c r="B64" s="7" t="s">
        <v>344</v>
      </c>
      <c r="C64" s="7" t="str">
        <f>'Data Dictionary'!C60</f>
        <v>A short description of the nature of the work to assist discovery and manual de-duplication for display on OTT and EPG platforms.  Not a plot synopsis.</v>
      </c>
      <c r="D64" s="7" t="s">
        <v>188</v>
      </c>
      <c r="E64" s="11">
        <v>1</v>
      </c>
      <c r="F64" s="7" t="s">
        <v>85</v>
      </c>
      <c r="G64" s="7" t="s">
        <v>145</v>
      </c>
      <c r="H64" s="7" t="s">
        <v>58</v>
      </c>
      <c r="I64" s="7"/>
      <c r="J64" s="7"/>
      <c r="K64" s="7" t="s">
        <v>35</v>
      </c>
    </row>
    <row r="65" spans="1:11" s="3" customFormat="1" ht="99.75" customHeight="1" thickBot="1" x14ac:dyDescent="0.3">
      <c r="A65" s="7" t="s">
        <v>26</v>
      </c>
      <c r="B65" s="7" t="s">
        <v>343</v>
      </c>
      <c r="C65" s="7" t="str">
        <f>'Data Dictionary'!C61</f>
        <v>Preferably 500 characters only.  The plot of an episode.  Additional information regarding the nature of the work to assist discovery and manual de-duplication.</v>
      </c>
      <c r="D65" s="7" t="s">
        <v>189</v>
      </c>
      <c r="E65" s="11">
        <v>1</v>
      </c>
      <c r="F65" s="7"/>
      <c r="G65" s="7" t="s">
        <v>147</v>
      </c>
      <c r="H65" s="7" t="s">
        <v>67</v>
      </c>
      <c r="I65" s="7"/>
      <c r="J65" s="7"/>
      <c r="K65" s="7" t="s">
        <v>35</v>
      </c>
    </row>
    <row r="66" spans="1:11" s="3" customFormat="1" ht="78.75" customHeight="1" thickBot="1" x14ac:dyDescent="0.3">
      <c r="A66" s="7" t="s">
        <v>26</v>
      </c>
      <c r="B66" s="7" t="s">
        <v>162</v>
      </c>
      <c r="C66"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66" s="7" t="s">
        <v>20</v>
      </c>
      <c r="E66" s="11">
        <v>1</v>
      </c>
      <c r="F66" s="7" t="s">
        <v>85</v>
      </c>
      <c r="G66" s="7" t="s">
        <v>190</v>
      </c>
      <c r="H66" s="7" t="s">
        <v>3</v>
      </c>
      <c r="I66" s="7"/>
      <c r="J66" s="7" t="s">
        <v>14</v>
      </c>
      <c r="K66" s="7" t="s">
        <v>36</v>
      </c>
    </row>
    <row r="67" spans="1:11" s="3" customFormat="1" ht="145.5" customHeight="1" thickBot="1" x14ac:dyDescent="0.3">
      <c r="A67" s="7" t="s">
        <v>26</v>
      </c>
      <c r="B67" s="7" t="s">
        <v>94</v>
      </c>
      <c r="C67" s="7" t="str">
        <f>'Data Dictionary'!C25</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67" s="7" t="s">
        <v>71</v>
      </c>
      <c r="E67" s="11">
        <v>1</v>
      </c>
      <c r="F67" s="7" t="s">
        <v>86</v>
      </c>
      <c r="G67" s="7" t="s">
        <v>191</v>
      </c>
      <c r="H67" s="7" t="s">
        <v>69</v>
      </c>
      <c r="I67" s="7"/>
      <c r="J67" s="7"/>
      <c r="K67" s="7" t="s">
        <v>36</v>
      </c>
    </row>
    <row r="68" spans="1:11" s="3" customFormat="1" ht="195.75" customHeight="1" thickBot="1" x14ac:dyDescent="0.3">
      <c r="A68" s="7" t="s">
        <v>26</v>
      </c>
      <c r="B68" s="7" t="s">
        <v>70</v>
      </c>
      <c r="C68" s="7" t="str">
        <f>'Data Dictionary'!C16</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68" s="7" t="s">
        <v>367</v>
      </c>
      <c r="E68" s="11">
        <v>1</v>
      </c>
      <c r="F68" s="7" t="s">
        <v>86</v>
      </c>
      <c r="G68" s="7" t="s">
        <v>191</v>
      </c>
      <c r="H68" s="7" t="s">
        <v>69</v>
      </c>
      <c r="I68" s="7"/>
      <c r="J68" s="7"/>
      <c r="K68" s="7" t="s">
        <v>36</v>
      </c>
    </row>
    <row r="69" spans="1:11" s="3" customFormat="1" ht="78.75" customHeight="1" outlineLevel="1" thickBot="1" x14ac:dyDescent="0.3">
      <c r="A69" s="7" t="s">
        <v>26</v>
      </c>
      <c r="B69" s="7" t="s">
        <v>30</v>
      </c>
      <c r="C69" s="7" t="str">
        <f>'Data Dictionary'!C33</f>
        <v>This field lists the secondary languages, if any, used in the original production.</v>
      </c>
      <c r="D69" s="7" t="s">
        <v>296</v>
      </c>
      <c r="E69" s="11" t="s">
        <v>64</v>
      </c>
      <c r="F69" s="7"/>
      <c r="G69" s="7" t="s">
        <v>155</v>
      </c>
      <c r="H69" s="7" t="s">
        <v>4</v>
      </c>
      <c r="I69" s="7" t="s">
        <v>156</v>
      </c>
      <c r="J69" s="7"/>
      <c r="K69" s="7" t="s">
        <v>36</v>
      </c>
    </row>
    <row r="70" spans="1:11" s="3" customFormat="1" ht="78.75" customHeight="1" outlineLevel="1" thickBot="1" x14ac:dyDescent="0.3">
      <c r="A70" s="7" t="s">
        <v>26</v>
      </c>
      <c r="B70" s="7" t="s">
        <v>158</v>
      </c>
      <c r="C70" s="7" t="s">
        <v>159</v>
      </c>
      <c r="D70" s="7"/>
      <c r="E70" s="11">
        <v>1</v>
      </c>
      <c r="F70" s="7" t="s">
        <v>85</v>
      </c>
      <c r="G70" s="7" t="s">
        <v>155</v>
      </c>
      <c r="H70" s="7" t="s">
        <v>7</v>
      </c>
      <c r="I70" s="7" t="s">
        <v>160</v>
      </c>
      <c r="J70" s="10"/>
      <c r="K70" s="7" t="s">
        <v>36</v>
      </c>
    </row>
    <row r="71" spans="1:11" s="3" customFormat="1" ht="78.75" customHeight="1" thickBot="1" x14ac:dyDescent="0.3">
      <c r="A71" s="7" t="s">
        <v>26</v>
      </c>
      <c r="B71" s="7" t="s">
        <v>28</v>
      </c>
      <c r="C71" s="7" t="s">
        <v>161</v>
      </c>
      <c r="D71" s="7" t="s">
        <v>11</v>
      </c>
      <c r="E71" s="11">
        <v>1</v>
      </c>
      <c r="F71" s="7" t="s">
        <v>85</v>
      </c>
      <c r="G71" s="7" t="s">
        <v>155</v>
      </c>
      <c r="H71" s="7" t="s">
        <v>57</v>
      </c>
      <c r="I71" s="7" t="s">
        <v>156</v>
      </c>
      <c r="J71" s="7"/>
      <c r="K71" s="7" t="s">
        <v>36</v>
      </c>
    </row>
    <row r="72" spans="1:11" s="3" customFormat="1" ht="78.75" customHeight="1" thickBot="1" x14ac:dyDescent="0.3">
      <c r="A72" s="7" t="s">
        <v>26</v>
      </c>
      <c r="B72" s="7" t="s">
        <v>25</v>
      </c>
      <c r="C72" s="7" t="str">
        <f>'Data Dictionary'!C53</f>
        <v>A date or four-digit year of the work's original release prefaced with the affected platform.</v>
      </c>
      <c r="D72" s="7" t="s">
        <v>335</v>
      </c>
      <c r="E72" s="11" t="s">
        <v>65</v>
      </c>
      <c r="F72" s="7" t="s">
        <v>85</v>
      </c>
      <c r="G72" s="7" t="s">
        <v>164</v>
      </c>
      <c r="H72" s="7" t="s">
        <v>336</v>
      </c>
      <c r="I72" s="7" t="s">
        <v>104</v>
      </c>
      <c r="J72" s="7" t="s">
        <v>14</v>
      </c>
      <c r="K72" s="7" t="s">
        <v>36</v>
      </c>
    </row>
    <row r="73" spans="1:11" s="3" customFormat="1" ht="78.75" customHeight="1" thickBot="1" x14ac:dyDescent="0.3">
      <c r="A73" s="7" t="s">
        <v>324</v>
      </c>
      <c r="B73" s="7" t="s">
        <v>88</v>
      </c>
      <c r="C73" s="7" t="s">
        <v>192</v>
      </c>
      <c r="D73" s="7" t="s">
        <v>173</v>
      </c>
      <c r="E73" s="11">
        <v>1</v>
      </c>
      <c r="F73" s="7"/>
      <c r="G73" s="7" t="s">
        <v>172</v>
      </c>
      <c r="H73" s="7" t="s">
        <v>7</v>
      </c>
      <c r="I73" s="7" t="s">
        <v>100</v>
      </c>
      <c r="J73" s="7"/>
      <c r="K73" s="7" t="s">
        <v>34</v>
      </c>
    </row>
    <row r="74" spans="1:11" s="3" customFormat="1" ht="78.75" customHeight="1" thickBot="1" x14ac:dyDescent="0.3">
      <c r="A74" s="7" t="s">
        <v>324</v>
      </c>
      <c r="B74" s="7" t="s">
        <v>46</v>
      </c>
      <c r="C74" s="7" t="s">
        <v>193</v>
      </c>
      <c r="D74" s="7" t="s">
        <v>52</v>
      </c>
      <c r="E74" s="11">
        <v>1</v>
      </c>
      <c r="F74" s="7" t="s">
        <v>85</v>
      </c>
      <c r="G74" s="7" t="s">
        <v>103</v>
      </c>
      <c r="H74" s="7" t="s">
        <v>3</v>
      </c>
      <c r="I74" s="7"/>
      <c r="J74" s="7"/>
      <c r="K74" s="7" t="s">
        <v>34</v>
      </c>
    </row>
    <row r="75" spans="1:11" s="3" customFormat="1" ht="78.75" customHeight="1" thickBot="1" x14ac:dyDescent="0.3">
      <c r="A75" s="7" t="s">
        <v>324</v>
      </c>
      <c r="B75" s="7" t="s">
        <v>2</v>
      </c>
      <c r="C7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75" s="7" t="s">
        <v>230</v>
      </c>
      <c r="E75" s="11" t="s">
        <v>64</v>
      </c>
      <c r="F75" s="7"/>
      <c r="G75" s="7" t="s">
        <v>103</v>
      </c>
      <c r="H75" s="7" t="s">
        <v>0</v>
      </c>
      <c r="I75" s="7" t="s">
        <v>104</v>
      </c>
      <c r="J75" s="7" t="s">
        <v>105</v>
      </c>
      <c r="K75" s="7" t="s">
        <v>33</v>
      </c>
    </row>
    <row r="76" spans="1:11" s="3" customFormat="1" ht="78.75" customHeight="1" thickBot="1" x14ac:dyDescent="0.3">
      <c r="A76" s="7" t="s">
        <v>324</v>
      </c>
      <c r="B76" s="7" t="s">
        <v>38</v>
      </c>
      <c r="C76" s="2" t="str">
        <f>'Data Dictionary'!C66</f>
        <v>An organization's GUID (global unique identifier) for internal tracking purposes.</v>
      </c>
      <c r="D76" s="7" t="s">
        <v>360</v>
      </c>
      <c r="E76" s="11">
        <v>1</v>
      </c>
      <c r="F76" s="7" t="s">
        <v>85</v>
      </c>
      <c r="G76" s="7" t="s">
        <v>103</v>
      </c>
      <c r="H76" s="7" t="s">
        <v>56</v>
      </c>
      <c r="I76" s="7"/>
      <c r="J76" s="7" t="s">
        <v>106</v>
      </c>
      <c r="K76" s="7" t="s">
        <v>33</v>
      </c>
    </row>
    <row r="77" spans="1:11" s="3" customFormat="1" ht="78.75" customHeight="1" thickBot="1" x14ac:dyDescent="0.3">
      <c r="A77" s="7" t="s">
        <v>324</v>
      </c>
      <c r="B77" s="7" t="s">
        <v>325</v>
      </c>
      <c r="C77" s="7" t="str">
        <f>'Data Dictionary'!C67</f>
        <v xml:space="preserve">A mechanism to manage embargo. </v>
      </c>
      <c r="D77" s="7" t="s">
        <v>328</v>
      </c>
      <c r="E77" s="11" t="s">
        <v>65</v>
      </c>
      <c r="F77" s="7" t="s">
        <v>85</v>
      </c>
      <c r="G77" s="7" t="s">
        <v>326</v>
      </c>
      <c r="H77" s="7" t="s">
        <v>327</v>
      </c>
      <c r="I77" s="7"/>
      <c r="J77" s="7" t="s">
        <v>14</v>
      </c>
      <c r="K77" s="7" t="s">
        <v>36</v>
      </c>
    </row>
    <row r="78" spans="1:11" s="3" customFormat="1" ht="78.75" customHeight="1" thickBot="1" x14ac:dyDescent="0.3">
      <c r="A78" s="7" t="s">
        <v>324</v>
      </c>
      <c r="B78" s="7" t="s">
        <v>55</v>
      </c>
      <c r="C78" s="7" t="s">
        <v>196</v>
      </c>
      <c r="D78" s="7" t="s">
        <v>54</v>
      </c>
      <c r="E78" s="11" t="s">
        <v>73</v>
      </c>
      <c r="F78" s="7" t="s">
        <v>85</v>
      </c>
      <c r="G78" s="7" t="s">
        <v>195</v>
      </c>
      <c r="H78" s="7" t="s">
        <v>4</v>
      </c>
      <c r="I78" s="7" t="s">
        <v>197</v>
      </c>
      <c r="J78" s="7"/>
      <c r="K78" s="7" t="s">
        <v>36</v>
      </c>
    </row>
    <row r="79" spans="1:11" s="3" customFormat="1" ht="78.75" customHeight="1" thickBot="1" x14ac:dyDescent="0.3">
      <c r="A79" s="7" t="s">
        <v>324</v>
      </c>
      <c r="B79" s="7" t="s">
        <v>47</v>
      </c>
      <c r="C79" s="7" t="str">
        <f>'Data Dictionary'!C17</f>
        <v>Describes the state of a storyline.   Specifically used track differentiation between edits of the storyline.  This does not consider extraneous media insertions, such as promos, within storylines.</v>
      </c>
      <c r="D79" s="15" t="s">
        <v>49</v>
      </c>
      <c r="E79" s="11" t="s">
        <v>74</v>
      </c>
      <c r="F79" s="7"/>
      <c r="G79" s="10" t="s">
        <v>198</v>
      </c>
      <c r="H79" s="7" t="s">
        <v>4</v>
      </c>
      <c r="I79" s="7" t="s">
        <v>199</v>
      </c>
      <c r="J79" s="7"/>
      <c r="K79" s="7" t="s">
        <v>36</v>
      </c>
    </row>
    <row r="80" spans="1:11" s="3" customFormat="1" ht="78.75" customHeight="1" thickBot="1" x14ac:dyDescent="0.3">
      <c r="A80" s="7" t="s">
        <v>324</v>
      </c>
      <c r="B80" s="7" t="s">
        <v>48</v>
      </c>
      <c r="C80" s="7" t="str">
        <f>'Data Dictionary'!C18</f>
        <v>The original, primary, intended use of the storyline.  This does not consider extraneous media that surrounds such as funders.</v>
      </c>
      <c r="D80" s="15" t="s">
        <v>53</v>
      </c>
      <c r="E80" s="11">
        <v>1</v>
      </c>
      <c r="F80" s="7"/>
      <c r="G80" s="7" t="s">
        <v>200</v>
      </c>
      <c r="H80" s="7" t="s">
        <v>3</v>
      </c>
      <c r="I80" s="7" t="s">
        <v>16</v>
      </c>
      <c r="J80" s="7"/>
      <c r="K80" s="7" t="s">
        <v>36</v>
      </c>
    </row>
    <row r="81" spans="1:11" s="3" customFormat="1" ht="78.75" customHeight="1" thickBot="1" x14ac:dyDescent="0.3">
      <c r="A81" s="7" t="s">
        <v>324</v>
      </c>
      <c r="B81" s="7" t="s">
        <v>25</v>
      </c>
      <c r="C81" s="7" t="str">
        <f>'Data Dictionary'!C53</f>
        <v>A date or four-digit year of the work's original release prefaced with the affected platform.</v>
      </c>
      <c r="D81" s="7" t="s">
        <v>334</v>
      </c>
      <c r="E81" s="11">
        <v>1</v>
      </c>
      <c r="F81" s="7" t="s">
        <v>85</v>
      </c>
      <c r="G81" s="7" t="s">
        <v>164</v>
      </c>
      <c r="H81" s="7" t="s">
        <v>3</v>
      </c>
      <c r="I81" s="7"/>
      <c r="J81" s="7" t="s">
        <v>14</v>
      </c>
      <c r="K81" s="7" t="s">
        <v>36</v>
      </c>
    </row>
    <row r="82" spans="1:11" s="3" customFormat="1" ht="78.75" customHeight="1" thickBot="1" x14ac:dyDescent="0.3">
      <c r="A82" s="7" t="s">
        <v>324</v>
      </c>
      <c r="B82" s="7" t="s">
        <v>201</v>
      </c>
      <c r="C82" s="7" t="str">
        <f>'Data Dictionary'!C2</f>
        <v>The frame-accurate length of a performance. 
Example: 01:27:59;05</v>
      </c>
      <c r="D82" s="7" t="s">
        <v>29</v>
      </c>
      <c r="E82" s="11">
        <v>1</v>
      </c>
      <c r="F82" s="7"/>
      <c r="G82" s="7" t="s">
        <v>202</v>
      </c>
      <c r="H82" s="7" t="s">
        <v>3</v>
      </c>
      <c r="I82" s="7"/>
      <c r="J82" s="7" t="s">
        <v>14</v>
      </c>
      <c r="K82" s="7" t="s">
        <v>36</v>
      </c>
    </row>
    <row r="83" spans="1:11" s="3" customFormat="1" ht="78.75" customHeight="1" thickBot="1" x14ac:dyDescent="0.3">
      <c r="A83" s="7" t="s">
        <v>324</v>
      </c>
      <c r="B83" s="7" t="s">
        <v>12</v>
      </c>
      <c r="C83" s="7" t="str">
        <f>'Data Dictionary'!C35</f>
        <v>Describes a particular distributable instantiation of a work.</v>
      </c>
      <c r="D83" s="7" t="s">
        <v>13</v>
      </c>
      <c r="E83" s="11">
        <v>1</v>
      </c>
      <c r="F83" s="7" t="s">
        <v>85</v>
      </c>
      <c r="G83" s="7" t="s">
        <v>203</v>
      </c>
      <c r="H83" s="7" t="s">
        <v>3</v>
      </c>
      <c r="I83" s="7"/>
      <c r="J83" s="7"/>
      <c r="K83" s="7" t="s">
        <v>35</v>
      </c>
    </row>
    <row r="84" spans="1:11" s="3" customFormat="1" ht="78.75" customHeight="1" thickBot="1" x14ac:dyDescent="0.3">
      <c r="A84" s="7" t="s">
        <v>324</v>
      </c>
      <c r="B84" s="7" t="s">
        <v>75</v>
      </c>
      <c r="C84" s="7" t="str">
        <f>'Data Dictionary'!C6</f>
        <v>If the combined metadata for the manifest includes closed captioning, indicate the language of the captions.</v>
      </c>
      <c r="D84" s="7" t="s">
        <v>11</v>
      </c>
      <c r="E84" s="11">
        <v>1</v>
      </c>
      <c r="F84" s="7"/>
      <c r="G84" s="7" t="s">
        <v>155</v>
      </c>
      <c r="H84" s="7" t="s">
        <v>57</v>
      </c>
      <c r="I84" s="7" t="s">
        <v>156</v>
      </c>
      <c r="K84" s="7" t="s">
        <v>50</v>
      </c>
    </row>
    <row r="85" spans="1:11" s="3" customFormat="1" ht="78.75" customHeight="1" thickBot="1" x14ac:dyDescent="0.3">
      <c r="A85" s="7" t="s">
        <v>324</v>
      </c>
      <c r="B85" s="7" t="s">
        <v>76</v>
      </c>
      <c r="C85" s="7" t="str">
        <f>'Data Dictionary'!C68</f>
        <v>Use as a Rating and Reason concatenation. If none, use UNRATED.</v>
      </c>
      <c r="D85" s="7" t="s">
        <v>208</v>
      </c>
      <c r="E85" s="11">
        <v>1</v>
      </c>
      <c r="F85" s="7" t="s">
        <v>85</v>
      </c>
      <c r="G85" s="2" t="s">
        <v>205</v>
      </c>
      <c r="H85" s="7" t="s">
        <v>329</v>
      </c>
      <c r="I85" s="7" t="s">
        <v>207</v>
      </c>
      <c r="J85" s="7"/>
      <c r="K85" s="7" t="s">
        <v>50</v>
      </c>
    </row>
    <row r="86" spans="1:11" s="3" customFormat="1" ht="78.75" customHeight="1" thickBot="1" x14ac:dyDescent="0.3">
      <c r="A86" s="7" t="s">
        <v>320</v>
      </c>
      <c r="B86" s="7" t="s">
        <v>46</v>
      </c>
      <c r="C86" s="7" t="s">
        <v>209</v>
      </c>
      <c r="D86" s="7" t="s">
        <v>51</v>
      </c>
      <c r="E86" s="11">
        <v>1</v>
      </c>
      <c r="F86" s="7" t="s">
        <v>85</v>
      </c>
      <c r="G86" s="7" t="s">
        <v>321</v>
      </c>
      <c r="H86" s="7" t="s">
        <v>3</v>
      </c>
      <c r="I86" s="7"/>
      <c r="J86" s="7"/>
      <c r="K86" s="7" t="s">
        <v>34</v>
      </c>
    </row>
    <row r="87" spans="1:11" s="3" customFormat="1" ht="78.75" customHeight="1" thickBot="1" x14ac:dyDescent="0.3">
      <c r="A87" s="7" t="s">
        <v>320</v>
      </c>
      <c r="B87" s="7" t="s">
        <v>31</v>
      </c>
      <c r="C87" s="7" t="s">
        <v>210</v>
      </c>
      <c r="D87" s="7" t="s">
        <v>32</v>
      </c>
      <c r="E87" s="11"/>
      <c r="F87" s="7"/>
      <c r="G87" s="7" t="s">
        <v>322</v>
      </c>
      <c r="H87" s="7" t="s">
        <v>3</v>
      </c>
      <c r="I87" s="7"/>
      <c r="J87" s="7"/>
      <c r="K87" s="7" t="s">
        <v>33</v>
      </c>
    </row>
    <row r="88" spans="1:11" s="3" customFormat="1" ht="78.75" customHeight="1" thickBot="1" x14ac:dyDescent="0.3">
      <c r="A88" s="7" t="s">
        <v>320</v>
      </c>
      <c r="B88" s="7" t="s">
        <v>317</v>
      </c>
      <c r="C88" s="7" t="str">
        <f>'Data Dictionary'!C5</f>
        <v>A category to describe the contents of a file.</v>
      </c>
      <c r="D88" s="7" t="s">
        <v>319</v>
      </c>
      <c r="E88" s="11">
        <v>1</v>
      </c>
      <c r="F88" s="7" t="s">
        <v>85</v>
      </c>
      <c r="G88" s="7" t="s">
        <v>323</v>
      </c>
      <c r="H88" s="7" t="s">
        <v>7</v>
      </c>
      <c r="I88" s="7"/>
      <c r="J88" s="7" t="s">
        <v>311</v>
      </c>
      <c r="K88" s="7" t="s">
        <v>36</v>
      </c>
    </row>
    <row r="89" spans="1:11" s="3" customFormat="1" ht="78.75" customHeight="1" thickBot="1" x14ac:dyDescent="0.3">
      <c r="A89" s="7" t="s">
        <v>320</v>
      </c>
      <c r="B89" s="7" t="s">
        <v>313</v>
      </c>
      <c r="C89" s="7" t="str">
        <f>'Data Dictionary'!C66</f>
        <v>An organization's GUID (global unique identifier) for internal tracking purposes.</v>
      </c>
      <c r="D89" s="7" t="s">
        <v>359</v>
      </c>
      <c r="E89" s="11">
        <v>1</v>
      </c>
      <c r="F89" s="7" t="s">
        <v>85</v>
      </c>
      <c r="G89" s="7" t="s">
        <v>310</v>
      </c>
      <c r="H89" s="7" t="s">
        <v>56</v>
      </c>
      <c r="I89" s="7"/>
      <c r="J89" s="7" t="s">
        <v>311</v>
      </c>
      <c r="K89" s="7" t="s">
        <v>33</v>
      </c>
    </row>
    <row r="90" spans="1:11" s="1" customFormat="1" ht="78.75" customHeight="1" thickBot="1" x14ac:dyDescent="0.3">
      <c r="A90" s="7" t="s">
        <v>211</v>
      </c>
      <c r="B90" s="7" t="s">
        <v>87</v>
      </c>
      <c r="C90" s="7" t="str">
        <f>'Data Dictionary'!C9</f>
        <v>A compilation can only compile objects with the same structural type.</v>
      </c>
      <c r="D90" s="7" t="s">
        <v>213</v>
      </c>
      <c r="E90" s="11">
        <v>1</v>
      </c>
      <c r="F90" s="7" t="s">
        <v>85</v>
      </c>
      <c r="G90" s="7" t="s">
        <v>212</v>
      </c>
      <c r="H90" s="7" t="s">
        <v>7</v>
      </c>
      <c r="I90" s="7" t="s">
        <v>97</v>
      </c>
      <c r="J90" s="7"/>
      <c r="K90" s="7" t="s">
        <v>34</v>
      </c>
    </row>
    <row r="91" spans="1:11" s="3" customFormat="1" ht="78.75" customHeight="1" thickBot="1" x14ac:dyDescent="0.3">
      <c r="A91" s="7" t="s">
        <v>211</v>
      </c>
      <c r="B91" s="7" t="s">
        <v>88</v>
      </c>
      <c r="C91" s="7" t="s">
        <v>214</v>
      </c>
      <c r="D91" s="7" t="s">
        <v>314</v>
      </c>
      <c r="E91" s="11">
        <v>1</v>
      </c>
      <c r="F91" s="7" t="s">
        <v>85</v>
      </c>
      <c r="G91" s="7" t="s">
        <v>98</v>
      </c>
      <c r="H91" s="7" t="s">
        <v>7</v>
      </c>
      <c r="I91" s="7" t="s">
        <v>100</v>
      </c>
      <c r="J91" s="7"/>
      <c r="K91" s="7" t="s">
        <v>34</v>
      </c>
    </row>
    <row r="92" spans="1:11" s="3" customFormat="1" ht="78.75" customHeight="1" thickBot="1" x14ac:dyDescent="0.3">
      <c r="A92" s="7" t="s">
        <v>211</v>
      </c>
      <c r="B92" s="7" t="s">
        <v>38</v>
      </c>
      <c r="C92" s="7" t="str">
        <f>'Data Dictionary'!C66</f>
        <v>An organization's GUID (global unique identifier) for internal tracking purposes.</v>
      </c>
      <c r="D92" s="7" t="s">
        <v>215</v>
      </c>
      <c r="E92" s="11">
        <v>1</v>
      </c>
      <c r="F92" s="7" t="s">
        <v>85</v>
      </c>
      <c r="G92" s="7" t="s">
        <v>103</v>
      </c>
      <c r="H92" s="7" t="s">
        <v>56</v>
      </c>
      <c r="I92" s="7"/>
      <c r="J92" s="7" t="s">
        <v>106</v>
      </c>
      <c r="K92" s="7" t="s">
        <v>33</v>
      </c>
    </row>
    <row r="93" spans="1:11" s="1" customFormat="1" ht="78.75" customHeight="1" thickBot="1" x14ac:dyDescent="0.3">
      <c r="A93" s="7" t="s">
        <v>211</v>
      </c>
      <c r="B93" s="7" t="s">
        <v>229</v>
      </c>
      <c r="C93" s="7" t="str">
        <f>'Data Dictionary'!C21</f>
        <v>Maps to UIDs or EIDR IDs compiled in this collection.  A compilation can only compile objects with the same structural type.  A compilation may not point to another compilation.</v>
      </c>
      <c r="D93" s="7" t="s">
        <v>235</v>
      </c>
      <c r="E93" s="11">
        <v>1</v>
      </c>
      <c r="F93" s="7" t="s">
        <v>85</v>
      </c>
      <c r="G93" s="7" t="s">
        <v>103</v>
      </c>
      <c r="H93" s="7" t="s">
        <v>56</v>
      </c>
      <c r="I93" s="7" t="s">
        <v>104</v>
      </c>
      <c r="J93" s="7" t="s">
        <v>105</v>
      </c>
      <c r="K93" s="7" t="s">
        <v>36</v>
      </c>
    </row>
    <row r="94" spans="1:11" s="3" customFormat="1" ht="78.75" customHeight="1" thickBot="1" x14ac:dyDescent="0.3">
      <c r="A94" s="7" t="s">
        <v>211</v>
      </c>
      <c r="B94" s="2" t="s">
        <v>222</v>
      </c>
      <c r="C94" s="7" t="str">
        <f>'Data Dictionary'!C23</f>
        <v>Indicates the position of this entry within the Compilation. The format matches that of an EIDR Episode Distribution Number.</v>
      </c>
      <c r="D94" s="7">
        <v>1</v>
      </c>
      <c r="E94" s="11" t="s">
        <v>225</v>
      </c>
      <c r="F94" s="7" t="s">
        <v>85</v>
      </c>
      <c r="G94" s="7" t="s">
        <v>223</v>
      </c>
      <c r="H94" s="7" t="s">
        <v>69</v>
      </c>
      <c r="I94" s="7"/>
      <c r="J94" s="7"/>
      <c r="K94" s="7" t="s">
        <v>36</v>
      </c>
    </row>
    <row r="95" spans="1:11" s="3" customFormat="1" ht="78.75" customHeight="1" thickBot="1" x14ac:dyDescent="0.3">
      <c r="A95" s="7" t="s">
        <v>211</v>
      </c>
      <c r="B95" s="7" t="s">
        <v>226</v>
      </c>
      <c r="C95" s="7" t="str">
        <f>'Data Dictionary'!C22</f>
        <v>Describes the association of the contents of a compilation.</v>
      </c>
      <c r="D95" s="7" t="s">
        <v>228</v>
      </c>
      <c r="E95" s="11" t="s">
        <v>225</v>
      </c>
      <c r="F95" s="7" t="s">
        <v>85</v>
      </c>
      <c r="G95" s="7" t="s">
        <v>227</v>
      </c>
      <c r="H95" s="7" t="s">
        <v>7</v>
      </c>
      <c r="I95" s="7" t="s">
        <v>227</v>
      </c>
      <c r="J95" s="7"/>
      <c r="K95" s="7" t="s">
        <v>36</v>
      </c>
    </row>
    <row r="96" spans="1:11" s="1" customFormat="1" ht="78.75" customHeight="1" thickBot="1" x14ac:dyDescent="0.3">
      <c r="A96" s="7" t="s">
        <v>211</v>
      </c>
      <c r="B96" s="7" t="s">
        <v>25</v>
      </c>
      <c r="C96" s="7" t="str">
        <f>'Data Dictionary'!C53</f>
        <v>A date or four-digit year of the work's original release prefaced with the affected platform.</v>
      </c>
      <c r="D96" s="7" t="s">
        <v>334</v>
      </c>
      <c r="E96" s="11">
        <v>1</v>
      </c>
      <c r="F96" s="7" t="s">
        <v>85</v>
      </c>
      <c r="G96" s="7" t="s">
        <v>164</v>
      </c>
      <c r="H96" s="7" t="s">
        <v>3</v>
      </c>
      <c r="I96" s="7"/>
      <c r="J96" s="7" t="s">
        <v>14</v>
      </c>
      <c r="K96" s="7" t="s">
        <v>36</v>
      </c>
    </row>
    <row r="97" spans="1:11" s="3" customFormat="1" ht="78.75" customHeight="1" thickBot="1" x14ac:dyDescent="0.3">
      <c r="A97" s="7" t="s">
        <v>211</v>
      </c>
      <c r="B97" s="7" t="s">
        <v>12</v>
      </c>
      <c r="C97" s="7" t="s">
        <v>333</v>
      </c>
      <c r="D97" s="7" t="s">
        <v>219</v>
      </c>
      <c r="E97" s="11" t="s">
        <v>64</v>
      </c>
      <c r="F97" s="7" t="s">
        <v>85</v>
      </c>
      <c r="G97" s="7" t="s">
        <v>218</v>
      </c>
      <c r="H97" s="7" t="s">
        <v>63</v>
      </c>
      <c r="I97" s="7"/>
      <c r="J97" s="7"/>
      <c r="K97" s="7" t="s">
        <v>35</v>
      </c>
    </row>
    <row r="98" spans="1:11" s="3" customFormat="1" ht="78.75" customHeight="1" thickBot="1" x14ac:dyDescent="0.3">
      <c r="A98" s="7" t="s">
        <v>211</v>
      </c>
      <c r="B98" s="7" t="s">
        <v>243</v>
      </c>
      <c r="C98" s="7" t="str">
        <f>'Data Dictionary'!C8</f>
        <v xml:space="preserve">A grouping mechanism for administrative or organizational convenience that did not actually exist in original presentation. </v>
      </c>
      <c r="D98" s="7" t="str">
        <f>'Data Dictionary'!D8</f>
        <v>Blu-ray, Digital Cinema, Distribution Bundle, DVD, EST, Franchise, Home Entertainment, Syndication, Series, Season:Recut, Season:Pro-Forma, Season:Mini-Series, Other</v>
      </c>
      <c r="E98" s="11">
        <v>1</v>
      </c>
      <c r="F98" s="7" t="s">
        <v>85</v>
      </c>
      <c r="G98" s="7" t="s">
        <v>220</v>
      </c>
      <c r="H98" s="7" t="s">
        <v>7</v>
      </c>
      <c r="I98" s="7" t="s">
        <v>221</v>
      </c>
      <c r="J98" s="7"/>
      <c r="K98" s="7" t="s">
        <v>36</v>
      </c>
    </row>
    <row r="113" spans="5:11" customFormat="1" ht="78.75" customHeight="1" x14ac:dyDescent="0.25">
      <c r="E113" s="2"/>
      <c r="F113" s="2"/>
      <c r="G113" s="2"/>
      <c r="H113" s="2"/>
      <c r="I113" s="2"/>
      <c r="J113" s="2"/>
      <c r="K113" s="2"/>
    </row>
    <row r="114" spans="5:11" customFormat="1" ht="78.75" customHeight="1" x14ac:dyDescent="0.25">
      <c r="E114" s="2"/>
      <c r="F114" s="2"/>
      <c r="G114" s="2"/>
      <c r="H114" s="2"/>
      <c r="I114" s="2"/>
      <c r="J114" s="2"/>
      <c r="K114" s="2"/>
    </row>
    <row r="115" spans="5:11" customFormat="1" ht="78.75" customHeight="1" x14ac:dyDescent="0.25">
      <c r="E115" s="2"/>
      <c r="F115" s="2"/>
      <c r="G115" s="2"/>
      <c r="H115" s="2"/>
      <c r="I115" s="2"/>
      <c r="J115" s="2"/>
      <c r="K115" s="2"/>
    </row>
    <row r="116" spans="5:11" customFormat="1" ht="78.75" customHeight="1" x14ac:dyDescent="0.25">
      <c r="E116" s="2"/>
      <c r="F116" s="2"/>
      <c r="G116" s="2"/>
      <c r="H116" s="2"/>
      <c r="I116" s="2"/>
      <c r="J116" s="2"/>
      <c r="K116" s="2"/>
    </row>
    <row r="117" spans="5:11" customFormat="1" ht="78.75" customHeight="1" x14ac:dyDescent="0.25">
      <c r="E117" s="2"/>
      <c r="F117" s="2"/>
      <c r="G117" s="2"/>
      <c r="H117" s="2"/>
      <c r="I117" s="2"/>
      <c r="J117" s="2"/>
      <c r="K117" s="2"/>
    </row>
  </sheetData>
  <autoFilter ref="A1:J98"/>
  <hyperlinks>
    <hyperlink ref="B16" r:id="rId1"/>
    <hyperlink ref="G16" r:id="rId2" location="Link7F" display="http://movielabs.com/md/md/v2.5/md-v2.5/md-v2.5.html - Link7F"/>
    <hyperlink ref="G15" r:id="rId3" location="Link7F" display="http://movielabs.com/md/md/v2.5/md-v2.5/md-v2.5.html - Link7F"/>
    <hyperlink ref="B53" r:id="rId4"/>
    <hyperlink ref="G53" r:id="rId5" location="Link7F" display="http://movielabs.com/md/md/v2.5/md-v2.5/md-v2.5.html - Link7F"/>
    <hyperlink ref="G52" r:id="rId6" location="Link7F" display="http://movielabs.com/md/md/v2.5/md-v2.5/md-v2.5.html - Link7F"/>
    <hyperlink ref="B51" r:id="rId7"/>
  </hyperlinks>
  <pageMargins left="0.7" right="0.7" top="0.75" bottom="0.75" header="0.3" footer="0.3"/>
  <pageSetup paperSize="5" scale="52" fitToHeight="0" orientation="landscape"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8"/>
  <sheetViews>
    <sheetView workbookViewId="0"/>
  </sheetViews>
  <sheetFormatPr defaultRowHeight="63.75" customHeight="1" x14ac:dyDescent="0.25"/>
  <cols>
    <col min="1" max="1" width="37.42578125" style="27" bestFit="1" customWidth="1"/>
    <col min="2" max="2" width="18.5703125" style="27" bestFit="1" customWidth="1"/>
    <col min="3" max="3" width="69" style="27" customWidth="1"/>
    <col min="4" max="4" width="51.28515625" style="27" customWidth="1"/>
    <col min="5" max="16384" width="9.140625" style="20"/>
  </cols>
  <sheetData>
    <row r="1" spans="1:4" s="17" customFormat="1" ht="63.75" customHeight="1" thickBot="1" x14ac:dyDescent="0.3">
      <c r="A1" s="4" t="s">
        <v>77</v>
      </c>
      <c r="B1" s="4" t="s">
        <v>59</v>
      </c>
      <c r="C1" s="4" t="s">
        <v>79</v>
      </c>
      <c r="D1" s="4" t="s">
        <v>83</v>
      </c>
    </row>
    <row r="2" spans="1:4" ht="63.75" customHeight="1" thickBot="1" x14ac:dyDescent="0.3">
      <c r="A2" s="21" t="s">
        <v>201</v>
      </c>
      <c r="B2" s="21" t="s">
        <v>36</v>
      </c>
      <c r="C2" s="21" t="s">
        <v>348</v>
      </c>
      <c r="D2" s="21" t="s">
        <v>274</v>
      </c>
    </row>
    <row r="3" spans="1:4" ht="171.75" customHeight="1" thickBot="1" x14ac:dyDescent="0.3">
      <c r="A3" s="21" t="s">
        <v>162</v>
      </c>
      <c r="B3" s="21" t="s">
        <v>36</v>
      </c>
      <c r="C3" s="21" t="s">
        <v>347</v>
      </c>
      <c r="D3" s="21" t="s">
        <v>267</v>
      </c>
    </row>
    <row r="4" spans="1:4" ht="130.5" customHeight="1" thickBot="1" x14ac:dyDescent="0.3">
      <c r="A4" s="21" t="s">
        <v>313</v>
      </c>
      <c r="B4" s="22" t="s">
        <v>33</v>
      </c>
      <c r="C4" s="21" t="s">
        <v>237</v>
      </c>
      <c r="D4" s="21" t="s">
        <v>312</v>
      </c>
    </row>
    <row r="5" spans="1:4" ht="130.5" customHeight="1" thickBot="1" x14ac:dyDescent="0.3">
      <c r="A5" s="21" t="s">
        <v>317</v>
      </c>
      <c r="B5" s="22" t="s">
        <v>33</v>
      </c>
      <c r="C5" s="21" t="s">
        <v>318</v>
      </c>
      <c r="D5" s="21" t="s">
        <v>319</v>
      </c>
    </row>
    <row r="6" spans="1:4" ht="63.75" customHeight="1" thickBot="1" x14ac:dyDescent="0.3">
      <c r="A6" s="21" t="s">
        <v>75</v>
      </c>
      <c r="B6" s="21" t="s">
        <v>50</v>
      </c>
      <c r="C6" s="21" t="s">
        <v>204</v>
      </c>
      <c r="D6" s="21" t="s">
        <v>11</v>
      </c>
    </row>
    <row r="7" spans="1:4" ht="99" customHeight="1" thickBot="1" x14ac:dyDescent="0.3">
      <c r="A7" s="21" t="s">
        <v>331</v>
      </c>
      <c r="B7" s="21"/>
      <c r="C7" s="21" t="s">
        <v>332</v>
      </c>
      <c r="D7" s="21"/>
    </row>
    <row r="8" spans="1:4" ht="63.75" customHeight="1" thickBot="1" x14ac:dyDescent="0.3">
      <c r="A8" s="21" t="s">
        <v>243</v>
      </c>
      <c r="B8" s="21" t="s">
        <v>36</v>
      </c>
      <c r="C8" s="21" t="s">
        <v>246</v>
      </c>
      <c r="D8" s="23" t="s">
        <v>244</v>
      </c>
    </row>
    <row r="9" spans="1:4" ht="63.75" customHeight="1" thickBot="1" x14ac:dyDescent="0.3">
      <c r="A9" s="21" t="s">
        <v>363</v>
      </c>
      <c r="B9" s="21" t="s">
        <v>36</v>
      </c>
      <c r="C9" s="21" t="s">
        <v>364</v>
      </c>
      <c r="D9" s="21" t="s">
        <v>213</v>
      </c>
    </row>
    <row r="10" spans="1:4" ht="63.75" customHeight="1" thickBot="1" x14ac:dyDescent="0.3">
      <c r="A10" s="21" t="s">
        <v>361</v>
      </c>
      <c r="B10" s="21" t="s">
        <v>36</v>
      </c>
      <c r="C10" s="21" t="s">
        <v>333</v>
      </c>
      <c r="D10" s="23" t="s">
        <v>219</v>
      </c>
    </row>
    <row r="11" spans="1:4" ht="117" customHeight="1" thickBot="1" x14ac:dyDescent="0.3">
      <c r="A11" s="21" t="s">
        <v>2</v>
      </c>
      <c r="B11" s="21" t="s">
        <v>33</v>
      </c>
      <c r="C11" s="21" t="s">
        <v>239</v>
      </c>
      <c r="D11" s="21" t="s">
        <v>241</v>
      </c>
    </row>
    <row r="12" spans="1:4" ht="113.25" customHeight="1" thickBot="1" x14ac:dyDescent="0.3">
      <c r="A12" s="21" t="s">
        <v>18</v>
      </c>
      <c r="B12" s="21" t="s">
        <v>35</v>
      </c>
      <c r="C12" s="21" t="s">
        <v>349</v>
      </c>
      <c r="D12" s="21" t="s">
        <v>19</v>
      </c>
    </row>
    <row r="13" spans="1:4" ht="120.75" thickBot="1" x14ac:dyDescent="0.3">
      <c r="A13" s="21" t="s">
        <v>153</v>
      </c>
      <c r="B13" s="21" t="s">
        <v>35</v>
      </c>
      <c r="C13" s="21" t="s">
        <v>342</v>
      </c>
      <c r="D13" s="21" t="s">
        <v>340</v>
      </c>
    </row>
    <row r="14" spans="1:4" ht="63.75" customHeight="1" thickBot="1" x14ac:dyDescent="0.3">
      <c r="A14" s="21" t="s">
        <v>149</v>
      </c>
      <c r="B14" s="21" t="s">
        <v>33</v>
      </c>
      <c r="C14" s="21" t="s">
        <v>262</v>
      </c>
      <c r="D14" s="21" t="s">
        <v>182</v>
      </c>
    </row>
    <row r="15" spans="1:4" ht="63.75" customHeight="1" thickBot="1" x14ac:dyDescent="0.3">
      <c r="A15" s="24" t="s">
        <v>263</v>
      </c>
      <c r="B15" s="21" t="s">
        <v>35</v>
      </c>
      <c r="C15" s="21" t="s">
        <v>264</v>
      </c>
      <c r="D15" s="21" t="s">
        <v>255</v>
      </c>
    </row>
    <row r="16" spans="1:4" ht="180.75" thickBot="1" x14ac:dyDescent="0.3">
      <c r="A16" s="21" t="s">
        <v>70</v>
      </c>
      <c r="B16" s="21" t="s">
        <v>36</v>
      </c>
      <c r="C16" s="21" t="s">
        <v>368</v>
      </c>
      <c r="D16" s="21" t="s">
        <v>367</v>
      </c>
    </row>
    <row r="17" spans="1:4" ht="63.75" customHeight="1" thickBot="1" x14ac:dyDescent="0.3">
      <c r="A17" s="21" t="s">
        <v>47</v>
      </c>
      <c r="B17" s="21" t="s">
        <v>36</v>
      </c>
      <c r="C17" s="21" t="s">
        <v>271</v>
      </c>
      <c r="D17" s="21" t="s">
        <v>49</v>
      </c>
    </row>
    <row r="18" spans="1:4" ht="63.75" customHeight="1" thickBot="1" x14ac:dyDescent="0.3">
      <c r="A18" s="21" t="s">
        <v>48</v>
      </c>
      <c r="B18" s="21" t="s">
        <v>36</v>
      </c>
      <c r="C18" s="21" t="s">
        <v>270</v>
      </c>
      <c r="D18" s="21" t="s">
        <v>53</v>
      </c>
    </row>
    <row r="19" spans="1:4" ht="85.5" customHeight="1" thickBot="1" x14ac:dyDescent="0.3">
      <c r="A19" s="21" t="s">
        <v>6</v>
      </c>
      <c r="B19" s="21" t="s">
        <v>33</v>
      </c>
      <c r="C19" s="21" t="s">
        <v>278</v>
      </c>
      <c r="D19" s="21" t="s">
        <v>72</v>
      </c>
    </row>
    <row r="20" spans="1:4" ht="63.75" customHeight="1" thickBot="1" x14ac:dyDescent="0.3">
      <c r="A20" s="21" t="s">
        <v>216</v>
      </c>
      <c r="B20" s="21" t="s">
        <v>33</v>
      </c>
      <c r="C20" s="21" t="s">
        <v>279</v>
      </c>
      <c r="D20" s="21"/>
    </row>
    <row r="21" spans="1:4" ht="63.75" customHeight="1" thickBot="1" x14ac:dyDescent="0.3">
      <c r="A21" s="21" t="s">
        <v>229</v>
      </c>
      <c r="B21" s="21" t="s">
        <v>36</v>
      </c>
      <c r="C21" s="21" t="s">
        <v>217</v>
      </c>
      <c r="D21" s="21"/>
    </row>
    <row r="22" spans="1:4" ht="63.75" customHeight="1" thickBot="1" x14ac:dyDescent="0.3">
      <c r="A22" s="21" t="s">
        <v>226</v>
      </c>
      <c r="B22" s="21" t="s">
        <v>36</v>
      </c>
      <c r="C22" s="21" t="s">
        <v>362</v>
      </c>
      <c r="D22" s="21" t="s">
        <v>228</v>
      </c>
    </row>
    <row r="23" spans="1:4" ht="63.75" customHeight="1" thickBot="1" x14ac:dyDescent="0.3">
      <c r="A23" s="21" t="s">
        <v>222</v>
      </c>
      <c r="B23" s="21" t="s">
        <v>36</v>
      </c>
      <c r="C23" s="21" t="s">
        <v>224</v>
      </c>
      <c r="D23" s="21"/>
    </row>
    <row r="24" spans="1:4" ht="92.25" customHeight="1" thickBot="1" x14ac:dyDescent="0.3">
      <c r="A24" s="25" t="s">
        <v>44</v>
      </c>
      <c r="B24" s="21" t="s">
        <v>36</v>
      </c>
      <c r="C24" s="21" t="s">
        <v>358</v>
      </c>
      <c r="D24" s="21" t="s">
        <v>238</v>
      </c>
    </row>
    <row r="25" spans="1:4" ht="91.5" customHeight="1" thickBot="1" x14ac:dyDescent="0.3">
      <c r="A25" s="21" t="s">
        <v>94</v>
      </c>
      <c r="B25" s="21" t="s">
        <v>36</v>
      </c>
      <c r="C25" s="21" t="s">
        <v>280</v>
      </c>
      <c r="D25" s="21" t="s">
        <v>71</v>
      </c>
    </row>
    <row r="26" spans="1:4" ht="91.5" customHeight="1" thickBot="1" x14ac:dyDescent="0.3">
      <c r="A26" s="21" t="s">
        <v>374</v>
      </c>
      <c r="B26" s="21" t="s">
        <v>36</v>
      </c>
      <c r="C26" s="21" t="s">
        <v>373</v>
      </c>
      <c r="D26" s="21" t="s">
        <v>372</v>
      </c>
    </row>
    <row r="27" spans="1:4" ht="63.75" customHeight="1" thickBot="1" x14ac:dyDescent="0.3">
      <c r="A27" s="21" t="s">
        <v>31</v>
      </c>
      <c r="B27" s="21" t="s">
        <v>33</v>
      </c>
      <c r="C27" s="21" t="s">
        <v>281</v>
      </c>
      <c r="D27" s="21" t="s">
        <v>32</v>
      </c>
    </row>
    <row r="28" spans="1:4" ht="63.75" customHeight="1" thickBot="1" x14ac:dyDescent="0.3">
      <c r="A28" s="22" t="s">
        <v>291</v>
      </c>
      <c r="B28" s="22" t="s">
        <v>36</v>
      </c>
      <c r="C28" s="21" t="s">
        <v>292</v>
      </c>
      <c r="D28" s="21" t="s">
        <v>15</v>
      </c>
    </row>
    <row r="29" spans="1:4" ht="63.75" customHeight="1" thickBot="1" x14ac:dyDescent="0.3">
      <c r="A29" s="21" t="s">
        <v>42</v>
      </c>
      <c r="B29" s="21" t="s">
        <v>35</v>
      </c>
      <c r="C29" s="21" t="s">
        <v>370</v>
      </c>
      <c r="D29" s="21" t="s">
        <v>9</v>
      </c>
    </row>
    <row r="30" spans="1:4" ht="80.25" customHeight="1" thickBot="1" x14ac:dyDescent="0.3">
      <c r="A30" s="21" t="s">
        <v>21</v>
      </c>
      <c r="B30" s="21" t="s">
        <v>35</v>
      </c>
      <c r="C30" s="21" t="s">
        <v>369</v>
      </c>
      <c r="D30" s="21" t="s">
        <v>22</v>
      </c>
    </row>
    <row r="31" spans="1:4" ht="85.5" customHeight="1" thickBot="1" x14ac:dyDescent="0.3">
      <c r="A31" s="21" t="s">
        <v>28</v>
      </c>
      <c r="B31" s="21" t="s">
        <v>36</v>
      </c>
      <c r="C31" s="21" t="s">
        <v>266</v>
      </c>
      <c r="D31" s="21" t="s">
        <v>157</v>
      </c>
    </row>
    <row r="32" spans="1:4" ht="100.5" customHeight="1" thickBot="1" x14ac:dyDescent="0.3">
      <c r="A32" s="21" t="s">
        <v>158</v>
      </c>
      <c r="B32" s="21" t="s">
        <v>36</v>
      </c>
      <c r="C32" s="21" t="s">
        <v>376</v>
      </c>
      <c r="D32" s="21" t="s">
        <v>265</v>
      </c>
    </row>
    <row r="33" spans="1:4" ht="87" customHeight="1" thickBot="1" x14ac:dyDescent="0.3">
      <c r="A33" s="21" t="s">
        <v>30</v>
      </c>
      <c r="B33" s="21" t="s">
        <v>36</v>
      </c>
      <c r="C33" s="21" t="s">
        <v>295</v>
      </c>
      <c r="D33" s="21" t="s">
        <v>296</v>
      </c>
    </row>
    <row r="34" spans="1:4" ht="63.75" customHeight="1" thickBot="1" x14ac:dyDescent="0.3">
      <c r="A34" s="21" t="s">
        <v>55</v>
      </c>
      <c r="B34" s="21" t="s">
        <v>36</v>
      </c>
      <c r="C34" s="21" t="s">
        <v>248</v>
      </c>
      <c r="D34" s="21" t="s">
        <v>54</v>
      </c>
    </row>
    <row r="35" spans="1:4" ht="63.75" customHeight="1" thickBot="1" x14ac:dyDescent="0.3">
      <c r="A35" s="21" t="s">
        <v>366</v>
      </c>
      <c r="B35" s="21" t="s">
        <v>36</v>
      </c>
      <c r="C35" s="21" t="s">
        <v>365</v>
      </c>
      <c r="D35" s="21" t="s">
        <v>13</v>
      </c>
    </row>
    <row r="36" spans="1:4" ht="44.25" customHeight="1" thickBot="1" x14ac:dyDescent="0.3">
      <c r="A36" s="21" t="s">
        <v>119</v>
      </c>
      <c r="B36" s="21" t="s">
        <v>33</v>
      </c>
      <c r="C36" s="21" t="s">
        <v>338</v>
      </c>
      <c r="D36" s="21" t="s">
        <v>253</v>
      </c>
    </row>
    <row r="37" spans="1:4" ht="63.75" customHeight="1" thickBot="1" x14ac:dyDescent="0.3">
      <c r="A37" s="21" t="s">
        <v>283</v>
      </c>
      <c r="B37" s="21" t="s">
        <v>33</v>
      </c>
      <c r="C37" s="21" t="s">
        <v>282</v>
      </c>
      <c r="D37" s="21" t="s">
        <v>269</v>
      </c>
    </row>
    <row r="38" spans="1:4" ht="109.5" customHeight="1" thickBot="1" x14ac:dyDescent="0.3">
      <c r="A38" s="21" t="s">
        <v>124</v>
      </c>
      <c r="B38" s="21" t="s">
        <v>33</v>
      </c>
      <c r="C38" s="21" t="s">
        <v>250</v>
      </c>
      <c r="D38" s="21" t="s">
        <v>251</v>
      </c>
    </row>
    <row r="39" spans="1:4" ht="63.75" customHeight="1" thickBot="1" x14ac:dyDescent="0.3">
      <c r="A39" s="21" t="s">
        <v>115</v>
      </c>
      <c r="B39" s="21" t="s">
        <v>33</v>
      </c>
      <c r="C39" s="21" t="s">
        <v>337</v>
      </c>
      <c r="D39" s="21" t="s">
        <v>118</v>
      </c>
    </row>
    <row r="40" spans="1:4" ht="63.75" customHeight="1" thickBot="1" x14ac:dyDescent="0.3">
      <c r="A40" s="21" t="s">
        <v>112</v>
      </c>
      <c r="B40" s="21" t="s">
        <v>33</v>
      </c>
      <c r="C40" s="21" t="s">
        <v>249</v>
      </c>
      <c r="D40" s="21" t="s">
        <v>114</v>
      </c>
    </row>
    <row r="41" spans="1:4" ht="63.75" customHeight="1" thickBot="1" x14ac:dyDescent="0.3">
      <c r="A41" s="21" t="s">
        <v>121</v>
      </c>
      <c r="B41" s="21" t="s">
        <v>33</v>
      </c>
      <c r="C41" s="21" t="s">
        <v>123</v>
      </c>
      <c r="D41" s="21" t="s">
        <v>252</v>
      </c>
    </row>
    <row r="42" spans="1:4" ht="63.75" customHeight="1" thickBot="1" x14ac:dyDescent="0.3">
      <c r="A42" s="21" t="s">
        <v>91</v>
      </c>
      <c r="B42" s="21" t="s">
        <v>33</v>
      </c>
      <c r="C42" s="21" t="s">
        <v>351</v>
      </c>
      <c r="D42" s="21" t="s">
        <v>254</v>
      </c>
    </row>
    <row r="43" spans="1:4" ht="63.75" customHeight="1" thickBot="1" x14ac:dyDescent="0.3">
      <c r="A43" s="25" t="s">
        <v>232</v>
      </c>
      <c r="B43" s="21" t="s">
        <v>33</v>
      </c>
      <c r="C43" s="21" t="s">
        <v>257</v>
      </c>
      <c r="D43" s="21" t="s">
        <v>256</v>
      </c>
    </row>
    <row r="44" spans="1:4" ht="63.75" customHeight="1" thickBot="1" x14ac:dyDescent="0.3">
      <c r="A44" s="20" t="s">
        <v>284</v>
      </c>
      <c r="B44" s="21" t="s">
        <v>33</v>
      </c>
      <c r="C44" s="21" t="s">
        <v>350</v>
      </c>
      <c r="D44" s="21" t="s">
        <v>269</v>
      </c>
    </row>
    <row r="45" spans="1:4" ht="63.75" customHeight="1" thickBot="1" x14ac:dyDescent="0.3">
      <c r="A45" s="21" t="s">
        <v>92</v>
      </c>
      <c r="B45" s="21" t="s">
        <v>33</v>
      </c>
      <c r="C45" s="21" t="s">
        <v>261</v>
      </c>
      <c r="D45" s="21" t="s">
        <v>134</v>
      </c>
    </row>
    <row r="46" spans="1:4" ht="63.75" customHeight="1" thickBot="1" x14ac:dyDescent="0.3">
      <c r="A46" s="22" t="s">
        <v>286</v>
      </c>
      <c r="B46" s="22" t="s">
        <v>33</v>
      </c>
      <c r="C46" s="21" t="s">
        <v>297</v>
      </c>
      <c r="D46" s="26" t="s">
        <v>293</v>
      </c>
    </row>
    <row r="47" spans="1:4" ht="63.75" customHeight="1" thickBot="1" x14ac:dyDescent="0.3">
      <c r="A47" s="22" t="s">
        <v>289</v>
      </c>
      <c r="B47" s="22" t="s">
        <v>33</v>
      </c>
      <c r="C47" s="21" t="s">
        <v>297</v>
      </c>
      <c r="D47" s="21" t="s">
        <v>293</v>
      </c>
    </row>
    <row r="48" spans="1:4" ht="63.75" customHeight="1" thickBot="1" x14ac:dyDescent="0.3">
      <c r="A48" s="22" t="s">
        <v>287</v>
      </c>
      <c r="B48" s="22" t="s">
        <v>33</v>
      </c>
      <c r="C48" s="21" t="s">
        <v>297</v>
      </c>
      <c r="D48" s="21" t="s">
        <v>293</v>
      </c>
    </row>
    <row r="49" spans="1:4" ht="63.75" customHeight="1" thickBot="1" x14ac:dyDescent="0.3">
      <c r="A49" s="22" t="s">
        <v>288</v>
      </c>
      <c r="B49" s="22" t="s">
        <v>33</v>
      </c>
      <c r="C49" s="21" t="s">
        <v>297</v>
      </c>
      <c r="D49" s="21" t="s">
        <v>293</v>
      </c>
    </row>
    <row r="50" spans="1:4" ht="63.75" customHeight="1" thickBot="1" x14ac:dyDescent="0.3">
      <c r="A50" s="22" t="s">
        <v>290</v>
      </c>
      <c r="B50" s="22" t="s">
        <v>33</v>
      </c>
      <c r="C50" s="21" t="s">
        <v>297</v>
      </c>
      <c r="D50" s="21" t="s">
        <v>294</v>
      </c>
    </row>
    <row r="51" spans="1:4" ht="63.75" customHeight="1" thickBot="1" x14ac:dyDescent="0.3">
      <c r="A51" s="21" t="s">
        <v>46</v>
      </c>
      <c r="B51" s="21" t="s">
        <v>34</v>
      </c>
      <c r="C51" s="21" t="s">
        <v>268</v>
      </c>
      <c r="D51" s="21" t="s">
        <v>10</v>
      </c>
    </row>
    <row r="52" spans="1:4" ht="63.75" customHeight="1" thickBot="1" x14ac:dyDescent="0.3">
      <c r="A52" s="21" t="s">
        <v>88</v>
      </c>
      <c r="B52" s="21" t="s">
        <v>34</v>
      </c>
      <c r="C52" s="21" t="s">
        <v>240</v>
      </c>
      <c r="D52" s="21" t="s">
        <v>315</v>
      </c>
    </row>
    <row r="53" spans="1:4" ht="63.75" customHeight="1" thickBot="1" x14ac:dyDescent="0.3">
      <c r="A53" s="21" t="s">
        <v>25</v>
      </c>
      <c r="B53" s="21" t="s">
        <v>36</v>
      </c>
      <c r="C53" s="21" t="s">
        <v>272</v>
      </c>
      <c r="D53" s="21" t="s">
        <v>273</v>
      </c>
    </row>
    <row r="54" spans="1:4" ht="63.75" customHeight="1" thickBot="1" x14ac:dyDescent="0.3">
      <c r="A54" s="21" t="s">
        <v>165</v>
      </c>
      <c r="B54" s="21" t="s">
        <v>36</v>
      </c>
      <c r="C54" s="21" t="s">
        <v>247</v>
      </c>
      <c r="D54" s="21" t="s">
        <v>245</v>
      </c>
    </row>
    <row r="55" spans="1:4" ht="63.75" customHeight="1" thickBot="1" x14ac:dyDescent="0.3">
      <c r="A55" s="21" t="s">
        <v>355</v>
      </c>
      <c r="B55" s="21" t="s">
        <v>36</v>
      </c>
      <c r="C55" s="21" t="s">
        <v>356</v>
      </c>
      <c r="D55" s="21" t="s">
        <v>357</v>
      </c>
    </row>
    <row r="56" spans="1:4" ht="63.75" customHeight="1" thickBot="1" x14ac:dyDescent="0.3">
      <c r="A56" s="21" t="s">
        <v>170</v>
      </c>
      <c r="B56" s="21" t="s">
        <v>36</v>
      </c>
      <c r="C56" s="21" t="s">
        <v>277</v>
      </c>
      <c r="D56" s="21" t="s">
        <v>285</v>
      </c>
    </row>
    <row r="57" spans="1:4" ht="63.75" customHeight="1" thickBot="1" x14ac:dyDescent="0.3">
      <c r="A57" s="21" t="s">
        <v>107</v>
      </c>
      <c r="B57" s="21" t="s">
        <v>36</v>
      </c>
      <c r="C57" s="21" t="s">
        <v>109</v>
      </c>
      <c r="D57" s="21" t="s">
        <v>111</v>
      </c>
    </row>
    <row r="58" spans="1:4" ht="63.75" customHeight="1" thickBot="1" x14ac:dyDescent="0.3">
      <c r="A58" s="21" t="s">
        <v>352</v>
      </c>
      <c r="B58" s="21" t="s">
        <v>36</v>
      </c>
      <c r="C58" s="27" t="s">
        <v>141</v>
      </c>
      <c r="D58" s="21" t="s">
        <v>111</v>
      </c>
    </row>
    <row r="59" spans="1:4" ht="63.75" customHeight="1" thickBot="1" x14ac:dyDescent="0.3">
      <c r="A59" s="21" t="s">
        <v>87</v>
      </c>
      <c r="B59" s="21" t="s">
        <v>34</v>
      </c>
      <c r="C59" s="21" t="s">
        <v>260</v>
      </c>
      <c r="D59" s="21" t="s">
        <v>213</v>
      </c>
    </row>
    <row r="60" spans="1:4" ht="63.75" customHeight="1" thickBot="1" x14ac:dyDescent="0.3">
      <c r="A60" s="21" t="s">
        <v>344</v>
      </c>
      <c r="B60" s="21" t="s">
        <v>35</v>
      </c>
      <c r="C60" s="21" t="s">
        <v>345</v>
      </c>
      <c r="D60" s="21" t="s">
        <v>146</v>
      </c>
    </row>
    <row r="61" spans="1:4" ht="63.75" customHeight="1" thickBot="1" x14ac:dyDescent="0.3">
      <c r="A61" s="21" t="s">
        <v>343</v>
      </c>
      <c r="B61" s="21" t="s">
        <v>35</v>
      </c>
      <c r="C61" s="21" t="s">
        <v>346</v>
      </c>
      <c r="D61" s="21" t="s">
        <v>148</v>
      </c>
    </row>
    <row r="62" spans="1:4" ht="63.75" customHeight="1" thickBot="1" x14ac:dyDescent="0.3">
      <c r="A62" s="21" t="s">
        <v>12</v>
      </c>
      <c r="B62" s="21" t="s">
        <v>35</v>
      </c>
      <c r="C62" s="21" t="s">
        <v>259</v>
      </c>
      <c r="D62" s="21" t="s">
        <v>275</v>
      </c>
    </row>
    <row r="63" spans="1:4" ht="63.75" customHeight="1" thickBot="1" x14ac:dyDescent="0.3">
      <c r="A63" s="21" t="s">
        <v>39</v>
      </c>
      <c r="B63" s="21" t="s">
        <v>33</v>
      </c>
      <c r="C63" s="21" t="s">
        <v>242</v>
      </c>
      <c r="D63" s="7" t="s">
        <v>372</v>
      </c>
    </row>
    <row r="64" spans="1:4" ht="63.75" customHeight="1" thickBot="1" x14ac:dyDescent="0.3">
      <c r="A64" s="21" t="s">
        <v>138</v>
      </c>
      <c r="B64" s="21" t="s">
        <v>33</v>
      </c>
      <c r="C64" s="21" t="s">
        <v>258</v>
      </c>
      <c r="D64" s="21" t="s">
        <v>140</v>
      </c>
    </row>
    <row r="65" spans="1:4" ht="63.75" customHeight="1" thickBot="1" x14ac:dyDescent="0.3">
      <c r="A65" s="21" t="s">
        <v>37</v>
      </c>
      <c r="B65" s="21" t="s">
        <v>35</v>
      </c>
      <c r="C65" s="21" t="s">
        <v>276</v>
      </c>
      <c r="D65" s="21" t="s">
        <v>27</v>
      </c>
    </row>
    <row r="66" spans="1:4" ht="63.75" customHeight="1" thickBot="1" x14ac:dyDescent="0.3">
      <c r="A66" s="21" t="s">
        <v>38</v>
      </c>
      <c r="B66" s="21" t="s">
        <v>33</v>
      </c>
      <c r="C66" s="21" t="s">
        <v>237</v>
      </c>
      <c r="D66" s="21" t="s">
        <v>10</v>
      </c>
    </row>
    <row r="67" spans="1:4" ht="63.75" customHeight="1" thickBot="1" x14ac:dyDescent="0.3">
      <c r="A67" s="21" t="s">
        <v>330</v>
      </c>
      <c r="B67" s="21" t="s">
        <v>36</v>
      </c>
      <c r="C67" s="21" t="s">
        <v>194</v>
      </c>
      <c r="D67" s="21" t="s">
        <v>15</v>
      </c>
    </row>
    <row r="68" spans="1:4" ht="63.75" customHeight="1" thickBot="1" x14ac:dyDescent="0.3">
      <c r="A68" s="21" t="s">
        <v>76</v>
      </c>
      <c r="B68" s="21" t="s">
        <v>50</v>
      </c>
      <c r="C68" s="21" t="s">
        <v>206</v>
      </c>
      <c r="D68" s="21" t="s">
        <v>208</v>
      </c>
    </row>
  </sheetData>
  <autoFilter ref="A1:D63"/>
  <sortState ref="A2:D60">
    <sortCondition ref="A1"/>
  </sortState>
  <hyperlinks>
    <hyperlink ref="D46"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80" zoomScaleNormal="80" workbookViewId="0">
      <pane xSplit="1" ySplit="1" topLeftCell="B11" activePane="bottomRight" state="frozen"/>
      <selection pane="topRight" activeCell="C1" sqref="C1"/>
      <selection pane="bottomLeft" activeCell="A2" sqref="A2"/>
      <selection pane="bottomRight" activeCell="B15" sqref="B15"/>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1" customFormat="1" ht="78.75" customHeight="1" thickBot="1" x14ac:dyDescent="0.3">
      <c r="A2" s="7" t="s">
        <v>1</v>
      </c>
      <c r="B2" s="7" t="s">
        <v>87</v>
      </c>
      <c r="C2" s="7" t="s">
        <v>96</v>
      </c>
      <c r="D2" s="7" t="s">
        <v>40</v>
      </c>
      <c r="E2" s="11">
        <v>1</v>
      </c>
      <c r="F2" s="7" t="s">
        <v>85</v>
      </c>
      <c r="G2" s="7" t="s">
        <v>95</v>
      </c>
      <c r="H2" s="7" t="s">
        <v>7</v>
      </c>
      <c r="I2" s="7" t="s">
        <v>97</v>
      </c>
      <c r="J2" s="7"/>
      <c r="K2" s="7" t="s">
        <v>34</v>
      </c>
    </row>
    <row r="3" spans="1:11" s="3" customFormat="1" ht="78.75" customHeight="1" thickBot="1" x14ac:dyDescent="0.3">
      <c r="A3" s="7" t="s">
        <v>1</v>
      </c>
      <c r="B3" s="7" t="s">
        <v>88</v>
      </c>
      <c r="C3" s="10" t="s">
        <v>99</v>
      </c>
      <c r="D3" s="7" t="s">
        <v>17</v>
      </c>
      <c r="E3" s="11">
        <v>1</v>
      </c>
      <c r="F3" s="7" t="s">
        <v>85</v>
      </c>
      <c r="G3" s="7" t="s">
        <v>98</v>
      </c>
      <c r="H3" s="7" t="s">
        <v>7</v>
      </c>
      <c r="I3" s="7" t="s">
        <v>100</v>
      </c>
      <c r="J3" s="7"/>
      <c r="K3" s="7" t="s">
        <v>34</v>
      </c>
    </row>
    <row r="4" spans="1:11" s="3" customFormat="1" ht="78.75" customHeight="1" thickBot="1" x14ac:dyDescent="0.3">
      <c r="A4" s="7" t="s">
        <v>1</v>
      </c>
      <c r="B4" s="7" t="s">
        <v>89</v>
      </c>
      <c r="C4" s="7" t="s">
        <v>308</v>
      </c>
      <c r="D4" s="7" t="s">
        <v>41</v>
      </c>
      <c r="E4" s="11">
        <v>1</v>
      </c>
      <c r="F4" s="7" t="s">
        <v>307</v>
      </c>
      <c r="G4" s="7" t="s">
        <v>101</v>
      </c>
      <c r="H4" s="7" t="s">
        <v>3</v>
      </c>
      <c r="I4" s="7" t="s">
        <v>102</v>
      </c>
      <c r="J4" s="7"/>
      <c r="K4" s="7" t="s">
        <v>33</v>
      </c>
    </row>
    <row r="5" spans="1:11" s="3" customFormat="1" ht="126" customHeight="1" thickBot="1" x14ac:dyDescent="0.3">
      <c r="A5" s="7" t="s">
        <v>1</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377</v>
      </c>
      <c r="E5" s="11" t="s">
        <v>61</v>
      </c>
      <c r="F5" s="7"/>
      <c r="G5" s="7" t="s">
        <v>103</v>
      </c>
      <c r="H5" s="7" t="s">
        <v>0</v>
      </c>
      <c r="I5" s="7" t="s">
        <v>104</v>
      </c>
      <c r="J5" s="7" t="s">
        <v>105</v>
      </c>
      <c r="K5" s="7" t="s">
        <v>33</v>
      </c>
    </row>
    <row r="6" spans="1:11" s="3" customFormat="1" ht="78.75" customHeight="1" thickBot="1" x14ac:dyDescent="0.3">
      <c r="A6" s="7" t="s">
        <v>1</v>
      </c>
      <c r="B6" s="7" t="s">
        <v>38</v>
      </c>
      <c r="C6" s="7" t="str">
        <f>'Data Dictionary'!C66</f>
        <v>An organization's GUID (global unique identifier) for internal tracking purposes.</v>
      </c>
      <c r="D6" s="7" t="s">
        <v>360</v>
      </c>
      <c r="E6" s="11">
        <v>1</v>
      </c>
      <c r="F6" s="7" t="s">
        <v>85</v>
      </c>
      <c r="G6" s="7" t="s">
        <v>103</v>
      </c>
      <c r="H6" s="7" t="s">
        <v>56</v>
      </c>
      <c r="I6" s="7" t="s">
        <v>231</v>
      </c>
      <c r="J6" s="7" t="s">
        <v>106</v>
      </c>
      <c r="K6" s="7" t="s">
        <v>33</v>
      </c>
    </row>
    <row r="7" spans="1:11" s="3" customFormat="1" ht="78.75" customHeight="1" thickBot="1" x14ac:dyDescent="0.3">
      <c r="A7" s="7" t="s">
        <v>1</v>
      </c>
      <c r="B7" s="7" t="s">
        <v>107</v>
      </c>
      <c r="C7" s="7" t="str">
        <f>'Data Dictionary'!C57</f>
        <v>Describes the general type of Series. Most Series are Episodic, which is assumed if no Series Class is provided.</v>
      </c>
      <c r="D7" s="9" t="s">
        <v>111</v>
      </c>
      <c r="E7" s="11">
        <v>1</v>
      </c>
      <c r="F7" s="7" t="s">
        <v>85</v>
      </c>
      <c r="G7" s="7" t="s">
        <v>378</v>
      </c>
      <c r="H7" s="7" t="s">
        <v>7</v>
      </c>
      <c r="I7" s="7" t="s">
        <v>110</v>
      </c>
      <c r="J7" s="7"/>
      <c r="K7" s="7" t="s">
        <v>36</v>
      </c>
    </row>
    <row r="8" spans="1:11" s="3" customFormat="1" ht="78.75" customHeight="1" outlineLevel="1" thickBot="1" x14ac:dyDescent="0.3">
      <c r="A8" s="7" t="s">
        <v>1</v>
      </c>
      <c r="B8" s="13" t="s">
        <v>112</v>
      </c>
      <c r="C8" s="7" t="str">
        <f>'Data Dictionary'!C40</f>
        <v xml:space="preserve">A mechanism to identify a number's utility. </v>
      </c>
      <c r="D8" s="7" t="s">
        <v>114</v>
      </c>
      <c r="E8" s="11">
        <v>1</v>
      </c>
      <c r="F8" s="7"/>
      <c r="G8" s="7" t="s">
        <v>113</v>
      </c>
      <c r="H8" s="7" t="s">
        <v>7</v>
      </c>
      <c r="I8" s="7"/>
      <c r="J8" s="7"/>
      <c r="K8" s="7" t="s">
        <v>33</v>
      </c>
    </row>
    <row r="9" spans="1:11" s="3" customFormat="1" ht="78.75" customHeight="1" outlineLevel="1" thickBot="1" x14ac:dyDescent="0.3">
      <c r="A9" s="7" t="s">
        <v>1</v>
      </c>
      <c r="B9" s="13" t="s">
        <v>115</v>
      </c>
      <c r="C9" s="2" t="str">
        <f>'Data Dictionary'!C39</f>
        <v>The best phone number to reach the Contact or Organization.</v>
      </c>
      <c r="D9" s="7" t="s">
        <v>118</v>
      </c>
      <c r="E9" s="11">
        <v>1</v>
      </c>
      <c r="F9" s="7" t="s">
        <v>85</v>
      </c>
      <c r="G9" s="7" t="s">
        <v>116</v>
      </c>
      <c r="H9" s="7" t="s">
        <v>341</v>
      </c>
      <c r="I9" s="7"/>
      <c r="J9" s="7" t="s">
        <v>117</v>
      </c>
      <c r="K9" s="7" t="s">
        <v>33</v>
      </c>
    </row>
    <row r="10" spans="1:11" s="3" customFormat="1" ht="78.75" customHeight="1" outlineLevel="1" thickBot="1" x14ac:dyDescent="0.3">
      <c r="A10" s="7" t="s">
        <v>1</v>
      </c>
      <c r="B10" s="13" t="s">
        <v>119</v>
      </c>
      <c r="C10" s="7" t="str">
        <f>'Data Dictionary'!C36</f>
        <v>The physical address of the Organization’s headquarters.</v>
      </c>
      <c r="D10" s="7"/>
      <c r="E10" s="11">
        <v>0</v>
      </c>
      <c r="F10" s="7"/>
      <c r="G10" s="7" t="s">
        <v>120</v>
      </c>
      <c r="H10" s="7" t="s">
        <v>339</v>
      </c>
      <c r="I10" s="7"/>
      <c r="J10" s="7"/>
      <c r="K10" s="7" t="s">
        <v>33</v>
      </c>
    </row>
    <row r="11" spans="1:11" s="3" customFormat="1" ht="78.75" customHeight="1" outlineLevel="1" thickBot="1" x14ac:dyDescent="0.3">
      <c r="A11" s="7" t="s">
        <v>1</v>
      </c>
      <c r="B11" s="13" t="s">
        <v>121</v>
      </c>
      <c r="C11" s="7" t="str">
        <f>'Data Dictionary'!C41</f>
        <v>Primary email address for contact.</v>
      </c>
      <c r="D11" s="7"/>
      <c r="E11" s="11">
        <v>1</v>
      </c>
      <c r="F11" s="7" t="s">
        <v>85</v>
      </c>
      <c r="G11" s="7" t="s">
        <v>122</v>
      </c>
      <c r="H11" s="7" t="s">
        <v>3</v>
      </c>
      <c r="I11" s="7"/>
      <c r="J11" s="7"/>
      <c r="K11" s="7" t="s">
        <v>33</v>
      </c>
    </row>
    <row r="12" spans="1:11" s="3" customFormat="1" ht="78.75" customHeight="1" outlineLevel="1" thickBot="1" x14ac:dyDescent="0.3">
      <c r="A12" s="7" t="s">
        <v>1</v>
      </c>
      <c r="B12" s="13" t="s">
        <v>124</v>
      </c>
      <c r="C12" s="7" t="str">
        <f>CONCATENATE("Use when the contactID is blank.", " ",'Data Dictionary'!C38 )</f>
        <v>Use when the contactID is blank. Display name of primary contact.</v>
      </c>
      <c r="D12" s="7" t="s">
        <v>340</v>
      </c>
      <c r="E12" s="11">
        <v>1</v>
      </c>
      <c r="F12" s="7"/>
      <c r="G12" s="7" t="s">
        <v>125</v>
      </c>
      <c r="H12" s="7" t="s">
        <v>339</v>
      </c>
      <c r="I12" s="7"/>
      <c r="J12" s="7" t="s">
        <v>125</v>
      </c>
      <c r="K12" s="7" t="s">
        <v>33</v>
      </c>
    </row>
    <row r="13" spans="1:11" s="3" customFormat="1" ht="78.75" customHeight="1" outlineLevel="1" thickBot="1" x14ac:dyDescent="0.3">
      <c r="A13" s="7" t="s">
        <v>1</v>
      </c>
      <c r="B13" s="13" t="s">
        <v>126</v>
      </c>
      <c r="C13" s="7" t="str">
        <f>CONCATENATE("If an existing contact is reused, provide the contactID and leave the remaining contact fields blank.",'Data Dictionary'!C37)</f>
        <v>If an existing contact is reused, provide the contactID and leave the remaining contact fields blank.The Distributor's assigned contact UID.</v>
      </c>
      <c r="D13" s="7"/>
      <c r="E13" s="11">
        <v>0</v>
      </c>
      <c r="F13" s="7" t="s">
        <v>128</v>
      </c>
      <c r="G13" s="7" t="s">
        <v>127</v>
      </c>
      <c r="H13" s="7" t="s">
        <v>7</v>
      </c>
      <c r="I13" s="7"/>
      <c r="J13" s="7"/>
      <c r="K13" s="7" t="s">
        <v>33</v>
      </c>
    </row>
    <row r="14" spans="1:11" s="3" customFormat="1" ht="78.75" customHeight="1" outlineLevel="1" thickBot="1" x14ac:dyDescent="0.3">
      <c r="A14" s="7" t="s">
        <v>1</v>
      </c>
      <c r="B14" s="13" t="s">
        <v>284</v>
      </c>
      <c r="C14" s="7" t="str">
        <f>'Data Dictionary'!C44</f>
        <v>A Distributors unique ID for internal tracking .</v>
      </c>
      <c r="D14" s="2" t="s">
        <v>379</v>
      </c>
      <c r="E14" s="11">
        <v>0</v>
      </c>
      <c r="F14" s="7" t="s">
        <v>128</v>
      </c>
      <c r="G14" s="7" t="s">
        <v>127</v>
      </c>
      <c r="H14" s="7" t="s">
        <v>7</v>
      </c>
      <c r="I14" s="7" t="s">
        <v>104</v>
      </c>
      <c r="J14" s="7"/>
      <c r="K14" s="7" t="s">
        <v>33</v>
      </c>
    </row>
    <row r="15" spans="1:11" s="3" customFormat="1" ht="78.75" customHeight="1" outlineLevel="1" thickBot="1" x14ac:dyDescent="0.3">
      <c r="A15" s="7" t="s">
        <v>1</v>
      </c>
      <c r="B15" s="2" t="s">
        <v>232</v>
      </c>
      <c r="C15" s="7" t="str">
        <f>'Data Dictionary'!C43</f>
        <v>The organization's domain name.
NOTE: If domain is EIDRPartyID, organization must be a valid EIDR Party ID.</v>
      </c>
      <c r="D15" s="7" t="s">
        <v>131</v>
      </c>
      <c r="E15" s="11">
        <v>1</v>
      </c>
      <c r="F15" s="7"/>
      <c r="G15" s="7" t="s">
        <v>130</v>
      </c>
      <c r="H15" s="7" t="s">
        <v>7</v>
      </c>
      <c r="I15" s="7"/>
      <c r="J15" s="7"/>
      <c r="K15" s="7" t="s">
        <v>33</v>
      </c>
    </row>
    <row r="16" spans="1:11" s="3" customFormat="1" ht="78.75" customHeight="1" outlineLevel="1" thickBot="1" x14ac:dyDescent="0.3">
      <c r="A16" s="7" t="s">
        <v>1</v>
      </c>
      <c r="B16" s="7" t="s">
        <v>92</v>
      </c>
      <c r="C16" s="7" t="str">
        <f>'Data Dictionary'!C45</f>
        <v>A mechanism to identify the role of the organization as it relates to the work.</v>
      </c>
      <c r="D16" s="7" t="s">
        <v>134</v>
      </c>
      <c r="E16" s="11">
        <v>1</v>
      </c>
      <c r="F16" s="7" t="s">
        <v>180</v>
      </c>
      <c r="G16" s="7" t="s">
        <v>132</v>
      </c>
      <c r="H16" s="7" t="s">
        <v>7</v>
      </c>
      <c r="I16" s="7" t="s">
        <v>133</v>
      </c>
      <c r="J16" s="7"/>
      <c r="K16" s="7" t="s">
        <v>33</v>
      </c>
    </row>
    <row r="17" spans="1:11" s="3" customFormat="1" ht="78.75" customHeight="1" thickBot="1" x14ac:dyDescent="0.3">
      <c r="A17" s="7" t="s">
        <v>1</v>
      </c>
      <c r="B17" s="7" t="s">
        <v>91</v>
      </c>
      <c r="C17" s="7" t="str">
        <f>'Data Dictionary'!C42</f>
        <v>A company associated with the work, preferably a list of the producers, distributor or else the original commissioning broadcaster.</v>
      </c>
      <c r="D17" s="7" t="s">
        <v>5</v>
      </c>
      <c r="E17" s="11" t="s">
        <v>65</v>
      </c>
      <c r="F17" s="10"/>
      <c r="G17" s="7" t="s">
        <v>93</v>
      </c>
      <c r="H17" s="7" t="s">
        <v>4</v>
      </c>
      <c r="I17" s="7"/>
      <c r="J17" s="7"/>
      <c r="K17" s="7" t="s">
        <v>33</v>
      </c>
    </row>
    <row r="18" spans="1:11" s="3" customFormat="1" ht="78.75" customHeight="1" outlineLevel="1" thickBot="1" x14ac:dyDescent="0.3">
      <c r="A18" s="7" t="s">
        <v>1</v>
      </c>
      <c r="B18" s="7" t="s">
        <v>39</v>
      </c>
      <c r="C18" s="7" t="str">
        <f>'Data Dictionary'!C63</f>
        <v>A mechanism to classify the state of the title itself.</v>
      </c>
      <c r="D18" s="10" t="str">
        <f>'Data Dictionary'!D63</f>
        <v xml:space="preserve">“release”, “regional”, “AKA”, “Working” or “Internal”. </v>
      </c>
      <c r="E18" s="11">
        <v>1</v>
      </c>
      <c r="F18" s="7" t="s">
        <v>85</v>
      </c>
      <c r="G18" s="7" t="s">
        <v>136</v>
      </c>
      <c r="H18" s="7" t="s">
        <v>3</v>
      </c>
      <c r="I18" s="7" t="s">
        <v>137</v>
      </c>
      <c r="J18" s="7"/>
      <c r="K18" s="7" t="s">
        <v>36</v>
      </c>
    </row>
    <row r="19" spans="1:11" s="3" customFormat="1" ht="78.75" customHeight="1" outlineLevel="1" thickBot="1" x14ac:dyDescent="0.3">
      <c r="A19" s="7" t="s">
        <v>1</v>
      </c>
      <c r="B19" s="7" t="s">
        <v>138</v>
      </c>
      <c r="C19" s="7" t="str">
        <f>'Data Dictionary'!C63</f>
        <v>A mechanism to classify the state of the title itself.</v>
      </c>
      <c r="D19" s="7" t="s">
        <v>140</v>
      </c>
      <c r="E19" s="11">
        <v>1</v>
      </c>
      <c r="F19" s="7" t="s">
        <v>85</v>
      </c>
      <c r="G19" s="7" t="s">
        <v>139</v>
      </c>
      <c r="H19" s="7" t="s">
        <v>3</v>
      </c>
      <c r="I19" s="7" t="s">
        <v>156</v>
      </c>
      <c r="J19" s="7"/>
      <c r="K19" s="7" t="s">
        <v>36</v>
      </c>
    </row>
    <row r="20" spans="1:11" s="3" customFormat="1" ht="78.75" customHeight="1" thickBot="1" x14ac:dyDescent="0.3">
      <c r="A20" s="7" t="s">
        <v>1</v>
      </c>
      <c r="B20" s="7" t="s">
        <v>12</v>
      </c>
      <c r="C20" s="2" t="str">
        <f>'Data Dictionary'!C58</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
        <v>13</v>
      </c>
      <c r="E20" s="11">
        <v>1</v>
      </c>
      <c r="F20" s="7" t="s">
        <v>85</v>
      </c>
      <c r="G20" s="7" t="s">
        <v>136</v>
      </c>
      <c r="H20" s="7" t="s">
        <v>3</v>
      </c>
      <c r="I20" s="7"/>
      <c r="J20" s="7"/>
      <c r="K20" s="7" t="s">
        <v>35</v>
      </c>
    </row>
    <row r="21" spans="1:11" s="3" customFormat="1" ht="78.75" customHeight="1" thickBot="1" x14ac:dyDescent="0.3">
      <c r="A21" s="7" t="s">
        <v>1</v>
      </c>
      <c r="B21" s="7" t="s">
        <v>18</v>
      </c>
      <c r="C21"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1" s="7" t="s">
        <v>144</v>
      </c>
      <c r="E21" s="11">
        <v>1</v>
      </c>
      <c r="F21" s="7" t="s">
        <v>85</v>
      </c>
      <c r="G21" s="7" t="s">
        <v>142</v>
      </c>
      <c r="H21" s="7" t="s">
        <v>57</v>
      </c>
      <c r="I21" s="7" t="s">
        <v>143</v>
      </c>
      <c r="J21" s="7"/>
      <c r="K21" s="7" t="s">
        <v>35</v>
      </c>
    </row>
    <row r="22" spans="1:11" s="3" customFormat="1" ht="78.75" customHeight="1" thickBot="1" x14ac:dyDescent="0.3">
      <c r="A22" s="7" t="s">
        <v>1</v>
      </c>
      <c r="B22" s="7" t="s">
        <v>344</v>
      </c>
      <c r="C22" s="7" t="str">
        <f>'Data Dictionary'!C60</f>
        <v>A short description of the nature of the work to assist discovery and manual de-duplication for display on OTT and EPG platforms.  Not a plot synopsis.</v>
      </c>
      <c r="D22" s="7" t="s">
        <v>146</v>
      </c>
      <c r="E22" s="11">
        <v>1</v>
      </c>
      <c r="F22" s="7"/>
      <c r="G22" s="7" t="s">
        <v>145</v>
      </c>
      <c r="H22" s="7" t="s">
        <v>58</v>
      </c>
      <c r="I22" s="7"/>
      <c r="J22" s="7"/>
      <c r="K22" s="7" t="s">
        <v>35</v>
      </c>
    </row>
    <row r="23" spans="1:11" s="3" customFormat="1" ht="78.75" customHeight="1" thickBot="1" x14ac:dyDescent="0.3">
      <c r="A23" s="7" t="s">
        <v>1</v>
      </c>
      <c r="B23" s="7" t="s">
        <v>343</v>
      </c>
      <c r="C23" s="7" t="str">
        <f>'Data Dictionary'!C61</f>
        <v>Preferably 500 characters only.  The plot of an episode.  Additional information regarding the nature of the work to assist discovery and manual de-duplication.</v>
      </c>
      <c r="D23" s="7" t="s">
        <v>148</v>
      </c>
      <c r="E23" s="11">
        <v>1</v>
      </c>
      <c r="F23" s="7"/>
      <c r="G23" s="7" t="s">
        <v>147</v>
      </c>
      <c r="H23" s="7" t="s">
        <v>67</v>
      </c>
      <c r="I23" s="7"/>
      <c r="J23" s="7"/>
      <c r="K23" s="7" t="s">
        <v>35</v>
      </c>
    </row>
    <row r="24" spans="1:11" s="3" customFormat="1" ht="78.75" customHeight="1" outlineLevel="1" thickBot="1" x14ac:dyDescent="0.3">
      <c r="A24" s="7" t="s">
        <v>1</v>
      </c>
      <c r="B24" s="7" t="s">
        <v>149</v>
      </c>
      <c r="C24"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
        <v>152</v>
      </c>
      <c r="E24" s="11">
        <v>1</v>
      </c>
      <c r="F24" s="7" t="s">
        <v>135</v>
      </c>
      <c r="G24" s="2" t="s">
        <v>150</v>
      </c>
      <c r="H24" s="7" t="s">
        <v>7</v>
      </c>
      <c r="I24" s="7" t="s">
        <v>151</v>
      </c>
      <c r="J24" s="7"/>
      <c r="K24" s="7" t="s">
        <v>33</v>
      </c>
    </row>
    <row r="25" spans="1:11" s="3" customFormat="1" ht="78.75" customHeight="1" thickBot="1" x14ac:dyDescent="0.3">
      <c r="A25" s="7" t="s">
        <v>1</v>
      </c>
      <c r="B25" s="2" t="s">
        <v>263</v>
      </c>
      <c r="C25" s="2" t="str">
        <f>'Data Dictionary'!C15</f>
        <v>The Distributor's assigned UID for the cast or crew prefaced by the Distributor's domain.</v>
      </c>
      <c r="D25" s="7" t="s">
        <v>235</v>
      </c>
      <c r="E25" s="11" t="s">
        <v>62</v>
      </c>
      <c r="F25" s="7" t="s">
        <v>128</v>
      </c>
      <c r="G25" s="7" t="s">
        <v>125</v>
      </c>
      <c r="H25" s="7" t="s">
        <v>43</v>
      </c>
      <c r="I25" s="7"/>
      <c r="J25" s="7" t="s">
        <v>125</v>
      </c>
      <c r="K25" s="7" t="s">
        <v>33</v>
      </c>
    </row>
    <row r="26" spans="1:11" s="3" customFormat="1" ht="78.75" customHeight="1" thickBot="1" x14ac:dyDescent="0.3">
      <c r="A26" s="7" t="s">
        <v>1</v>
      </c>
      <c r="B26" s="7" t="s">
        <v>153</v>
      </c>
      <c r="C26"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
        <v>340</v>
      </c>
      <c r="E26" s="11" t="s">
        <v>62</v>
      </c>
      <c r="F26" s="7" t="s">
        <v>353</v>
      </c>
      <c r="G26" s="7" t="s">
        <v>125</v>
      </c>
      <c r="H26" s="7" t="s">
        <v>43</v>
      </c>
      <c r="I26" s="7"/>
      <c r="J26" s="7" t="s">
        <v>125</v>
      </c>
      <c r="K26" s="7" t="s">
        <v>35</v>
      </c>
    </row>
    <row r="27" spans="1:11" s="3" customFormat="1" ht="78.75" customHeight="1" outlineLevel="1" thickBot="1" x14ac:dyDescent="0.3">
      <c r="A27" s="7" t="s">
        <v>1</v>
      </c>
      <c r="B27" s="7" t="s">
        <v>30</v>
      </c>
      <c r="C27" s="7" t="str">
        <f>'Data Dictionary'!C33</f>
        <v>This field lists the secondary languages, if any, used in the original production.</v>
      </c>
      <c r="D27" s="7" t="s">
        <v>354</v>
      </c>
      <c r="E27" s="11" t="s">
        <v>64</v>
      </c>
      <c r="F27" s="7"/>
      <c r="G27" s="7" t="s">
        <v>155</v>
      </c>
      <c r="H27" s="7" t="s">
        <v>4</v>
      </c>
      <c r="I27" s="7" t="s">
        <v>156</v>
      </c>
      <c r="J27" s="7"/>
      <c r="K27" s="7" t="s">
        <v>36</v>
      </c>
    </row>
    <row r="28" spans="1:11" s="3" customFormat="1" ht="78.75" customHeight="1" thickBot="1" x14ac:dyDescent="0.3">
      <c r="A28" s="7" t="s">
        <v>1</v>
      </c>
      <c r="B28" s="7" t="s">
        <v>158</v>
      </c>
      <c r="C28" s="7" t="s">
        <v>159</v>
      </c>
      <c r="D28" s="7"/>
      <c r="E28" s="11">
        <v>1</v>
      </c>
      <c r="F28" s="7" t="s">
        <v>85</v>
      </c>
      <c r="G28" s="7" t="s">
        <v>155</v>
      </c>
      <c r="H28" s="7" t="s">
        <v>7</v>
      </c>
      <c r="I28" s="7" t="s">
        <v>160</v>
      </c>
      <c r="J28" s="10"/>
      <c r="K28" s="7" t="s">
        <v>36</v>
      </c>
    </row>
    <row r="29" spans="1:11" s="3" customFormat="1" ht="78.75" customHeight="1" thickBot="1" x14ac:dyDescent="0.3">
      <c r="A29" s="7" t="s">
        <v>1</v>
      </c>
      <c r="B29" s="7" t="s">
        <v>28</v>
      </c>
      <c r="C29" s="7" t="str">
        <f>'Data Dictionary'!C31</f>
        <v>Indicates the primary language spoken in the original work.</v>
      </c>
      <c r="D29" s="7" t="s">
        <v>157</v>
      </c>
      <c r="E29" s="11">
        <v>1</v>
      </c>
      <c r="F29" s="7" t="s">
        <v>85</v>
      </c>
      <c r="G29" s="7" t="s">
        <v>155</v>
      </c>
      <c r="H29" s="7" t="s">
        <v>57</v>
      </c>
      <c r="I29" s="7" t="s">
        <v>156</v>
      </c>
      <c r="J29" s="10"/>
      <c r="K29" s="7" t="s">
        <v>36</v>
      </c>
    </row>
    <row r="30" spans="1:11" s="3" customFormat="1" ht="78.75" customHeight="1" thickBot="1" x14ac:dyDescent="0.3">
      <c r="A30" s="7" t="s">
        <v>1</v>
      </c>
      <c r="B30" s="7" t="s">
        <v>162</v>
      </c>
      <c r="C30"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
        <v>20</v>
      </c>
      <c r="E30" s="11">
        <v>1</v>
      </c>
      <c r="F30" s="7" t="s">
        <v>85</v>
      </c>
      <c r="G30" s="7" t="s">
        <v>163</v>
      </c>
      <c r="H30" s="7" t="s">
        <v>3</v>
      </c>
      <c r="I30" s="7"/>
      <c r="J30" s="7" t="s">
        <v>14</v>
      </c>
      <c r="K30" s="7" t="s">
        <v>36</v>
      </c>
    </row>
    <row r="31" spans="1:11" s="3" customFormat="1" ht="78.75" customHeight="1" thickBot="1" x14ac:dyDescent="0.3">
      <c r="A31" s="7" t="s">
        <v>1</v>
      </c>
      <c r="B31" s="7" t="s">
        <v>25</v>
      </c>
      <c r="C31" s="7" t="str">
        <f>'Data Dictionary'!C53</f>
        <v>A date or four-digit year of the work's original release prefaced with the affected platform.</v>
      </c>
      <c r="D31" s="7" t="s">
        <v>233</v>
      </c>
      <c r="E31" s="11" t="s">
        <v>65</v>
      </c>
      <c r="F31" s="7" t="s">
        <v>85</v>
      </c>
      <c r="G31" s="7" t="s">
        <v>164</v>
      </c>
      <c r="H31" s="7" t="s">
        <v>336</v>
      </c>
      <c r="I31" s="7" t="s">
        <v>104</v>
      </c>
      <c r="J31" s="7" t="s">
        <v>14</v>
      </c>
      <c r="K31" s="7" t="s">
        <v>36</v>
      </c>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78.75" customHeight="1" x14ac:dyDescent="0.25">
      <c r="A35"/>
      <c r="B35"/>
      <c r="C35"/>
      <c r="D35"/>
      <c r="E35"/>
      <c r="F35"/>
      <c r="G35"/>
      <c r="H35"/>
      <c r="I35"/>
      <c r="J35"/>
      <c r="K35"/>
    </row>
    <row r="36" spans="1:11" ht="126.75" customHeight="1" x14ac:dyDescent="0.25">
      <c r="A36"/>
      <c r="B36"/>
      <c r="C36"/>
      <c r="D36"/>
      <c r="E36"/>
      <c r="F36"/>
      <c r="G36"/>
      <c r="H36"/>
      <c r="I36"/>
      <c r="J36"/>
      <c r="K36"/>
    </row>
    <row r="37" spans="1:11" ht="78.75" customHeight="1" x14ac:dyDescent="0.25">
      <c r="A37"/>
      <c r="B37"/>
      <c r="C37"/>
      <c r="D37"/>
      <c r="E37"/>
      <c r="F37"/>
      <c r="G37"/>
      <c r="H37"/>
      <c r="I37"/>
      <c r="J37"/>
      <c r="K37"/>
    </row>
    <row r="38" spans="1:11" ht="78.75" customHeight="1" x14ac:dyDescent="0.25">
      <c r="A38"/>
      <c r="B38"/>
      <c r="C38"/>
      <c r="D38"/>
      <c r="E38"/>
      <c r="F38"/>
      <c r="G38"/>
      <c r="H38"/>
      <c r="I38"/>
      <c r="J38"/>
      <c r="K38"/>
    </row>
    <row r="39" spans="1:11" ht="78.75" customHeight="1" x14ac:dyDescent="0.25">
      <c r="A39"/>
      <c r="B39"/>
      <c r="C39"/>
      <c r="D39"/>
      <c r="E39"/>
      <c r="F39"/>
      <c r="G39"/>
      <c r="H39"/>
      <c r="I39"/>
      <c r="J39"/>
      <c r="K39"/>
    </row>
    <row r="40" spans="1:11" ht="105.75" customHeight="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outlineLevel="1" x14ac:dyDescent="0.25">
      <c r="A45"/>
      <c r="B45"/>
      <c r="C45"/>
      <c r="D45"/>
      <c r="E45"/>
      <c r="F45"/>
      <c r="G45"/>
      <c r="H45"/>
      <c r="I45"/>
      <c r="J45"/>
      <c r="K45"/>
    </row>
    <row r="46" spans="1:11" ht="78.75" customHeight="1" outlineLevel="1" x14ac:dyDescent="0.25">
      <c r="A46"/>
      <c r="B46"/>
      <c r="C46"/>
      <c r="D46"/>
      <c r="E46"/>
      <c r="F46"/>
      <c r="G46"/>
      <c r="H46"/>
      <c r="I46"/>
      <c r="J46"/>
      <c r="K46"/>
    </row>
    <row r="47" spans="1:11" ht="78.75" customHeight="1" outlineLevel="1" x14ac:dyDescent="0.25">
      <c r="A47"/>
      <c r="B47"/>
      <c r="C47"/>
      <c r="D47"/>
      <c r="E47"/>
      <c r="F47"/>
      <c r="G47"/>
      <c r="H47"/>
      <c r="I47"/>
      <c r="J47"/>
      <c r="K47"/>
    </row>
    <row r="48" spans="1:11" ht="78.75" customHeight="1" outlineLevel="1" x14ac:dyDescent="0.25">
      <c r="A48"/>
      <c r="B48"/>
      <c r="C48"/>
      <c r="D48"/>
      <c r="E48"/>
      <c r="F48"/>
      <c r="G48"/>
      <c r="H48"/>
      <c r="I48"/>
      <c r="J48"/>
      <c r="K48"/>
    </row>
    <row r="49" spans="1:11" ht="78.75" customHeight="1" outlineLevel="1" x14ac:dyDescent="0.25">
      <c r="A49"/>
      <c r="B49"/>
      <c r="C49"/>
      <c r="D49"/>
      <c r="E49"/>
      <c r="F49"/>
      <c r="G49"/>
      <c r="H49"/>
      <c r="I49"/>
      <c r="J49"/>
      <c r="K49"/>
    </row>
    <row r="50" spans="1:11" ht="78.75" customHeight="1" outlineLevel="1" x14ac:dyDescent="0.25">
      <c r="A50"/>
      <c r="B50"/>
      <c r="C50"/>
      <c r="D50"/>
      <c r="E50"/>
      <c r="F50"/>
      <c r="G50"/>
      <c r="H50"/>
      <c r="I50"/>
      <c r="J50"/>
      <c r="K50"/>
    </row>
    <row r="51" spans="1:11" ht="78.75" customHeight="1" outlineLevel="1" x14ac:dyDescent="0.25">
      <c r="A51"/>
      <c r="B51"/>
      <c r="C51"/>
      <c r="D51"/>
      <c r="E51"/>
      <c r="F51"/>
      <c r="G51"/>
      <c r="H51"/>
      <c r="I51"/>
      <c r="J51"/>
      <c r="K51"/>
    </row>
    <row r="52" spans="1:11" ht="78.75" customHeight="1" outlineLevel="1" x14ac:dyDescent="0.25">
      <c r="A52"/>
      <c r="B52"/>
      <c r="C52"/>
      <c r="D52"/>
      <c r="E52"/>
      <c r="F52"/>
      <c r="G52"/>
      <c r="H52"/>
      <c r="I52"/>
      <c r="J52"/>
      <c r="K52"/>
    </row>
    <row r="53" spans="1:11" ht="78.75" customHeight="1" outlineLevel="1" x14ac:dyDescent="0.25">
      <c r="A53"/>
      <c r="B53"/>
      <c r="C53"/>
      <c r="D53"/>
      <c r="E53"/>
      <c r="F53"/>
      <c r="G53"/>
      <c r="H53"/>
      <c r="I53"/>
      <c r="J53"/>
      <c r="K53"/>
    </row>
    <row r="54" spans="1:11" ht="78.75" customHeight="1" x14ac:dyDescent="0.25">
      <c r="A54"/>
      <c r="B54"/>
      <c r="C54"/>
      <c r="D54"/>
      <c r="E54"/>
      <c r="F54"/>
      <c r="G54"/>
      <c r="H54"/>
      <c r="I54"/>
      <c r="J54"/>
      <c r="K54"/>
    </row>
    <row r="55" spans="1:11" ht="78.75" customHeight="1" outlineLevel="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180.75" customHeight="1" outlineLevel="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99.75" customHeight="1" x14ac:dyDescent="0.25">
      <c r="A65"/>
      <c r="B65"/>
      <c r="C65"/>
      <c r="D65"/>
      <c r="E65"/>
      <c r="F65"/>
      <c r="G65"/>
      <c r="H65"/>
      <c r="I65"/>
      <c r="J65"/>
      <c r="K65"/>
    </row>
    <row r="66" spans="1:11" ht="78.75" customHeight="1" x14ac:dyDescent="0.25">
      <c r="A66"/>
      <c r="B66"/>
      <c r="C66"/>
      <c r="D66"/>
      <c r="E66"/>
      <c r="F66"/>
      <c r="G66"/>
      <c r="H66"/>
      <c r="I66"/>
      <c r="J66"/>
      <c r="K66"/>
    </row>
    <row r="67" spans="1:11" ht="145.5" customHeight="1" x14ac:dyDescent="0.25">
      <c r="A67"/>
      <c r="B67"/>
      <c r="C67"/>
      <c r="D67"/>
      <c r="E67"/>
      <c r="F67"/>
      <c r="G67"/>
      <c r="H67"/>
      <c r="I67"/>
      <c r="J67"/>
      <c r="K67"/>
    </row>
    <row r="68" spans="1:11" ht="195.75" customHeight="1" x14ac:dyDescent="0.25">
      <c r="A68"/>
      <c r="B68"/>
      <c r="C68"/>
      <c r="D68"/>
      <c r="E68"/>
      <c r="F68"/>
      <c r="G68"/>
      <c r="H68"/>
      <c r="I68"/>
      <c r="J68"/>
      <c r="K68"/>
    </row>
    <row r="69" spans="1:11" ht="78.75" customHeight="1" outlineLevel="1" x14ac:dyDescent="0.25">
      <c r="A69"/>
      <c r="B69"/>
      <c r="C69"/>
      <c r="D69"/>
      <c r="E69"/>
      <c r="F69"/>
      <c r="G69"/>
      <c r="H69"/>
      <c r="I69"/>
      <c r="J69"/>
      <c r="K69"/>
    </row>
    <row r="70" spans="1:11" ht="78.75" customHeight="1" outlineLevel="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row r="110" spans="1:11" ht="78.75" customHeight="1" x14ac:dyDescent="0.25">
      <c r="A110"/>
      <c r="B110"/>
      <c r="C110"/>
      <c r="D110"/>
      <c r="E110"/>
      <c r="F110"/>
      <c r="G110"/>
      <c r="H110"/>
      <c r="I110"/>
      <c r="J110"/>
      <c r="K110"/>
    </row>
    <row r="111" spans="1:11" ht="78.75" customHeight="1" x14ac:dyDescent="0.25">
      <c r="A111"/>
      <c r="B111"/>
      <c r="C111"/>
      <c r="D111"/>
      <c r="E111"/>
      <c r="F111"/>
      <c r="G111"/>
      <c r="H111"/>
      <c r="I111"/>
      <c r="J111"/>
      <c r="K111"/>
    </row>
    <row r="112" spans="1:11" ht="78.75" customHeight="1" x14ac:dyDescent="0.25">
      <c r="A112"/>
      <c r="B112"/>
      <c r="C112"/>
      <c r="D112"/>
      <c r="E112"/>
      <c r="F112"/>
      <c r="G112"/>
      <c r="H112"/>
      <c r="I112"/>
      <c r="J112"/>
      <c r="K112"/>
    </row>
    <row r="113" spans="1:11" ht="78.75" customHeight="1" x14ac:dyDescent="0.25">
      <c r="A113"/>
      <c r="B113"/>
      <c r="C113"/>
      <c r="D113"/>
      <c r="E113"/>
      <c r="F113"/>
      <c r="G113"/>
      <c r="H113"/>
      <c r="I113"/>
      <c r="J113"/>
      <c r="K113"/>
    </row>
    <row r="114" spans="1:11" ht="78.75" customHeight="1" x14ac:dyDescent="0.25">
      <c r="A114"/>
      <c r="B114"/>
      <c r="C114"/>
      <c r="D114"/>
      <c r="E114" s="2"/>
    </row>
    <row r="115" spans="1:11" ht="78.75" customHeight="1" x14ac:dyDescent="0.25">
      <c r="A115"/>
      <c r="B115"/>
      <c r="C115"/>
      <c r="D115"/>
      <c r="E115" s="2"/>
    </row>
    <row r="116" spans="1:11" ht="78.75" customHeight="1" x14ac:dyDescent="0.25">
      <c r="A116"/>
      <c r="B116"/>
      <c r="C116"/>
      <c r="D116"/>
      <c r="E116" s="2"/>
    </row>
    <row r="117" spans="1:11" ht="78.75" customHeight="1" x14ac:dyDescent="0.25">
      <c r="A117"/>
      <c r="B117"/>
      <c r="C117"/>
      <c r="D117"/>
      <c r="E117" s="2"/>
    </row>
  </sheetData>
  <autoFilter ref="A1:J98"/>
  <hyperlinks>
    <hyperlink ref="B16" r:id="rId1"/>
    <hyperlink ref="G16" r:id="rId2" location="Link7F" display="http://movielabs.com/md/md/v2.5/md-v2.5/md-v2.5.html - Link7F"/>
    <hyperlink ref="G15" r:id="rId3" location="Link7F" display="http://movielabs.com/md/md/v2.5/md-v2.5/md-v2.5.html - Link7F"/>
  </hyperlinks>
  <pageMargins left="0.7" right="0.7" top="0.75" bottom="0.75" header="0.3" footer="0.3"/>
  <pageSetup paperSize="5" scale="50" fitToHeight="0"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9"/>
  <sheetViews>
    <sheetView zoomScale="80" zoomScaleNormal="80" workbookViewId="0">
      <pane xSplit="1" ySplit="1" topLeftCell="B2" activePane="bottomRight" state="frozen"/>
      <selection pane="topRight" activeCell="C1" sqref="C1"/>
      <selection pane="bottomLeft" activeCell="A2" sqref="A2"/>
      <selection pane="bottomRight" activeCell="D6" sqref="D6"/>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78.75" customHeight="1" thickBot="1" x14ac:dyDescent="0.3">
      <c r="A2" s="7" t="s">
        <v>23</v>
      </c>
      <c r="B2" s="7" t="s">
        <v>165</v>
      </c>
      <c r="C2" s="7" t="str">
        <f>'Data Dictionary'!C54</f>
        <v>Describes the original release Season. 
Main.  Most common selection.
Adjunct.  Used when distinct segments or episodes are combined into a presentation offered outside of the original season.</v>
      </c>
      <c r="D2" s="7" t="s">
        <v>245</v>
      </c>
      <c r="E2" s="11">
        <v>1</v>
      </c>
      <c r="F2" s="7" t="s">
        <v>85</v>
      </c>
      <c r="G2" s="7" t="s">
        <v>108</v>
      </c>
      <c r="H2" s="7" t="s">
        <v>3</v>
      </c>
      <c r="I2" s="7" t="s">
        <v>166</v>
      </c>
      <c r="J2" s="7"/>
      <c r="K2" s="7" t="s">
        <v>36</v>
      </c>
    </row>
    <row r="3" spans="1:11" s="3" customFormat="1" ht="78.75" customHeight="1" thickBot="1" x14ac:dyDescent="0.3">
      <c r="A3" s="7" t="s">
        <v>23</v>
      </c>
      <c r="B3" s="7" t="s">
        <v>88</v>
      </c>
      <c r="C3" s="7" t="s">
        <v>168</v>
      </c>
      <c r="D3" s="7" t="s">
        <v>24</v>
      </c>
      <c r="E3" s="11">
        <v>1</v>
      </c>
      <c r="F3" s="7" t="s">
        <v>85</v>
      </c>
      <c r="G3" s="7" t="s">
        <v>167</v>
      </c>
      <c r="H3" s="7" t="s">
        <v>7</v>
      </c>
      <c r="I3" s="7" t="s">
        <v>100</v>
      </c>
      <c r="J3" s="7"/>
      <c r="K3" s="7" t="s">
        <v>34</v>
      </c>
    </row>
    <row r="4" spans="1:11" s="3" customFormat="1" ht="78.75" customHeight="1" thickBot="1" x14ac:dyDescent="0.3">
      <c r="A4" s="7" t="s">
        <v>23</v>
      </c>
      <c r="B4" s="7" t="s">
        <v>46</v>
      </c>
      <c r="C4" s="7" t="s">
        <v>68</v>
      </c>
      <c r="D4" s="7" t="s">
        <v>235</v>
      </c>
      <c r="E4" s="11">
        <v>1</v>
      </c>
      <c r="F4" s="7" t="s">
        <v>85</v>
      </c>
      <c r="G4" s="7" t="s">
        <v>103</v>
      </c>
      <c r="H4" s="7" t="s">
        <v>3</v>
      </c>
      <c r="I4" s="7"/>
      <c r="J4" s="7"/>
      <c r="K4" s="7" t="s">
        <v>34</v>
      </c>
    </row>
    <row r="5" spans="1:11" s="3" customFormat="1" ht="78.75" customHeight="1" thickBot="1" x14ac:dyDescent="0.3">
      <c r="A5" s="7" t="s">
        <v>23</v>
      </c>
      <c r="B5" s="7" t="s">
        <v>38</v>
      </c>
      <c r="C5" s="2" t="str">
        <f>'Data Dictionary'!C66</f>
        <v>An organization's GUID (global unique identifier) for internal tracking purposes.</v>
      </c>
      <c r="D5" s="7" t="s">
        <v>360</v>
      </c>
      <c r="E5" s="11">
        <v>1</v>
      </c>
      <c r="F5" s="7"/>
      <c r="G5" s="7" t="s">
        <v>103</v>
      </c>
      <c r="H5" s="7" t="s">
        <v>56</v>
      </c>
      <c r="I5" s="7"/>
      <c r="J5" s="7" t="s">
        <v>106</v>
      </c>
      <c r="K5" s="7" t="s">
        <v>33</v>
      </c>
    </row>
    <row r="6" spans="1:11" s="3" customFormat="1" ht="126.75" customHeight="1" thickBot="1" x14ac:dyDescent="0.3">
      <c r="A6" s="7" t="s">
        <v>23</v>
      </c>
      <c r="B6" s="7" t="s">
        <v>2</v>
      </c>
      <c r="C6"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6" s="7" t="s">
        <v>236</v>
      </c>
      <c r="E6" s="11" t="s">
        <v>61</v>
      </c>
      <c r="F6" s="7"/>
      <c r="G6" s="7" t="s">
        <v>103</v>
      </c>
      <c r="H6" s="7" t="s">
        <v>0</v>
      </c>
      <c r="I6" s="7" t="s">
        <v>104</v>
      </c>
      <c r="J6" s="7" t="s">
        <v>105</v>
      </c>
      <c r="K6" s="7" t="s">
        <v>33</v>
      </c>
    </row>
    <row r="7" spans="1:11" s="3" customFormat="1" ht="78.75" customHeight="1" thickBot="1" x14ac:dyDescent="0.3">
      <c r="A7" s="7" t="s">
        <v>23</v>
      </c>
      <c r="B7" s="7" t="s">
        <v>12</v>
      </c>
      <c r="C7" s="7" t="str">
        <f>'Data Dictionary'!C55</f>
        <v>To differentiate - for example 'season 1' - across programs, Distributor's use a season title to make their seasons unique.</v>
      </c>
      <c r="D7" s="7" t="str">
        <f>'Data Dictionary'!D55</f>
        <v>[Series Title] + “Season” + [Season Number] 
"Arthur Season 1"</v>
      </c>
      <c r="E7" s="11">
        <v>1</v>
      </c>
      <c r="F7" s="7" t="s">
        <v>85</v>
      </c>
      <c r="G7" s="7" t="s">
        <v>169</v>
      </c>
      <c r="H7" s="7" t="s">
        <v>3</v>
      </c>
      <c r="I7" s="7"/>
      <c r="J7" s="7"/>
      <c r="K7" s="7" t="s">
        <v>35</v>
      </c>
    </row>
    <row r="8" spans="1:11" s="3" customFormat="1" ht="78.75" customHeight="1" thickBot="1" x14ac:dyDescent="0.3">
      <c r="A8" s="7" t="s">
        <v>23</v>
      </c>
      <c r="B8" s="7" t="s">
        <v>170</v>
      </c>
      <c r="C8" s="7" t="str">
        <f>'Data Dictionary'!C56</f>
        <v>A flexible, but mainly numeric, representation of the sequence of release
within a set or season as used in distribution. Allows non-numeric values such as '3a' and '1.2'.</v>
      </c>
      <c r="D8" s="7">
        <v>1</v>
      </c>
      <c r="E8" s="11">
        <v>1</v>
      </c>
      <c r="F8" s="7"/>
      <c r="G8" s="7" t="s">
        <v>171</v>
      </c>
      <c r="H8" s="7" t="s">
        <v>69</v>
      </c>
      <c r="I8" s="7"/>
      <c r="J8" s="7"/>
      <c r="K8" s="7" t="s">
        <v>36</v>
      </c>
    </row>
    <row r="9" spans="1:11" s="3" customFormat="1" ht="78.75" customHeight="1" thickBot="1" x14ac:dyDescent="0.3">
      <c r="A9" s="7" t="s">
        <v>23</v>
      </c>
      <c r="B9" s="7" t="s">
        <v>25</v>
      </c>
      <c r="C9" s="7" t="str">
        <f>'Data Dictionary'!C53</f>
        <v>A date or four-digit year of the work's original release prefaced with the affected platform.</v>
      </c>
      <c r="D9" s="7" t="s">
        <v>334</v>
      </c>
      <c r="E9" s="11">
        <v>1</v>
      </c>
      <c r="F9" s="7" t="s">
        <v>85</v>
      </c>
      <c r="G9" s="7" t="s">
        <v>164</v>
      </c>
      <c r="H9" s="7" t="s">
        <v>3</v>
      </c>
      <c r="I9" s="7"/>
      <c r="J9" s="7" t="s">
        <v>14</v>
      </c>
      <c r="K9" s="7" t="s">
        <v>36</v>
      </c>
    </row>
    <row r="10" spans="1:11" ht="105.75" customHeight="1" x14ac:dyDescent="0.25">
      <c r="A10"/>
      <c r="B10"/>
      <c r="C10"/>
      <c r="D10"/>
      <c r="E10"/>
      <c r="F10"/>
      <c r="G10"/>
      <c r="H10"/>
      <c r="I10"/>
      <c r="J10"/>
      <c r="K10"/>
    </row>
    <row r="11" spans="1:11" ht="78.75" customHeight="1" x14ac:dyDescent="0.25">
      <c r="A11"/>
      <c r="B11"/>
      <c r="C11"/>
      <c r="D11"/>
      <c r="E11"/>
      <c r="F11"/>
      <c r="G11"/>
      <c r="H11"/>
      <c r="I11"/>
      <c r="J11"/>
      <c r="K11"/>
    </row>
    <row r="12" spans="1:11" ht="78.75" customHeight="1" x14ac:dyDescent="0.25">
      <c r="A12"/>
      <c r="B12"/>
      <c r="C12"/>
      <c r="D12"/>
      <c r="E12"/>
      <c r="F12"/>
      <c r="G12"/>
      <c r="H12"/>
      <c r="I12"/>
      <c r="J12"/>
      <c r="K12"/>
    </row>
    <row r="13" spans="1:11" ht="78.75" customHeight="1" x14ac:dyDescent="0.25">
      <c r="A13"/>
      <c r="B13"/>
      <c r="C13"/>
      <c r="D13"/>
      <c r="E13"/>
      <c r="F13"/>
      <c r="G13"/>
      <c r="H13"/>
      <c r="I13"/>
      <c r="J13"/>
      <c r="K13"/>
    </row>
    <row r="14" spans="1:11" ht="78.75" customHeight="1" x14ac:dyDescent="0.25">
      <c r="A14"/>
      <c r="B14"/>
      <c r="C14"/>
      <c r="D14"/>
      <c r="E14"/>
      <c r="F14"/>
      <c r="G14"/>
      <c r="H14"/>
      <c r="I14"/>
      <c r="J14"/>
      <c r="K14"/>
    </row>
    <row r="15" spans="1:11" ht="78.75" customHeight="1" outlineLevel="1" x14ac:dyDescent="0.25">
      <c r="A15"/>
      <c r="B15"/>
      <c r="C15"/>
      <c r="D15"/>
      <c r="E15"/>
      <c r="F15"/>
      <c r="G15"/>
      <c r="H15"/>
      <c r="I15"/>
      <c r="J15"/>
      <c r="K15"/>
    </row>
    <row r="16" spans="1:11" ht="78.75" customHeight="1" outlineLevel="1" x14ac:dyDescent="0.25">
      <c r="A16"/>
      <c r="B16"/>
      <c r="C16"/>
      <c r="D16"/>
      <c r="E16"/>
      <c r="F16"/>
      <c r="G16"/>
      <c r="H16"/>
      <c r="I16"/>
      <c r="J16"/>
      <c r="K16"/>
    </row>
    <row r="17" spans="1:11" ht="78.75" customHeight="1" outlineLevel="1" x14ac:dyDescent="0.25">
      <c r="A17"/>
      <c r="B17"/>
      <c r="C17"/>
      <c r="D17"/>
      <c r="E17"/>
      <c r="F17"/>
      <c r="G17"/>
      <c r="H17"/>
      <c r="I17"/>
      <c r="J17"/>
      <c r="K17"/>
    </row>
    <row r="18" spans="1:11" ht="78.75" customHeight="1" outlineLevel="1" x14ac:dyDescent="0.25">
      <c r="A18"/>
      <c r="B18"/>
      <c r="C18"/>
      <c r="D18"/>
      <c r="E18"/>
      <c r="F18"/>
      <c r="G18"/>
      <c r="H18"/>
      <c r="I18"/>
      <c r="J18"/>
      <c r="K18"/>
    </row>
    <row r="19" spans="1:11" ht="78.75" customHeight="1" outlineLevel="1" x14ac:dyDescent="0.25">
      <c r="A19"/>
      <c r="B19"/>
      <c r="C19"/>
      <c r="D19"/>
      <c r="E19"/>
      <c r="F19"/>
      <c r="G19"/>
      <c r="H19"/>
      <c r="I19"/>
      <c r="J19"/>
      <c r="K19"/>
    </row>
    <row r="20" spans="1:11" ht="78.75" customHeight="1" outlineLevel="1" x14ac:dyDescent="0.25">
      <c r="A20"/>
      <c r="B20"/>
      <c r="C20"/>
      <c r="D20"/>
      <c r="E20"/>
      <c r="F20"/>
      <c r="G20"/>
      <c r="H20"/>
      <c r="I20"/>
      <c r="J20"/>
      <c r="K20"/>
    </row>
    <row r="21" spans="1:11" ht="78.75" customHeight="1" outlineLevel="1" x14ac:dyDescent="0.25">
      <c r="A21"/>
      <c r="B21"/>
      <c r="C21"/>
      <c r="D21"/>
      <c r="E21"/>
      <c r="F21"/>
      <c r="G21"/>
      <c r="H21"/>
      <c r="I21"/>
      <c r="J21"/>
      <c r="K21"/>
    </row>
    <row r="22" spans="1:11" ht="78.75" customHeight="1" outlineLevel="1" x14ac:dyDescent="0.25">
      <c r="A22"/>
      <c r="B22"/>
      <c r="C22"/>
      <c r="D22"/>
      <c r="E22"/>
      <c r="F22"/>
      <c r="G22"/>
      <c r="H22"/>
      <c r="I22"/>
      <c r="J22"/>
      <c r="K22"/>
    </row>
    <row r="23" spans="1:11" ht="78.75" customHeight="1" outlineLevel="1" x14ac:dyDescent="0.25">
      <c r="A23"/>
      <c r="B23"/>
      <c r="C23"/>
      <c r="D23"/>
      <c r="E23"/>
      <c r="F23"/>
      <c r="G23"/>
      <c r="H23"/>
      <c r="I23"/>
      <c r="J23"/>
      <c r="K23"/>
    </row>
    <row r="24" spans="1:11" ht="78.75" customHeight="1" x14ac:dyDescent="0.25">
      <c r="A24"/>
      <c r="B24"/>
      <c r="C24"/>
      <c r="D24"/>
      <c r="E24"/>
      <c r="F24"/>
      <c r="G24"/>
      <c r="H24"/>
      <c r="I24"/>
      <c r="J24"/>
      <c r="K24"/>
    </row>
    <row r="25" spans="1:11" ht="78.75" customHeight="1" outlineLevel="1" x14ac:dyDescent="0.25">
      <c r="A25"/>
      <c r="B25"/>
      <c r="C25"/>
      <c r="D25"/>
      <c r="E25"/>
      <c r="F25"/>
      <c r="G25"/>
      <c r="H25"/>
      <c r="I25"/>
      <c r="J25"/>
      <c r="K25"/>
    </row>
    <row r="26" spans="1:11" ht="78.75" customHeight="1" x14ac:dyDescent="0.25">
      <c r="A26"/>
      <c r="B26"/>
      <c r="C26"/>
      <c r="D26"/>
      <c r="E26"/>
      <c r="F26"/>
      <c r="G26"/>
      <c r="H26"/>
      <c r="I26"/>
      <c r="J26"/>
      <c r="K26"/>
    </row>
    <row r="27" spans="1:11" ht="78.75" customHeight="1" x14ac:dyDescent="0.25">
      <c r="A27"/>
      <c r="B27"/>
      <c r="C27"/>
      <c r="D27"/>
      <c r="E27"/>
      <c r="F27"/>
      <c r="G27"/>
      <c r="H27"/>
      <c r="I27"/>
      <c r="J27"/>
      <c r="K27"/>
    </row>
    <row r="28" spans="1:11" ht="78.75" customHeight="1" x14ac:dyDescent="0.25">
      <c r="A28"/>
      <c r="B28"/>
      <c r="C28"/>
      <c r="D28"/>
      <c r="E28"/>
      <c r="F28"/>
      <c r="G28"/>
      <c r="H28"/>
      <c r="I28"/>
      <c r="J28"/>
      <c r="K28"/>
    </row>
    <row r="29" spans="1:11" ht="180.75" customHeight="1" outlineLevel="1" x14ac:dyDescent="0.25">
      <c r="A29"/>
      <c r="B29"/>
      <c r="C29"/>
      <c r="D29"/>
      <c r="E29"/>
      <c r="F29"/>
      <c r="G29"/>
      <c r="H29"/>
      <c r="I29"/>
      <c r="J29"/>
      <c r="K29"/>
    </row>
    <row r="30" spans="1:11" ht="78.75" customHeight="1" x14ac:dyDescent="0.25">
      <c r="A30"/>
      <c r="B30"/>
      <c r="C30"/>
      <c r="D30"/>
      <c r="E30"/>
      <c r="F30"/>
      <c r="G30"/>
      <c r="H30"/>
      <c r="I30"/>
      <c r="J30"/>
      <c r="K30"/>
    </row>
    <row r="31" spans="1:11" ht="78.75" customHeight="1" x14ac:dyDescent="0.25">
      <c r="A31"/>
      <c r="B31"/>
      <c r="C31"/>
      <c r="D31"/>
      <c r="E31"/>
      <c r="F31"/>
      <c r="G31"/>
      <c r="H31"/>
      <c r="I31"/>
      <c r="J31"/>
      <c r="K31"/>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99.75" customHeight="1" x14ac:dyDescent="0.25">
      <c r="A35"/>
      <c r="B35"/>
      <c r="C35"/>
      <c r="D35"/>
      <c r="E35"/>
      <c r="F35"/>
      <c r="G35"/>
      <c r="H35"/>
      <c r="I35"/>
      <c r="J35"/>
      <c r="K35"/>
    </row>
    <row r="36" spans="1:11" ht="78.75" customHeight="1" x14ac:dyDescent="0.25">
      <c r="A36"/>
      <c r="B36"/>
      <c r="C36"/>
      <c r="D36"/>
      <c r="E36"/>
      <c r="F36"/>
      <c r="G36"/>
      <c r="H36"/>
      <c r="I36"/>
      <c r="J36"/>
      <c r="K36"/>
    </row>
    <row r="37" spans="1:11" ht="145.5" customHeight="1" x14ac:dyDescent="0.25">
      <c r="A37"/>
      <c r="B37"/>
      <c r="C37"/>
      <c r="D37"/>
      <c r="E37"/>
      <c r="F37"/>
      <c r="G37"/>
      <c r="H37"/>
      <c r="I37"/>
      <c r="J37"/>
      <c r="K37"/>
    </row>
    <row r="38" spans="1:11" ht="195.75" customHeight="1" x14ac:dyDescent="0.25">
      <c r="A38"/>
      <c r="B38"/>
      <c r="C38"/>
      <c r="D38"/>
      <c r="E38"/>
      <c r="F38"/>
      <c r="G38"/>
      <c r="H38"/>
      <c r="I38"/>
      <c r="J38"/>
      <c r="K38"/>
    </row>
    <row r="39" spans="1:11" ht="78.75" customHeight="1" outlineLevel="1" x14ac:dyDescent="0.25">
      <c r="A39"/>
      <c r="B39"/>
      <c r="C39"/>
      <c r="D39"/>
      <c r="E39"/>
      <c r="F39"/>
      <c r="G39"/>
      <c r="H39"/>
      <c r="I39"/>
      <c r="J39"/>
      <c r="K39"/>
    </row>
    <row r="40" spans="1:11" ht="78.75" customHeight="1" outlineLevel="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x14ac:dyDescent="0.25">
      <c r="A45"/>
      <c r="B45"/>
      <c r="C45"/>
      <c r="D45"/>
      <c r="E45"/>
      <c r="F45"/>
      <c r="G45"/>
      <c r="H45"/>
      <c r="I45"/>
      <c r="J45"/>
      <c r="K45"/>
    </row>
    <row r="46" spans="1:11" ht="78.75" customHeight="1" x14ac:dyDescent="0.25">
      <c r="A46"/>
      <c r="B46"/>
      <c r="C46"/>
      <c r="D46"/>
      <c r="E46"/>
      <c r="F46"/>
      <c r="G46"/>
      <c r="H46"/>
      <c r="I46"/>
      <c r="J46"/>
      <c r="K46"/>
    </row>
    <row r="47" spans="1:11" ht="78.75" customHeight="1" x14ac:dyDescent="0.25">
      <c r="A47"/>
      <c r="B47"/>
      <c r="C47"/>
      <c r="D47"/>
      <c r="E47"/>
      <c r="F47"/>
      <c r="G47"/>
      <c r="H47"/>
      <c r="I47"/>
      <c r="J47"/>
      <c r="K47"/>
    </row>
    <row r="48" spans="1:11" ht="78.75" customHeight="1" x14ac:dyDescent="0.25">
      <c r="A48"/>
      <c r="B48"/>
      <c r="C48"/>
      <c r="D48"/>
      <c r="E48"/>
      <c r="F48"/>
      <c r="G48"/>
      <c r="H48"/>
      <c r="I48"/>
      <c r="J48"/>
      <c r="K48"/>
    </row>
    <row r="49" spans="1:11" ht="78.75" customHeight="1" x14ac:dyDescent="0.25">
      <c r="A49"/>
      <c r="B49"/>
      <c r="C49"/>
      <c r="D49"/>
      <c r="E49"/>
      <c r="F49"/>
      <c r="G49"/>
      <c r="H49"/>
      <c r="I49"/>
      <c r="J49"/>
      <c r="K49"/>
    </row>
    <row r="50" spans="1:11" ht="78.75" customHeight="1" x14ac:dyDescent="0.25">
      <c r="A50"/>
      <c r="B50"/>
      <c r="C50"/>
      <c r="D50"/>
      <c r="E50"/>
      <c r="F50"/>
      <c r="G50"/>
      <c r="H50"/>
      <c r="I50"/>
      <c r="J50"/>
      <c r="K50"/>
    </row>
    <row r="51" spans="1:11" ht="78.75" customHeight="1" x14ac:dyDescent="0.25">
      <c r="A51"/>
      <c r="B51"/>
      <c r="C51"/>
      <c r="D51"/>
      <c r="E51"/>
      <c r="F51"/>
      <c r="G51"/>
      <c r="H51"/>
      <c r="I51"/>
      <c r="J51"/>
      <c r="K51"/>
    </row>
    <row r="52" spans="1:11" ht="78.75" customHeight="1" x14ac:dyDescent="0.25">
      <c r="A52"/>
      <c r="B52"/>
      <c r="C52"/>
      <c r="D52"/>
      <c r="E52"/>
      <c r="F52"/>
      <c r="G52"/>
      <c r="H52"/>
      <c r="I52"/>
      <c r="J52"/>
      <c r="K52"/>
    </row>
    <row r="53" spans="1:11" ht="78.75" customHeight="1" x14ac:dyDescent="0.25">
      <c r="A53"/>
      <c r="B53"/>
      <c r="C53"/>
      <c r="D53"/>
      <c r="E53"/>
      <c r="F53"/>
      <c r="G53"/>
      <c r="H53"/>
      <c r="I53"/>
      <c r="J53"/>
      <c r="K53"/>
    </row>
    <row r="54" spans="1:11" ht="78.75" customHeight="1" x14ac:dyDescent="0.25">
      <c r="A54"/>
      <c r="B54"/>
      <c r="C54"/>
      <c r="D54"/>
      <c r="E54"/>
      <c r="F54"/>
      <c r="G54"/>
      <c r="H54"/>
      <c r="I54"/>
      <c r="J54"/>
      <c r="K54"/>
    </row>
    <row r="55" spans="1:11" ht="78.75" customHeight="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78.75" customHeight="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78.75" customHeight="1" x14ac:dyDescent="0.25">
      <c r="A65"/>
      <c r="B65"/>
      <c r="C65"/>
      <c r="D65"/>
      <c r="E65"/>
      <c r="F65"/>
      <c r="G65"/>
      <c r="H65"/>
      <c r="I65"/>
      <c r="J65"/>
      <c r="K65"/>
    </row>
    <row r="66" spans="1:11" ht="78.75" customHeight="1" x14ac:dyDescent="0.25">
      <c r="A66"/>
      <c r="B66"/>
      <c r="C66"/>
      <c r="D66"/>
      <c r="E66"/>
      <c r="F66"/>
      <c r="G66"/>
      <c r="H66"/>
      <c r="I66"/>
      <c r="J66"/>
      <c r="K66"/>
    </row>
    <row r="67" spans="1:11" ht="78.75" customHeight="1" x14ac:dyDescent="0.25">
      <c r="A67"/>
      <c r="B67"/>
      <c r="C67"/>
      <c r="D67"/>
      <c r="E67"/>
      <c r="F67"/>
      <c r="G67"/>
      <c r="H67"/>
      <c r="I67"/>
      <c r="J67"/>
      <c r="K67"/>
    </row>
    <row r="68" spans="1:11" ht="78.75" customHeight="1" x14ac:dyDescent="0.25">
      <c r="A68"/>
      <c r="B68"/>
      <c r="C68"/>
      <c r="D68"/>
      <c r="E68"/>
      <c r="F68"/>
      <c r="G68"/>
      <c r="H68"/>
      <c r="I68"/>
      <c r="J68"/>
      <c r="K68"/>
    </row>
    <row r="69" spans="1:11" ht="78.75" customHeight="1" x14ac:dyDescent="0.25">
      <c r="A69"/>
      <c r="B69"/>
      <c r="C69"/>
      <c r="D69"/>
      <c r="E69"/>
      <c r="F69"/>
      <c r="G69"/>
      <c r="H69"/>
      <c r="I69"/>
      <c r="J69"/>
      <c r="K69"/>
    </row>
    <row r="70" spans="1:11" ht="78.75" customHeight="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sheetData>
  <autoFilter ref="A1:J68"/>
  <pageMargins left="0.7" right="0.7" top="0.75" bottom="0.75" header="0.3" footer="0.3"/>
  <pageSetup paperSize="5" scale="52"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3"/>
  <sheetViews>
    <sheetView zoomScale="80" zoomScaleNormal="80" workbookViewId="0">
      <pane xSplit="1" ySplit="1" topLeftCell="B7" activePane="bottomRight" state="frozen"/>
      <selection pane="topRight" activeCell="C1" sqref="C1"/>
      <selection pane="bottomLeft" activeCell="A2" sqref="A2"/>
      <selection pane="bottomRight" activeCell="G13" sqref="G13"/>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105.75" customHeight="1" thickBot="1" x14ac:dyDescent="0.3">
      <c r="A2" s="7" t="s">
        <v>26</v>
      </c>
      <c r="B2" s="7" t="s">
        <v>88</v>
      </c>
      <c r="C2" s="7" t="str">
        <f>CONCATENATE('Data Dictionary'!C52, "Cannot be be inherited and must be self-defined.  For example, an object created as a one time only is a one time only whether it is being shown in a broadcast, streamed over the Internet, or played from a DVD.")</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2" s="7" t="s">
        <v>173</v>
      </c>
      <c r="E2" s="11">
        <v>1</v>
      </c>
      <c r="F2" s="7" t="s">
        <v>85</v>
      </c>
      <c r="G2" s="7" t="s">
        <v>172</v>
      </c>
      <c r="H2" s="7" t="s">
        <v>7</v>
      </c>
      <c r="I2" s="7" t="s">
        <v>100</v>
      </c>
      <c r="J2" s="7"/>
      <c r="K2" s="7" t="s">
        <v>34</v>
      </c>
    </row>
    <row r="3" spans="1:11" s="3" customFormat="1" ht="78.75" customHeight="1" thickBot="1" x14ac:dyDescent="0.3">
      <c r="A3" s="7" t="s">
        <v>26</v>
      </c>
      <c r="B3" s="7" t="s">
        <v>46</v>
      </c>
      <c r="C3" s="7" t="s">
        <v>234</v>
      </c>
      <c r="D3" s="7"/>
      <c r="E3" s="11">
        <v>1</v>
      </c>
      <c r="F3" s="7"/>
      <c r="G3" s="7" t="s">
        <v>103</v>
      </c>
      <c r="H3" s="7" t="s">
        <v>0</v>
      </c>
      <c r="I3" s="7"/>
      <c r="J3" s="7"/>
      <c r="K3" s="7" t="s">
        <v>34</v>
      </c>
    </row>
    <row r="4" spans="1:11" s="3" customFormat="1" ht="78.75" customHeight="1" thickBot="1" x14ac:dyDescent="0.3">
      <c r="A4" s="7" t="s">
        <v>26</v>
      </c>
      <c r="B4" s="7" t="s">
        <v>38</v>
      </c>
      <c r="C4" s="2" t="str">
        <f>'Data Dictionary'!C66</f>
        <v>An organization's GUID (global unique identifier) for internal tracking purposes.</v>
      </c>
      <c r="D4" s="7" t="s">
        <v>360</v>
      </c>
      <c r="E4" s="11">
        <v>1</v>
      </c>
      <c r="F4" s="7"/>
      <c r="G4" s="7" t="s">
        <v>103</v>
      </c>
      <c r="H4" s="7" t="s">
        <v>56</v>
      </c>
      <c r="I4" s="7"/>
      <c r="J4" s="7" t="s">
        <v>106</v>
      </c>
      <c r="K4" s="7" t="s">
        <v>33</v>
      </c>
    </row>
    <row r="5" spans="1:11" s="3" customFormat="1" ht="78.75" customHeight="1" thickBot="1" x14ac:dyDescent="0.3">
      <c r="A5" s="7" t="s">
        <v>26</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316</v>
      </c>
      <c r="E5" s="11" t="s">
        <v>61</v>
      </c>
      <c r="F5" s="7"/>
      <c r="G5" s="7" t="s">
        <v>103</v>
      </c>
      <c r="H5" s="7" t="s">
        <v>0</v>
      </c>
      <c r="I5" s="7" t="s">
        <v>104</v>
      </c>
      <c r="J5" s="7" t="s">
        <v>105</v>
      </c>
      <c r="K5" s="7" t="s">
        <v>33</v>
      </c>
    </row>
    <row r="6" spans="1:11" s="3" customFormat="1" ht="78.75" customHeight="1" thickBot="1" x14ac:dyDescent="0.3">
      <c r="A6" s="7" t="s">
        <v>26</v>
      </c>
      <c r="B6" s="7" t="s">
        <v>44</v>
      </c>
      <c r="C6" s="7" t="str">
        <f>'Data Dictionary'!C24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6" s="12" t="s">
        <v>45</v>
      </c>
      <c r="E6" s="11">
        <v>1</v>
      </c>
      <c r="F6" s="7" t="s">
        <v>85</v>
      </c>
      <c r="G6" s="7" t="s">
        <v>174</v>
      </c>
      <c r="H6" s="7" t="s">
        <v>4</v>
      </c>
      <c r="I6" s="7" t="s">
        <v>175</v>
      </c>
      <c r="J6" s="7"/>
      <c r="K6" s="7" t="s">
        <v>36</v>
      </c>
    </row>
    <row r="7" spans="1:11" s="3" customFormat="1" ht="78.75" customHeight="1" outlineLevel="1" thickBot="1" x14ac:dyDescent="0.3">
      <c r="A7" s="7" t="s">
        <v>26</v>
      </c>
      <c r="B7" s="7" t="s">
        <v>112</v>
      </c>
      <c r="C7" s="7" t="str">
        <f>'Data Dictionary'!C40</f>
        <v xml:space="preserve">A mechanism to identify a number's utility. </v>
      </c>
      <c r="D7" s="7" t="s">
        <v>114</v>
      </c>
      <c r="E7" s="11">
        <v>1</v>
      </c>
      <c r="F7" s="7"/>
      <c r="G7" s="7" t="s">
        <v>113</v>
      </c>
      <c r="H7" s="7" t="s">
        <v>7</v>
      </c>
      <c r="I7" s="7"/>
      <c r="J7" s="7"/>
      <c r="K7" s="7" t="s">
        <v>33</v>
      </c>
    </row>
    <row r="8" spans="1:11" s="3" customFormat="1" ht="78.75" customHeight="1" outlineLevel="1" thickBot="1" x14ac:dyDescent="0.3">
      <c r="A8" s="7" t="s">
        <v>26</v>
      </c>
      <c r="B8" s="13" t="s">
        <v>115</v>
      </c>
      <c r="C8" s="2" t="str">
        <f>'Data Dictionary'!C39</f>
        <v>The best phone number to reach the Contact or Organization.</v>
      </c>
      <c r="D8" s="7" t="s">
        <v>118</v>
      </c>
      <c r="E8" s="11" t="s">
        <v>61</v>
      </c>
      <c r="F8" s="7"/>
      <c r="G8" s="7" t="s">
        <v>116</v>
      </c>
      <c r="H8" s="7" t="s">
        <v>341</v>
      </c>
      <c r="I8" s="7"/>
      <c r="J8" s="7" t="s">
        <v>117</v>
      </c>
      <c r="K8" s="7" t="s">
        <v>33</v>
      </c>
    </row>
    <row r="9" spans="1:11" s="3" customFormat="1" ht="78.75" customHeight="1" outlineLevel="1" thickBot="1" x14ac:dyDescent="0.3">
      <c r="A9" s="7" t="s">
        <v>26</v>
      </c>
      <c r="B9" s="13" t="s">
        <v>119</v>
      </c>
      <c r="C9" s="7" t="str">
        <f>'Data Dictionary'!C36</f>
        <v>The physical address of the Organization’s headquarters.</v>
      </c>
      <c r="D9" s="7"/>
      <c r="E9" s="11">
        <v>1</v>
      </c>
      <c r="F9" s="7"/>
      <c r="G9" s="7" t="s">
        <v>120</v>
      </c>
      <c r="H9" s="7" t="s">
        <v>339</v>
      </c>
      <c r="I9" s="7"/>
      <c r="J9" s="7"/>
      <c r="K9" s="7" t="s">
        <v>33</v>
      </c>
    </row>
    <row r="10" spans="1:11" s="3" customFormat="1" ht="78.75" customHeight="1" outlineLevel="1" thickBot="1" x14ac:dyDescent="0.3">
      <c r="A10" s="7" t="s">
        <v>26</v>
      </c>
      <c r="B10" s="13" t="s">
        <v>121</v>
      </c>
      <c r="C10" s="7" t="str">
        <f>'Data Dictionary'!C41</f>
        <v>Primary email address for contact.</v>
      </c>
      <c r="D10" s="7"/>
      <c r="E10" s="11">
        <v>1</v>
      </c>
      <c r="F10" s="7"/>
      <c r="G10" s="7" t="s">
        <v>122</v>
      </c>
      <c r="H10" s="7" t="s">
        <v>3</v>
      </c>
      <c r="I10" s="7"/>
      <c r="J10" s="7"/>
      <c r="K10" s="7" t="s">
        <v>33</v>
      </c>
    </row>
    <row r="11" spans="1:11" s="3" customFormat="1" ht="78.75" customHeight="1" outlineLevel="1" thickBot="1" x14ac:dyDescent="0.3">
      <c r="A11" s="7" t="s">
        <v>26</v>
      </c>
      <c r="B11" s="13" t="s">
        <v>124</v>
      </c>
      <c r="C11" s="14" t="str">
        <f>'Data Dictionary'!C38</f>
        <v>Display name of primary contact.</v>
      </c>
      <c r="D11" s="7" t="s">
        <v>340</v>
      </c>
      <c r="E11" s="11">
        <v>1</v>
      </c>
      <c r="F11" s="7"/>
      <c r="G11" s="7" t="s">
        <v>125</v>
      </c>
      <c r="H11" s="7" t="s">
        <v>339</v>
      </c>
      <c r="I11" s="7"/>
      <c r="J11" s="7" t="s">
        <v>125</v>
      </c>
      <c r="K11" s="7" t="s">
        <v>33</v>
      </c>
    </row>
    <row r="12" spans="1:11" s="3" customFormat="1" ht="78.75" customHeight="1" outlineLevel="1" thickBot="1" x14ac:dyDescent="0.3">
      <c r="A12" s="7" t="s">
        <v>26</v>
      </c>
      <c r="B12" s="13" t="s">
        <v>126</v>
      </c>
      <c r="C12" s="7" t="str">
        <f>'Data Dictionary'!C37</f>
        <v>The Distributor's assigned contact UID.</v>
      </c>
      <c r="D12" s="7"/>
      <c r="E12" s="11">
        <v>0</v>
      </c>
      <c r="F12" s="7" t="s">
        <v>128</v>
      </c>
      <c r="G12" s="7" t="s">
        <v>127</v>
      </c>
      <c r="H12" s="7" t="s">
        <v>7</v>
      </c>
      <c r="I12" s="7"/>
      <c r="J12" s="7"/>
      <c r="K12" s="7" t="s">
        <v>33</v>
      </c>
    </row>
    <row r="13" spans="1:11" s="3" customFormat="1" ht="78.75" customHeight="1" outlineLevel="1" thickBot="1" x14ac:dyDescent="0.3">
      <c r="A13" s="7" t="s">
        <v>26</v>
      </c>
      <c r="B13" s="13" t="s">
        <v>129</v>
      </c>
      <c r="C13" s="7" t="str">
        <f>'Data Dictionary'!C44</f>
        <v>A Distributors unique ID for internal tracking .</v>
      </c>
      <c r="D13" s="2" t="s">
        <v>379</v>
      </c>
      <c r="E13" s="11">
        <v>0</v>
      </c>
      <c r="F13" s="7" t="s">
        <v>128</v>
      </c>
      <c r="G13" s="7" t="s">
        <v>127</v>
      </c>
      <c r="H13" s="7" t="s">
        <v>7</v>
      </c>
      <c r="I13" s="7" t="s">
        <v>104</v>
      </c>
      <c r="J13" s="7"/>
      <c r="K13" s="7" t="s">
        <v>33</v>
      </c>
    </row>
    <row r="14" spans="1:11" s="3" customFormat="1" ht="78.75" customHeight="1" outlineLevel="1" thickBot="1" x14ac:dyDescent="0.3">
      <c r="A14" s="7" t="s">
        <v>26</v>
      </c>
      <c r="B14" s="13" t="s">
        <v>232</v>
      </c>
      <c r="C14" s="7" t="str">
        <f>'Data Dictionary'!C43</f>
        <v>The organization's domain name.
NOTE: If domain is EIDRPartyID, organization must be a valid EIDR Party ID.</v>
      </c>
      <c r="D14" s="7" t="s">
        <v>131</v>
      </c>
      <c r="E14" s="11">
        <v>1</v>
      </c>
      <c r="F14" s="7"/>
      <c r="G14" s="7" t="s">
        <v>130</v>
      </c>
      <c r="H14" s="7" t="s">
        <v>7</v>
      </c>
      <c r="I14" s="7"/>
      <c r="J14" s="7"/>
      <c r="K14" s="7" t="s">
        <v>33</v>
      </c>
    </row>
    <row r="15" spans="1:11" s="3" customFormat="1" ht="78.75" customHeight="1" outlineLevel="1" thickBot="1" x14ac:dyDescent="0.3">
      <c r="A15" s="7" t="s">
        <v>26</v>
      </c>
      <c r="B15" s="7" t="s">
        <v>92</v>
      </c>
      <c r="C15" s="7" t="str">
        <f>'Data Dictionary'!C45</f>
        <v>A mechanism to identify the role of the organization as it relates to the work.</v>
      </c>
      <c r="D15" s="7" t="s">
        <v>134</v>
      </c>
      <c r="E15" s="11">
        <v>1</v>
      </c>
      <c r="F15" s="7" t="s">
        <v>90</v>
      </c>
      <c r="G15" s="7" t="s">
        <v>132</v>
      </c>
      <c r="H15" s="7" t="s">
        <v>7</v>
      </c>
      <c r="I15" s="7" t="s">
        <v>133</v>
      </c>
      <c r="J15" s="7"/>
      <c r="K15" s="7" t="s">
        <v>33</v>
      </c>
    </row>
    <row r="16" spans="1:11" s="3" customFormat="1" ht="78.75" customHeight="1" thickBot="1" x14ac:dyDescent="0.3">
      <c r="A16" s="7" t="s">
        <v>26</v>
      </c>
      <c r="B16" s="7" t="s">
        <v>91</v>
      </c>
      <c r="C16" s="7" t="str">
        <f>'Data Dictionary'!C42</f>
        <v>A company associated with the work, preferably a list of the producers, distributor or else the original commissioning broadcaster.</v>
      </c>
      <c r="D16" s="7"/>
      <c r="E16" s="11" t="s">
        <v>65</v>
      </c>
      <c r="F16" s="7" t="s">
        <v>375</v>
      </c>
      <c r="G16" s="7" t="s">
        <v>93</v>
      </c>
      <c r="H16" s="7" t="s">
        <v>4</v>
      </c>
      <c r="I16" s="7"/>
      <c r="J16" s="7"/>
      <c r="K16" s="7" t="s">
        <v>33</v>
      </c>
    </row>
    <row r="17" spans="1:11" s="3" customFormat="1" ht="78.75" customHeight="1" outlineLevel="1" thickBot="1" x14ac:dyDescent="0.3">
      <c r="A17" s="7" t="s">
        <v>26</v>
      </c>
      <c r="B17" s="7" t="s">
        <v>39</v>
      </c>
      <c r="C17" s="7" t="str">
        <f>'Data Dictionary'!C63</f>
        <v>A mechanism to classify the state of the title itself.</v>
      </c>
      <c r="D17" s="7" t="s">
        <v>372</v>
      </c>
      <c r="E17" s="11">
        <v>1</v>
      </c>
      <c r="F17" s="7" t="s">
        <v>85</v>
      </c>
      <c r="G17" s="7" t="s">
        <v>176</v>
      </c>
      <c r="H17" s="7" t="s">
        <v>3</v>
      </c>
      <c r="I17" s="7" t="s">
        <v>137</v>
      </c>
      <c r="J17" s="7"/>
      <c r="K17" s="7" t="s">
        <v>36</v>
      </c>
    </row>
    <row r="18" spans="1:11" s="3" customFormat="1" ht="78.75" customHeight="1" thickBot="1" x14ac:dyDescent="0.3">
      <c r="A18" s="7" t="s">
        <v>26</v>
      </c>
      <c r="B18" s="7" t="s">
        <v>12</v>
      </c>
      <c r="C18" s="7" t="s">
        <v>178</v>
      </c>
      <c r="D18" s="7" t="s">
        <v>27</v>
      </c>
      <c r="E18" s="11">
        <v>1</v>
      </c>
      <c r="F18" s="7" t="s">
        <v>85</v>
      </c>
      <c r="G18" s="7" t="s">
        <v>177</v>
      </c>
      <c r="H18" s="7" t="s">
        <v>58</v>
      </c>
      <c r="I18" s="7"/>
      <c r="J18" s="7"/>
      <c r="K18" s="7" t="s">
        <v>35</v>
      </c>
    </row>
    <row r="19" spans="1:11" s="3" customFormat="1" ht="78.75" customHeight="1" thickBot="1" x14ac:dyDescent="0.3">
      <c r="A19" s="7" t="s">
        <v>26</v>
      </c>
      <c r="B19" s="7" t="s">
        <v>37</v>
      </c>
      <c r="C19" s="7" t="str">
        <f>'Data Dictionary'!C65</f>
        <v>An abbreviation of the original release title in mixed case without trailing articles for display on OTT and EPG platforms.</v>
      </c>
      <c r="D19" s="7" t="s">
        <v>27</v>
      </c>
      <c r="E19" s="11">
        <v>1</v>
      </c>
      <c r="F19" s="7"/>
      <c r="G19" s="7" t="s">
        <v>179</v>
      </c>
      <c r="H19" s="7" t="s">
        <v>63</v>
      </c>
      <c r="I19" s="7"/>
      <c r="J19" s="7"/>
      <c r="K19" s="7" t="s">
        <v>35</v>
      </c>
    </row>
    <row r="20" spans="1:11" s="3" customFormat="1" ht="78.75" customHeight="1" thickBot="1" x14ac:dyDescent="0.3">
      <c r="A20" s="7" t="s">
        <v>26</v>
      </c>
      <c r="B20" s="7" t="s">
        <v>18</v>
      </c>
      <c r="C20"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0" s="7" t="s">
        <v>19</v>
      </c>
      <c r="E20" s="11">
        <v>1</v>
      </c>
      <c r="F20" s="7" t="s">
        <v>85</v>
      </c>
      <c r="G20" s="7" t="s">
        <v>142</v>
      </c>
      <c r="H20" s="7" t="s">
        <v>57</v>
      </c>
      <c r="I20" s="7" t="s">
        <v>143</v>
      </c>
      <c r="J20" s="7"/>
      <c r="K20" s="7" t="s">
        <v>35</v>
      </c>
    </row>
    <row r="21" spans="1:11" s="3" customFormat="1" ht="180.75" customHeight="1" outlineLevel="1" thickBot="1" x14ac:dyDescent="0.3">
      <c r="A21" s="7" t="s">
        <v>26</v>
      </c>
      <c r="B21" s="7" t="s">
        <v>149</v>
      </c>
      <c r="C21"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1" s="7" t="s">
        <v>182</v>
      </c>
      <c r="E21" s="11" t="s">
        <v>62</v>
      </c>
      <c r="F21" s="7" t="s">
        <v>184</v>
      </c>
      <c r="G21" s="2" t="s">
        <v>150</v>
      </c>
      <c r="H21" s="7" t="s">
        <v>7</v>
      </c>
      <c r="I21" s="7" t="s">
        <v>181</v>
      </c>
      <c r="J21" s="7"/>
      <c r="K21" s="7" t="s">
        <v>33</v>
      </c>
    </row>
    <row r="22" spans="1:11" s="3" customFormat="1" ht="78.75" customHeight="1" thickBot="1" x14ac:dyDescent="0.3">
      <c r="A22" s="7" t="s">
        <v>26</v>
      </c>
      <c r="B22" s="2" t="s">
        <v>263</v>
      </c>
      <c r="C22" s="2" t="str">
        <f>'Data Dictionary'!C15</f>
        <v>The Distributor's assigned UID for the cast or crew prefaced by the Distributor's domain.</v>
      </c>
      <c r="D22" s="7" t="s">
        <v>235</v>
      </c>
      <c r="E22" s="11" t="s">
        <v>62</v>
      </c>
      <c r="F22" s="7" t="s">
        <v>128</v>
      </c>
      <c r="G22" s="7" t="s">
        <v>125</v>
      </c>
      <c r="H22" s="7" t="s">
        <v>43</v>
      </c>
      <c r="I22" s="7"/>
      <c r="J22" s="7" t="s">
        <v>125</v>
      </c>
      <c r="K22" s="7" t="s">
        <v>33</v>
      </c>
    </row>
    <row r="23" spans="1:11" s="3" customFormat="1" ht="78.75" customHeight="1" thickBot="1" x14ac:dyDescent="0.3">
      <c r="A23" s="7" t="s">
        <v>26</v>
      </c>
      <c r="B23" s="7" t="s">
        <v>153</v>
      </c>
      <c r="C23"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3" s="7" t="s">
        <v>154</v>
      </c>
      <c r="E23" s="11" t="s">
        <v>183</v>
      </c>
      <c r="F23" s="7" t="s">
        <v>371</v>
      </c>
      <c r="G23" s="7" t="s">
        <v>125</v>
      </c>
      <c r="H23" s="7" t="s">
        <v>43</v>
      </c>
      <c r="I23" s="7"/>
      <c r="J23" s="7" t="s">
        <v>125</v>
      </c>
      <c r="K23" s="7" t="s">
        <v>35</v>
      </c>
    </row>
    <row r="24" spans="1:11" s="3" customFormat="1" ht="78.75" customHeight="1" thickBot="1" x14ac:dyDescent="0.3">
      <c r="A24" s="7" t="s">
        <v>26</v>
      </c>
      <c r="B24" s="7" t="s">
        <v>42</v>
      </c>
      <c r="C24" s="7" t="str">
        <f>'Data Dictionary'!C29</f>
        <v>PBS's custom reporting mechism to manage similar topics.</v>
      </c>
      <c r="D24" s="7" t="s">
        <v>9</v>
      </c>
      <c r="E24" s="11">
        <v>1</v>
      </c>
      <c r="F24" s="7" t="s">
        <v>85</v>
      </c>
      <c r="G24" s="7" t="s">
        <v>185</v>
      </c>
      <c r="H24" s="7" t="s">
        <v>7</v>
      </c>
      <c r="I24" s="7" t="s">
        <v>8</v>
      </c>
      <c r="J24" s="7"/>
      <c r="K24" s="7" t="s">
        <v>35</v>
      </c>
    </row>
    <row r="25" spans="1:11" s="3" customFormat="1" ht="78.75" customHeight="1" thickBot="1" x14ac:dyDescent="0.3">
      <c r="A25" s="7" t="s">
        <v>26</v>
      </c>
      <c r="B25" s="7" t="s">
        <v>21</v>
      </c>
      <c r="C25" s="7" t="str">
        <f>'Data Dictionary'!C30</f>
        <v>Subject-matter attributes that describe the show.   Used to drive recommendation engines on MSOs, OTT, and VOD.</v>
      </c>
      <c r="D25" s="7" t="s">
        <v>22</v>
      </c>
      <c r="E25" s="11" t="s">
        <v>66</v>
      </c>
      <c r="F25" s="7" t="s">
        <v>85</v>
      </c>
      <c r="G25" s="7" t="s">
        <v>186</v>
      </c>
      <c r="H25" s="7" t="s">
        <v>4</v>
      </c>
      <c r="I25" s="7" t="s">
        <v>187</v>
      </c>
      <c r="J25" s="7"/>
      <c r="K25" s="7" t="s">
        <v>35</v>
      </c>
    </row>
    <row r="26" spans="1:11" s="3" customFormat="1" ht="78.75" customHeight="1" thickBot="1" x14ac:dyDescent="0.3">
      <c r="A26" s="7" t="s">
        <v>26</v>
      </c>
      <c r="B26" s="7" t="s">
        <v>344</v>
      </c>
      <c r="C26" s="7" t="str">
        <f>'Data Dictionary'!C60</f>
        <v>A short description of the nature of the work to assist discovery and manual de-duplication for display on OTT and EPG platforms.  Not a plot synopsis.</v>
      </c>
      <c r="D26" s="7" t="s">
        <v>188</v>
      </c>
      <c r="E26" s="11">
        <v>1</v>
      </c>
      <c r="F26" s="7" t="s">
        <v>85</v>
      </c>
      <c r="G26" s="7" t="s">
        <v>145</v>
      </c>
      <c r="H26" s="7" t="s">
        <v>58</v>
      </c>
      <c r="I26" s="7"/>
      <c r="J26" s="7"/>
      <c r="K26" s="7" t="s">
        <v>35</v>
      </c>
    </row>
    <row r="27" spans="1:11" s="3" customFormat="1" ht="99.75" customHeight="1" thickBot="1" x14ac:dyDescent="0.3">
      <c r="A27" s="7" t="s">
        <v>26</v>
      </c>
      <c r="B27" s="7" t="s">
        <v>343</v>
      </c>
      <c r="C27" s="7" t="str">
        <f>'Data Dictionary'!C61</f>
        <v>Preferably 500 characters only.  The plot of an episode.  Additional information regarding the nature of the work to assist discovery and manual de-duplication.</v>
      </c>
      <c r="D27" s="7" t="s">
        <v>189</v>
      </c>
      <c r="E27" s="11">
        <v>1</v>
      </c>
      <c r="F27" s="7"/>
      <c r="G27" s="7" t="s">
        <v>147</v>
      </c>
      <c r="H27" s="7" t="s">
        <v>67</v>
      </c>
      <c r="I27" s="7"/>
      <c r="J27" s="7"/>
      <c r="K27" s="7" t="s">
        <v>35</v>
      </c>
    </row>
    <row r="28" spans="1:11" s="3" customFormat="1" ht="78.75" customHeight="1" thickBot="1" x14ac:dyDescent="0.3">
      <c r="A28" s="7" t="s">
        <v>26</v>
      </c>
      <c r="B28" s="7" t="s">
        <v>162</v>
      </c>
      <c r="C28"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28" s="7" t="s">
        <v>20</v>
      </c>
      <c r="E28" s="11">
        <v>1</v>
      </c>
      <c r="F28" s="7" t="s">
        <v>85</v>
      </c>
      <c r="G28" s="7" t="s">
        <v>190</v>
      </c>
      <c r="H28" s="7" t="s">
        <v>3</v>
      </c>
      <c r="I28" s="7"/>
      <c r="J28" s="7" t="s">
        <v>14</v>
      </c>
      <c r="K28" s="7" t="s">
        <v>36</v>
      </c>
    </row>
    <row r="29" spans="1:11" s="3" customFormat="1" ht="145.5" customHeight="1" thickBot="1" x14ac:dyDescent="0.3">
      <c r="A29" s="7" t="s">
        <v>26</v>
      </c>
      <c r="B29" s="7" t="s">
        <v>94</v>
      </c>
      <c r="C29" s="7" t="str">
        <f>'Data Dictionary'!C25</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29" s="7" t="s">
        <v>71</v>
      </c>
      <c r="E29" s="11">
        <v>1</v>
      </c>
      <c r="F29" s="7" t="s">
        <v>86</v>
      </c>
      <c r="G29" s="7" t="s">
        <v>191</v>
      </c>
      <c r="H29" s="7" t="s">
        <v>69</v>
      </c>
      <c r="I29" s="7"/>
      <c r="J29" s="7"/>
      <c r="K29" s="7" t="s">
        <v>36</v>
      </c>
    </row>
    <row r="30" spans="1:11" s="3" customFormat="1" ht="195.75" customHeight="1" thickBot="1" x14ac:dyDescent="0.3">
      <c r="A30" s="7" t="s">
        <v>26</v>
      </c>
      <c r="B30" s="7" t="s">
        <v>70</v>
      </c>
      <c r="C30" s="7" t="str">
        <f>'Data Dictionary'!C16</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30" s="7" t="s">
        <v>367</v>
      </c>
      <c r="E30" s="11">
        <v>1</v>
      </c>
      <c r="F30" s="7" t="s">
        <v>86</v>
      </c>
      <c r="G30" s="7" t="s">
        <v>191</v>
      </c>
      <c r="H30" s="7" t="s">
        <v>69</v>
      </c>
      <c r="I30" s="7"/>
      <c r="J30" s="7"/>
      <c r="K30" s="7" t="s">
        <v>36</v>
      </c>
    </row>
    <row r="31" spans="1:11" s="3" customFormat="1" ht="78.75" customHeight="1" outlineLevel="1" thickBot="1" x14ac:dyDescent="0.3">
      <c r="A31" s="7" t="s">
        <v>26</v>
      </c>
      <c r="B31" s="7" t="s">
        <v>30</v>
      </c>
      <c r="C31" s="7" t="str">
        <f>'Data Dictionary'!C33</f>
        <v>This field lists the secondary languages, if any, used in the original production.</v>
      </c>
      <c r="D31" s="7" t="s">
        <v>296</v>
      </c>
      <c r="E31" s="11" t="s">
        <v>64</v>
      </c>
      <c r="F31" s="7"/>
      <c r="G31" s="7" t="s">
        <v>155</v>
      </c>
      <c r="H31" s="7" t="s">
        <v>4</v>
      </c>
      <c r="I31" s="7" t="s">
        <v>156</v>
      </c>
      <c r="J31" s="7"/>
      <c r="K31" s="7" t="s">
        <v>36</v>
      </c>
    </row>
    <row r="32" spans="1:11" s="3" customFormat="1" ht="78.75" customHeight="1" outlineLevel="1" thickBot="1" x14ac:dyDescent="0.3">
      <c r="A32" s="7" t="s">
        <v>26</v>
      </c>
      <c r="B32" s="7" t="s">
        <v>158</v>
      </c>
      <c r="C32" s="7" t="s">
        <v>159</v>
      </c>
      <c r="D32" s="7"/>
      <c r="E32" s="11">
        <v>1</v>
      </c>
      <c r="F32" s="7" t="s">
        <v>85</v>
      </c>
      <c r="G32" s="7" t="s">
        <v>155</v>
      </c>
      <c r="H32" s="7" t="s">
        <v>7</v>
      </c>
      <c r="I32" s="7" t="s">
        <v>160</v>
      </c>
      <c r="J32" s="10"/>
      <c r="K32" s="7" t="s">
        <v>36</v>
      </c>
    </row>
    <row r="33" spans="1:11" s="3" customFormat="1" ht="78.75" customHeight="1" thickBot="1" x14ac:dyDescent="0.3">
      <c r="A33" s="7" t="s">
        <v>26</v>
      </c>
      <c r="B33" s="7" t="s">
        <v>28</v>
      </c>
      <c r="C33" s="7" t="s">
        <v>161</v>
      </c>
      <c r="D33" s="7" t="s">
        <v>11</v>
      </c>
      <c r="E33" s="11">
        <v>1</v>
      </c>
      <c r="F33" s="7" t="s">
        <v>85</v>
      </c>
      <c r="G33" s="7" t="s">
        <v>155</v>
      </c>
      <c r="H33" s="7" t="s">
        <v>57</v>
      </c>
      <c r="I33" s="7" t="s">
        <v>156</v>
      </c>
      <c r="J33" s="7"/>
      <c r="K33" s="7" t="s">
        <v>36</v>
      </c>
    </row>
    <row r="34" spans="1:11" s="3" customFormat="1" ht="78.75" customHeight="1" thickBot="1" x14ac:dyDescent="0.3">
      <c r="A34" s="7" t="s">
        <v>26</v>
      </c>
      <c r="B34" s="7" t="s">
        <v>25</v>
      </c>
      <c r="C34" s="7" t="str">
        <f>'Data Dictionary'!C53</f>
        <v>A date or four-digit year of the work's original release prefaced with the affected platform.</v>
      </c>
      <c r="D34" s="7" t="s">
        <v>335</v>
      </c>
      <c r="E34" s="11" t="s">
        <v>65</v>
      </c>
      <c r="F34" s="7" t="s">
        <v>85</v>
      </c>
      <c r="G34" s="7" t="s">
        <v>164</v>
      </c>
      <c r="H34" s="7" t="s">
        <v>336</v>
      </c>
      <c r="I34" s="7" t="s">
        <v>104</v>
      </c>
      <c r="J34" s="7" t="s">
        <v>14</v>
      </c>
      <c r="K34" s="7" t="s">
        <v>36</v>
      </c>
    </row>
    <row r="49" spans="1:5" ht="78.75" customHeight="1" x14ac:dyDescent="0.25">
      <c r="A49"/>
      <c r="B49"/>
      <c r="C49"/>
      <c r="D49"/>
      <c r="E49" s="2"/>
    </row>
    <row r="50" spans="1:5" ht="78.75" customHeight="1" x14ac:dyDescent="0.25">
      <c r="A50"/>
      <c r="B50"/>
      <c r="C50"/>
      <c r="D50"/>
      <c r="E50" s="2"/>
    </row>
    <row r="51" spans="1:5" ht="78.75" customHeight="1" x14ac:dyDescent="0.25">
      <c r="A51"/>
      <c r="B51"/>
      <c r="C51"/>
      <c r="D51"/>
      <c r="E51" s="2"/>
    </row>
    <row r="52" spans="1:5" ht="78.75" customHeight="1" x14ac:dyDescent="0.25">
      <c r="A52"/>
      <c r="B52"/>
      <c r="C52"/>
      <c r="D52"/>
      <c r="E52" s="2"/>
    </row>
    <row r="53" spans="1:5" ht="78.75" customHeight="1" x14ac:dyDescent="0.25">
      <c r="A53"/>
      <c r="B53"/>
      <c r="C53"/>
      <c r="D53"/>
      <c r="E53" s="2"/>
    </row>
  </sheetData>
  <autoFilter ref="A1:J34"/>
  <hyperlinks>
    <hyperlink ref="B15" r:id="rId1"/>
    <hyperlink ref="G15" r:id="rId2" location="Link7F" display="http://movielabs.com/md/md/v2.5/md-v2.5/md-v2.5.html - Link7F"/>
    <hyperlink ref="G14" r:id="rId3" location="Link7F" display="http://movielabs.com/md/md/v2.5/md-v2.5/md-v2.5.html - Link7F"/>
    <hyperlink ref="B13" r:id="rId4"/>
  </hyperlinks>
  <pageMargins left="0.7" right="0.7" top="0.75" bottom="0.75" header="0.3" footer="0.3"/>
  <pageSetup paperSize="5" scale="52" fitToHeight="0" orientation="landscape"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zoomScale="80" zoomScaleNormal="80" workbookViewId="0">
      <pane xSplit="1" ySplit="1" topLeftCell="B2" activePane="bottomRight" state="frozen"/>
      <selection pane="topRight" activeCell="C1" sqref="C1"/>
      <selection pane="bottomLeft" activeCell="A2" sqref="A2"/>
      <selection pane="bottomRight" activeCell="C15" sqref="C15"/>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78.75" customHeight="1" thickBot="1" x14ac:dyDescent="0.3">
      <c r="A2" s="7" t="s">
        <v>324</v>
      </c>
      <c r="B2" s="7" t="s">
        <v>88</v>
      </c>
      <c r="C2" s="7" t="s">
        <v>192</v>
      </c>
      <c r="D2" s="7" t="s">
        <v>173</v>
      </c>
      <c r="E2" s="11">
        <v>1</v>
      </c>
      <c r="F2" s="7"/>
      <c r="G2" s="7" t="s">
        <v>172</v>
      </c>
      <c r="H2" s="7" t="s">
        <v>7</v>
      </c>
      <c r="I2" s="7" t="s">
        <v>100</v>
      </c>
      <c r="J2" s="7"/>
      <c r="K2" s="7" t="s">
        <v>34</v>
      </c>
    </row>
    <row r="3" spans="1:11" s="3" customFormat="1" ht="78.75" customHeight="1" thickBot="1" x14ac:dyDescent="0.3">
      <c r="A3" s="7" t="s">
        <v>324</v>
      </c>
      <c r="B3" s="7" t="s">
        <v>46</v>
      </c>
      <c r="C3" s="7" t="s">
        <v>193</v>
      </c>
      <c r="D3" s="7" t="s">
        <v>52</v>
      </c>
      <c r="E3" s="11">
        <v>1</v>
      </c>
      <c r="F3" s="7" t="s">
        <v>85</v>
      </c>
      <c r="G3" s="7" t="s">
        <v>103</v>
      </c>
      <c r="H3" s="7" t="s">
        <v>3</v>
      </c>
      <c r="I3" s="7"/>
      <c r="J3" s="7"/>
      <c r="K3" s="7" t="s">
        <v>34</v>
      </c>
    </row>
    <row r="4" spans="1:11" s="3" customFormat="1" ht="78.75" customHeight="1" thickBot="1" x14ac:dyDescent="0.3">
      <c r="A4" s="7" t="s">
        <v>324</v>
      </c>
      <c r="B4" s="7" t="s">
        <v>2</v>
      </c>
      <c r="C4"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 s="7" t="s">
        <v>230</v>
      </c>
      <c r="E4" s="11" t="s">
        <v>64</v>
      </c>
      <c r="F4" s="7"/>
      <c r="G4" s="7" t="s">
        <v>103</v>
      </c>
      <c r="H4" s="7" t="s">
        <v>0</v>
      </c>
      <c r="I4" s="7" t="s">
        <v>104</v>
      </c>
      <c r="J4" s="7" t="s">
        <v>105</v>
      </c>
      <c r="K4" s="7" t="s">
        <v>33</v>
      </c>
    </row>
    <row r="5" spans="1:11" s="3" customFormat="1" ht="78.75" customHeight="1" thickBot="1" x14ac:dyDescent="0.3">
      <c r="A5" s="7" t="s">
        <v>324</v>
      </c>
      <c r="B5" s="7" t="s">
        <v>38</v>
      </c>
      <c r="C5" s="2" t="str">
        <f>'Data Dictionary'!C66</f>
        <v>An organization's GUID (global unique identifier) for internal tracking purposes.</v>
      </c>
      <c r="D5" s="7" t="s">
        <v>360</v>
      </c>
      <c r="E5" s="11">
        <v>1</v>
      </c>
      <c r="F5" s="7" t="s">
        <v>85</v>
      </c>
      <c r="G5" s="7" t="s">
        <v>103</v>
      </c>
      <c r="H5" s="7" t="s">
        <v>56</v>
      </c>
      <c r="I5" s="7"/>
      <c r="J5" s="7" t="s">
        <v>106</v>
      </c>
      <c r="K5" s="7" t="s">
        <v>33</v>
      </c>
    </row>
    <row r="6" spans="1:11" s="3" customFormat="1" ht="78.75" customHeight="1" thickBot="1" x14ac:dyDescent="0.3">
      <c r="A6" s="7" t="s">
        <v>324</v>
      </c>
      <c r="B6" s="7" t="s">
        <v>325</v>
      </c>
      <c r="C6" s="7" t="str">
        <f>'Data Dictionary'!C67</f>
        <v xml:space="preserve">A mechanism to manage embargo. </v>
      </c>
      <c r="D6" s="7" t="s">
        <v>328</v>
      </c>
      <c r="E6" s="11" t="s">
        <v>65</v>
      </c>
      <c r="F6" s="7" t="s">
        <v>85</v>
      </c>
      <c r="G6" s="7" t="s">
        <v>326</v>
      </c>
      <c r="H6" s="7" t="s">
        <v>327</v>
      </c>
      <c r="I6" s="7"/>
      <c r="J6" s="7" t="s">
        <v>14</v>
      </c>
      <c r="K6" s="7" t="s">
        <v>36</v>
      </c>
    </row>
    <row r="7" spans="1:11" s="3" customFormat="1" ht="78.75" customHeight="1" thickBot="1" x14ac:dyDescent="0.3">
      <c r="A7" s="7" t="s">
        <v>324</v>
      </c>
      <c r="B7" s="7" t="s">
        <v>55</v>
      </c>
      <c r="C7" s="7" t="s">
        <v>196</v>
      </c>
      <c r="D7" s="7" t="s">
        <v>54</v>
      </c>
      <c r="E7" s="11" t="s">
        <v>73</v>
      </c>
      <c r="F7" s="7" t="s">
        <v>85</v>
      </c>
      <c r="G7" s="7" t="s">
        <v>195</v>
      </c>
      <c r="H7" s="7" t="s">
        <v>4</v>
      </c>
      <c r="I7" s="7" t="s">
        <v>197</v>
      </c>
      <c r="J7" s="7"/>
      <c r="K7" s="7" t="s">
        <v>36</v>
      </c>
    </row>
    <row r="8" spans="1:11" s="3" customFormat="1" ht="78.75" customHeight="1" thickBot="1" x14ac:dyDescent="0.3">
      <c r="A8" s="7" t="s">
        <v>324</v>
      </c>
      <c r="B8" s="7" t="s">
        <v>47</v>
      </c>
      <c r="C8" s="7" t="str">
        <f>'Data Dictionary'!C17</f>
        <v>Describes the state of a storyline.   Specifically used track differentiation between edits of the storyline.  This does not consider extraneous media insertions, such as promos, within storylines.</v>
      </c>
      <c r="D8" s="15" t="s">
        <v>49</v>
      </c>
      <c r="E8" s="11" t="s">
        <v>74</v>
      </c>
      <c r="F8" s="7"/>
      <c r="G8" s="10" t="s">
        <v>198</v>
      </c>
      <c r="H8" s="7" t="s">
        <v>4</v>
      </c>
      <c r="I8" s="7" t="s">
        <v>199</v>
      </c>
      <c r="J8" s="7"/>
      <c r="K8" s="7" t="s">
        <v>36</v>
      </c>
    </row>
    <row r="9" spans="1:11" s="3" customFormat="1" ht="78.75" customHeight="1" thickBot="1" x14ac:dyDescent="0.3">
      <c r="A9" s="7" t="s">
        <v>324</v>
      </c>
      <c r="B9" s="7" t="s">
        <v>48</v>
      </c>
      <c r="C9" s="7" t="str">
        <f>'Data Dictionary'!C18</f>
        <v>The original, primary, intended use of the storyline.  This does not consider extraneous media that surrounds such as funders.</v>
      </c>
      <c r="D9" s="15" t="s">
        <v>53</v>
      </c>
      <c r="E9" s="11">
        <v>1</v>
      </c>
      <c r="F9" s="7"/>
      <c r="G9" s="7" t="s">
        <v>200</v>
      </c>
      <c r="H9" s="7" t="s">
        <v>3</v>
      </c>
      <c r="I9" s="7" t="s">
        <v>16</v>
      </c>
      <c r="J9" s="7"/>
      <c r="K9" s="7" t="s">
        <v>36</v>
      </c>
    </row>
    <row r="10" spans="1:11" s="3" customFormat="1" ht="78.75" customHeight="1" thickBot="1" x14ac:dyDescent="0.3">
      <c r="A10" s="7" t="s">
        <v>324</v>
      </c>
      <c r="B10" s="7" t="s">
        <v>25</v>
      </c>
      <c r="C10" s="7" t="str">
        <f>'Data Dictionary'!C53</f>
        <v>A date or four-digit year of the work's original release prefaced with the affected platform.</v>
      </c>
      <c r="D10" s="7" t="s">
        <v>334</v>
      </c>
      <c r="E10" s="11">
        <v>1</v>
      </c>
      <c r="F10" s="7" t="s">
        <v>85</v>
      </c>
      <c r="G10" s="7" t="s">
        <v>164</v>
      </c>
      <c r="H10" s="7" t="s">
        <v>3</v>
      </c>
      <c r="I10" s="7"/>
      <c r="J10" s="7" t="s">
        <v>14</v>
      </c>
      <c r="K10" s="7" t="s">
        <v>36</v>
      </c>
    </row>
    <row r="11" spans="1:11" s="3" customFormat="1" ht="78.75" customHeight="1" thickBot="1" x14ac:dyDescent="0.3">
      <c r="A11" s="7" t="s">
        <v>324</v>
      </c>
      <c r="B11" s="7" t="s">
        <v>201</v>
      </c>
      <c r="C11" s="7" t="str">
        <f>'Data Dictionary'!C2</f>
        <v>The frame-accurate length of a performance. 
Example: 01:27:59;05</v>
      </c>
      <c r="D11" s="7" t="s">
        <v>29</v>
      </c>
      <c r="E11" s="11">
        <v>1</v>
      </c>
      <c r="F11" s="7"/>
      <c r="G11" s="7" t="s">
        <v>202</v>
      </c>
      <c r="H11" s="7" t="s">
        <v>3</v>
      </c>
      <c r="I11" s="7"/>
      <c r="J11" s="7" t="s">
        <v>14</v>
      </c>
      <c r="K11" s="7" t="s">
        <v>36</v>
      </c>
    </row>
    <row r="12" spans="1:11" s="3" customFormat="1" ht="78.75" customHeight="1" thickBot="1" x14ac:dyDescent="0.3">
      <c r="A12" s="7" t="s">
        <v>324</v>
      </c>
      <c r="B12" s="7" t="s">
        <v>12</v>
      </c>
      <c r="C12" s="7" t="str">
        <f>'Data Dictionary'!C35</f>
        <v>Describes a particular distributable instantiation of a work.</v>
      </c>
      <c r="D12" s="7" t="s">
        <v>13</v>
      </c>
      <c r="E12" s="11">
        <v>1</v>
      </c>
      <c r="F12" s="7" t="s">
        <v>85</v>
      </c>
      <c r="G12" s="7" t="s">
        <v>203</v>
      </c>
      <c r="H12" s="7" t="s">
        <v>3</v>
      </c>
      <c r="I12" s="7"/>
      <c r="J12" s="7"/>
      <c r="K12" s="7" t="s">
        <v>35</v>
      </c>
    </row>
    <row r="13" spans="1:11" s="3" customFormat="1" ht="78.75" customHeight="1" thickBot="1" x14ac:dyDescent="0.3">
      <c r="A13" s="7" t="s">
        <v>324</v>
      </c>
      <c r="B13" s="7" t="s">
        <v>75</v>
      </c>
      <c r="C13" s="7" t="str">
        <f>'Data Dictionary'!C6</f>
        <v>If the combined metadata for the manifest includes closed captioning, indicate the language of the captions.</v>
      </c>
      <c r="D13" s="7" t="s">
        <v>11</v>
      </c>
      <c r="E13" s="11">
        <v>1</v>
      </c>
      <c r="F13" s="7"/>
      <c r="G13" s="7" t="s">
        <v>155</v>
      </c>
      <c r="H13" s="7" t="s">
        <v>57</v>
      </c>
      <c r="I13" s="7" t="s">
        <v>156</v>
      </c>
      <c r="J13" s="7"/>
      <c r="K13" s="7" t="s">
        <v>50</v>
      </c>
    </row>
    <row r="14" spans="1:11" s="3" customFormat="1" ht="78.75" customHeight="1" thickBot="1" x14ac:dyDescent="0.3">
      <c r="A14" s="7" t="s">
        <v>324</v>
      </c>
      <c r="B14" s="7" t="s">
        <v>76</v>
      </c>
      <c r="C14" s="7" t="str">
        <f>'Data Dictionary'!C68</f>
        <v>Use as a Rating and Reason concatenation. If none, use UNRATED.</v>
      </c>
      <c r="D14" s="7" t="s">
        <v>208</v>
      </c>
      <c r="E14" s="11">
        <v>1</v>
      </c>
      <c r="F14" s="7" t="s">
        <v>85</v>
      </c>
      <c r="G14" s="7" t="s">
        <v>205</v>
      </c>
      <c r="H14" s="7" t="s">
        <v>329</v>
      </c>
      <c r="I14" s="7" t="s">
        <v>207</v>
      </c>
      <c r="J14" s="7"/>
      <c r="K14" s="7" t="s">
        <v>50</v>
      </c>
    </row>
    <row r="28" spans="1:5" ht="78.75" customHeight="1" x14ac:dyDescent="0.25">
      <c r="A28"/>
      <c r="B28"/>
      <c r="C28"/>
      <c r="D28"/>
      <c r="E28" s="2"/>
    </row>
    <row r="29" spans="1:5" ht="78.75" customHeight="1" x14ac:dyDescent="0.25">
      <c r="A29"/>
      <c r="B29"/>
      <c r="C29"/>
      <c r="D29"/>
      <c r="E29" s="2"/>
    </row>
    <row r="30" spans="1:5" ht="78.75" customHeight="1" x14ac:dyDescent="0.25">
      <c r="A30"/>
      <c r="B30"/>
      <c r="C30"/>
      <c r="D30"/>
      <c r="E30" s="2"/>
    </row>
    <row r="31" spans="1:5" ht="78.75" customHeight="1" x14ac:dyDescent="0.25">
      <c r="A31"/>
      <c r="B31"/>
      <c r="C31"/>
      <c r="D31"/>
      <c r="E31" s="2"/>
    </row>
    <row r="32" spans="1:5" ht="78.75" customHeight="1" x14ac:dyDescent="0.25">
      <c r="A32"/>
      <c r="B32"/>
      <c r="C32"/>
      <c r="D32"/>
      <c r="E32" s="2"/>
    </row>
  </sheetData>
  <autoFilter ref="A1:J14"/>
  <pageMargins left="0.7" right="0.7" top="0.75" bottom="0.75" header="0.3" footer="0.3"/>
  <pageSetup paperSize="5" scale="5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zoomScale="80" zoomScaleNormal="80" workbookViewId="0">
      <pane xSplit="1" ySplit="1" topLeftCell="B2" activePane="bottomRight" state="frozen"/>
      <selection pane="topRight" activeCell="C1" sqref="C1"/>
      <selection pane="bottomLeft" activeCell="A2" sqref="A2"/>
      <selection pane="bottomRight" activeCell="G5" sqref="G5"/>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78.75" customHeight="1" thickBot="1" x14ac:dyDescent="0.3">
      <c r="A2" s="7" t="s">
        <v>320</v>
      </c>
      <c r="B2" s="7" t="s">
        <v>46</v>
      </c>
      <c r="C2" s="7" t="s">
        <v>209</v>
      </c>
      <c r="D2" s="7" t="s">
        <v>51</v>
      </c>
      <c r="E2" s="11">
        <v>1</v>
      </c>
      <c r="F2" s="7" t="s">
        <v>85</v>
      </c>
      <c r="G2" s="7" t="s">
        <v>321</v>
      </c>
      <c r="H2" s="7" t="s">
        <v>3</v>
      </c>
      <c r="I2" s="7"/>
      <c r="J2" s="7"/>
      <c r="K2" s="7" t="s">
        <v>34</v>
      </c>
    </row>
    <row r="3" spans="1:11" s="3" customFormat="1" ht="78.75" customHeight="1" thickBot="1" x14ac:dyDescent="0.3">
      <c r="A3" s="7" t="s">
        <v>320</v>
      </c>
      <c r="B3" s="7" t="s">
        <v>31</v>
      </c>
      <c r="C3" s="7" t="s">
        <v>210</v>
      </c>
      <c r="D3" s="7" t="s">
        <v>32</v>
      </c>
      <c r="E3" s="11"/>
      <c r="F3" s="7"/>
      <c r="G3" s="7" t="s">
        <v>322</v>
      </c>
      <c r="H3" s="7" t="s">
        <v>3</v>
      </c>
      <c r="I3" s="7"/>
      <c r="J3" s="7"/>
      <c r="K3" s="7" t="s">
        <v>33</v>
      </c>
    </row>
    <row r="4" spans="1:11" s="3" customFormat="1" ht="78.75" customHeight="1" thickBot="1" x14ac:dyDescent="0.3">
      <c r="A4" s="7" t="s">
        <v>320</v>
      </c>
      <c r="B4" s="7" t="s">
        <v>317</v>
      </c>
      <c r="C4" s="7" t="str">
        <f>'Data Dictionary'!C5</f>
        <v>A category to describe the contents of a file.</v>
      </c>
      <c r="D4" s="7" t="s">
        <v>319</v>
      </c>
      <c r="E4" s="11">
        <v>1</v>
      </c>
      <c r="F4" s="7" t="s">
        <v>85</v>
      </c>
      <c r="G4" s="7" t="s">
        <v>323</v>
      </c>
      <c r="H4" s="7" t="s">
        <v>7</v>
      </c>
      <c r="I4" s="7"/>
      <c r="J4" s="7" t="s">
        <v>311</v>
      </c>
      <c r="K4" s="7" t="s">
        <v>36</v>
      </c>
    </row>
    <row r="5" spans="1:11" s="3" customFormat="1" ht="78.75" customHeight="1" thickBot="1" x14ac:dyDescent="0.3">
      <c r="A5" s="7" t="s">
        <v>320</v>
      </c>
      <c r="B5" s="7" t="s">
        <v>313</v>
      </c>
      <c r="C5" s="7" t="str">
        <f>'Data Dictionary'!C66</f>
        <v>An organization's GUID (global unique identifier) for internal tracking purposes.</v>
      </c>
      <c r="D5" s="7" t="s">
        <v>359</v>
      </c>
      <c r="E5" s="11">
        <v>1</v>
      </c>
      <c r="F5" s="7" t="s">
        <v>85</v>
      </c>
      <c r="G5" s="7" t="s">
        <v>310</v>
      </c>
      <c r="H5" s="7" t="s">
        <v>56</v>
      </c>
      <c r="I5" s="7"/>
      <c r="J5" s="7" t="s">
        <v>311</v>
      </c>
      <c r="K5" s="7" t="s">
        <v>33</v>
      </c>
    </row>
    <row r="16" spans="1:11" ht="78.75" customHeight="1" x14ac:dyDescent="0.25">
      <c r="A16"/>
      <c r="B16"/>
      <c r="C16"/>
      <c r="D16"/>
      <c r="E16" s="2"/>
    </row>
    <row r="17" spans="1:5" ht="78.75" customHeight="1" x14ac:dyDescent="0.25">
      <c r="A17"/>
      <c r="B17"/>
      <c r="C17"/>
      <c r="D17"/>
      <c r="E17" s="2"/>
    </row>
    <row r="18" spans="1:5" ht="78.75" customHeight="1" x14ac:dyDescent="0.25">
      <c r="A18"/>
      <c r="B18"/>
      <c r="C18"/>
      <c r="D18"/>
      <c r="E18" s="2"/>
    </row>
    <row r="19" spans="1:5" ht="78.75" customHeight="1" x14ac:dyDescent="0.25">
      <c r="A19"/>
      <c r="B19"/>
      <c r="C19"/>
      <c r="D19"/>
      <c r="E19" s="2"/>
    </row>
    <row r="20" spans="1:5" ht="78.75" customHeight="1" x14ac:dyDescent="0.25">
      <c r="A20"/>
      <c r="B20"/>
      <c r="C20"/>
      <c r="D20"/>
      <c r="E20" s="2"/>
    </row>
  </sheetData>
  <autoFilter ref="A1:J5"/>
  <pageMargins left="0.7" right="0.7" top="0.75" bottom="0.75" header="0.3" footer="0.3"/>
  <pageSetup paperSize="5" scale="5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tabSelected="1" zoomScale="80" zoomScaleNormal="80" workbookViewId="0">
      <pane xSplit="1" ySplit="1" topLeftCell="B2" activePane="bottomRight" state="frozen"/>
      <selection pane="topRight" activeCell="C1" sqref="C1"/>
      <selection pane="bottomLeft" activeCell="A2" sqref="A2"/>
      <selection pane="bottomRight" activeCell="B2" sqref="B2"/>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1" customFormat="1" ht="78.75" customHeight="1" thickBot="1" x14ac:dyDescent="0.3">
      <c r="A2" s="7" t="s">
        <v>211</v>
      </c>
      <c r="B2" s="7" t="s">
        <v>87</v>
      </c>
      <c r="C2" s="7" t="str">
        <f>'Data Dictionary'!C9</f>
        <v>A compilation can only compile objects with the same structural type.</v>
      </c>
      <c r="D2" s="7" t="s">
        <v>213</v>
      </c>
      <c r="E2" s="11">
        <v>1</v>
      </c>
      <c r="F2" s="7" t="s">
        <v>85</v>
      </c>
      <c r="G2" s="7" t="s">
        <v>212</v>
      </c>
      <c r="H2" s="7" t="s">
        <v>7</v>
      </c>
      <c r="I2" s="7" t="s">
        <v>97</v>
      </c>
      <c r="J2" s="7"/>
      <c r="K2" s="7" t="s">
        <v>34</v>
      </c>
    </row>
    <row r="3" spans="1:11" s="3" customFormat="1" ht="78.75" customHeight="1" thickBot="1" x14ac:dyDescent="0.3">
      <c r="A3" s="7" t="s">
        <v>211</v>
      </c>
      <c r="B3" s="7" t="s">
        <v>88</v>
      </c>
      <c r="C3" s="7" t="s">
        <v>214</v>
      </c>
      <c r="D3" s="7" t="s">
        <v>314</v>
      </c>
      <c r="E3" s="11">
        <v>1</v>
      </c>
      <c r="F3" s="7" t="s">
        <v>85</v>
      </c>
      <c r="G3" s="7" t="s">
        <v>98</v>
      </c>
      <c r="H3" s="7" t="s">
        <v>7</v>
      </c>
      <c r="I3" s="7" t="s">
        <v>100</v>
      </c>
      <c r="J3" s="7"/>
      <c r="K3" s="7" t="s">
        <v>34</v>
      </c>
    </row>
    <row r="4" spans="1:11" s="3" customFormat="1" ht="78.75" customHeight="1" thickBot="1" x14ac:dyDescent="0.3">
      <c r="A4" s="7" t="s">
        <v>211</v>
      </c>
      <c r="B4" s="7" t="s">
        <v>38</v>
      </c>
      <c r="C4" s="7" t="str">
        <f>'Data Dictionary'!C66</f>
        <v>An organization's GUID (global unique identifier) for internal tracking purposes.</v>
      </c>
      <c r="D4" s="7" t="s">
        <v>215</v>
      </c>
      <c r="E4" s="11">
        <v>1</v>
      </c>
      <c r="F4" s="7" t="s">
        <v>85</v>
      </c>
      <c r="G4" s="7" t="s">
        <v>103</v>
      </c>
      <c r="H4" s="7" t="s">
        <v>56</v>
      </c>
      <c r="I4" s="7"/>
      <c r="J4" s="7" t="s">
        <v>106</v>
      </c>
      <c r="K4" s="7" t="s">
        <v>33</v>
      </c>
    </row>
    <row r="5" spans="1:11" s="1" customFormat="1" ht="78.75" customHeight="1" thickBot="1" x14ac:dyDescent="0.3">
      <c r="A5" s="7" t="s">
        <v>211</v>
      </c>
      <c r="B5" s="7" t="s">
        <v>229</v>
      </c>
      <c r="C5" s="7" t="str">
        <f>'Data Dictionary'!C21</f>
        <v>Maps to UIDs or EIDR IDs compiled in this collection.  A compilation can only compile objects with the same structural type.  A compilation may not point to another compilation.</v>
      </c>
      <c r="D5" s="7" t="s">
        <v>235</v>
      </c>
      <c r="E5" s="11">
        <v>1</v>
      </c>
      <c r="F5" s="7" t="s">
        <v>85</v>
      </c>
      <c r="G5" s="7" t="s">
        <v>103</v>
      </c>
      <c r="H5" s="7" t="s">
        <v>56</v>
      </c>
      <c r="I5" s="7" t="s">
        <v>104</v>
      </c>
      <c r="J5" s="7" t="s">
        <v>105</v>
      </c>
      <c r="K5" s="7" t="s">
        <v>36</v>
      </c>
    </row>
    <row r="6" spans="1:11" s="3" customFormat="1" ht="78.75" customHeight="1" thickBot="1" x14ac:dyDescent="0.3">
      <c r="A6" s="7" t="s">
        <v>211</v>
      </c>
      <c r="B6" s="2" t="s">
        <v>222</v>
      </c>
      <c r="C6" s="7" t="str">
        <f>'Data Dictionary'!C23</f>
        <v>Indicates the position of this entry within the Compilation. The format matches that of an EIDR Episode Distribution Number.</v>
      </c>
      <c r="D6" s="7">
        <v>1</v>
      </c>
      <c r="E6" s="11" t="s">
        <v>225</v>
      </c>
      <c r="F6" s="7" t="s">
        <v>85</v>
      </c>
      <c r="G6" s="7" t="s">
        <v>223</v>
      </c>
      <c r="H6" s="7" t="s">
        <v>69</v>
      </c>
      <c r="I6" s="7"/>
      <c r="J6" s="7"/>
      <c r="K6" s="7" t="s">
        <v>36</v>
      </c>
    </row>
    <row r="7" spans="1:11" s="3" customFormat="1" ht="78.75" customHeight="1" thickBot="1" x14ac:dyDescent="0.3">
      <c r="A7" s="7" t="s">
        <v>211</v>
      </c>
      <c r="B7" s="7" t="s">
        <v>226</v>
      </c>
      <c r="C7" s="7" t="str">
        <f>'Data Dictionary'!C22</f>
        <v>Describes the association of the contents of a compilation.</v>
      </c>
      <c r="D7" s="7" t="s">
        <v>228</v>
      </c>
      <c r="E7" s="11" t="s">
        <v>225</v>
      </c>
      <c r="F7" s="7" t="s">
        <v>85</v>
      </c>
      <c r="G7" s="7" t="s">
        <v>227</v>
      </c>
      <c r="H7" s="7" t="s">
        <v>7</v>
      </c>
      <c r="I7" s="7" t="s">
        <v>227</v>
      </c>
      <c r="J7" s="7"/>
      <c r="K7" s="7" t="s">
        <v>36</v>
      </c>
    </row>
    <row r="8" spans="1:11" s="1" customFormat="1" ht="78.75" customHeight="1" thickBot="1" x14ac:dyDescent="0.3">
      <c r="A8" s="7" t="s">
        <v>211</v>
      </c>
      <c r="B8" s="7" t="s">
        <v>25</v>
      </c>
      <c r="C8" s="7" t="str">
        <f>'Data Dictionary'!C53</f>
        <v>A date or four-digit year of the work's original release prefaced with the affected platform.</v>
      </c>
      <c r="D8" s="7" t="s">
        <v>334</v>
      </c>
      <c r="E8" s="11">
        <v>1</v>
      </c>
      <c r="F8" s="7" t="s">
        <v>85</v>
      </c>
      <c r="G8" s="7" t="s">
        <v>164</v>
      </c>
      <c r="H8" s="7" t="s">
        <v>3</v>
      </c>
      <c r="I8" s="7"/>
      <c r="J8" s="7" t="s">
        <v>14</v>
      </c>
      <c r="K8" s="7" t="s">
        <v>36</v>
      </c>
    </row>
    <row r="9" spans="1:11" s="3" customFormat="1" ht="78.75" customHeight="1" thickBot="1" x14ac:dyDescent="0.3">
      <c r="A9" s="7" t="s">
        <v>211</v>
      </c>
      <c r="B9" s="7" t="s">
        <v>12</v>
      </c>
      <c r="C9" s="7" t="s">
        <v>333</v>
      </c>
      <c r="D9" s="7" t="s">
        <v>219</v>
      </c>
      <c r="E9" s="11" t="s">
        <v>64</v>
      </c>
      <c r="F9" s="7" t="s">
        <v>85</v>
      </c>
      <c r="G9" s="7" t="s">
        <v>218</v>
      </c>
      <c r="H9" s="7" t="s">
        <v>63</v>
      </c>
      <c r="I9" s="7"/>
      <c r="J9" s="7"/>
      <c r="K9" s="7" t="s">
        <v>35</v>
      </c>
    </row>
    <row r="10" spans="1:11" s="3" customFormat="1" ht="78.75" customHeight="1" thickBot="1" x14ac:dyDescent="0.3">
      <c r="A10" s="7" t="s">
        <v>211</v>
      </c>
      <c r="B10" s="7" t="s">
        <v>243</v>
      </c>
      <c r="C10" s="7" t="str">
        <f>'Data Dictionary'!C8</f>
        <v xml:space="preserve">A grouping mechanism for administrative or organizational convenience that did not actually exist in original presentation. </v>
      </c>
      <c r="D10" s="7" t="str">
        <f>'Data Dictionary'!D8</f>
        <v>Blu-ray, Digital Cinema, Distribution Bundle, DVD, EST, Franchise, Home Entertainment, Syndication, Series, Season:Recut, Season:Pro-Forma, Season:Mini-Series, Other</v>
      </c>
      <c r="E10" s="11">
        <v>1</v>
      </c>
      <c r="F10" s="7" t="s">
        <v>85</v>
      </c>
      <c r="G10" s="7" t="s">
        <v>220</v>
      </c>
      <c r="H10" s="7" t="s">
        <v>7</v>
      </c>
      <c r="I10" s="7" t="s">
        <v>221</v>
      </c>
      <c r="J10" s="7"/>
      <c r="K10" s="7" t="s">
        <v>36</v>
      </c>
    </row>
    <row r="25" spans="1:5" ht="78.75" customHeight="1" x14ac:dyDescent="0.25">
      <c r="A25"/>
      <c r="B25"/>
      <c r="C25"/>
      <c r="D25"/>
      <c r="E25" s="2"/>
    </row>
    <row r="26" spans="1:5" ht="78.75" customHeight="1" x14ac:dyDescent="0.25">
      <c r="A26"/>
      <c r="B26"/>
      <c r="C26"/>
      <c r="D26"/>
      <c r="E26" s="2"/>
    </row>
    <row r="27" spans="1:5" ht="78.75" customHeight="1" x14ac:dyDescent="0.25">
      <c r="A27"/>
      <c r="B27"/>
      <c r="C27"/>
      <c r="D27"/>
      <c r="E27" s="2"/>
    </row>
    <row r="28" spans="1:5" ht="78.75" customHeight="1" x14ac:dyDescent="0.25">
      <c r="A28"/>
      <c r="B28"/>
      <c r="C28"/>
      <c r="D28"/>
      <c r="E28" s="2"/>
    </row>
    <row r="29" spans="1:5" ht="78.75" customHeight="1" x14ac:dyDescent="0.25">
      <c r="A29"/>
      <c r="B29"/>
      <c r="C29"/>
      <c r="D29"/>
      <c r="E29" s="2"/>
    </row>
  </sheetData>
  <autoFilter ref="A1:J10"/>
  <pageMargins left="0.7" right="0.7" top="0.75" bottom="0.75" header="0.3" footer="0.3"/>
  <pageSetup paperSize="5" scale="52" fitToHeight="0"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0"/>
  <sheetViews>
    <sheetView workbookViewId="0">
      <selection activeCell="K2" sqref="K2"/>
    </sheetView>
  </sheetViews>
  <sheetFormatPr defaultRowHeight="63.75" customHeight="1" x14ac:dyDescent="0.25"/>
  <cols>
    <col min="1" max="1" width="30.42578125" customWidth="1"/>
    <col min="2" max="2" width="37.42578125" style="2" bestFit="1" customWidth="1"/>
    <col min="3" max="3" width="69" style="2" customWidth="1"/>
  </cols>
  <sheetData>
    <row r="1" spans="1:3" ht="63.75" customHeight="1" thickBot="1" x14ac:dyDescent="0.3">
      <c r="A1" s="5" t="s">
        <v>298</v>
      </c>
      <c r="B1" s="4" t="s">
        <v>299</v>
      </c>
      <c r="C1" s="5" t="s">
        <v>300</v>
      </c>
    </row>
    <row r="2" spans="1:3" ht="63.75" customHeight="1" thickBot="1" x14ac:dyDescent="0.3">
      <c r="B2" s="7"/>
      <c r="C2" s="7" t="s">
        <v>301</v>
      </c>
    </row>
    <row r="3" spans="1:3" ht="130.5" customHeight="1" thickBot="1" x14ac:dyDescent="0.3">
      <c r="B3" s="7"/>
      <c r="C3" s="7" t="s">
        <v>302</v>
      </c>
    </row>
    <row r="4" spans="1:3" ht="63.75" customHeight="1" thickBot="1" x14ac:dyDescent="0.3">
      <c r="B4" s="7"/>
      <c r="C4" s="7" t="s">
        <v>303</v>
      </c>
    </row>
    <row r="5" spans="1:3" ht="63.75" customHeight="1" thickBot="1" x14ac:dyDescent="0.3">
      <c r="A5" t="s">
        <v>306</v>
      </c>
      <c r="B5" s="7" t="s">
        <v>304</v>
      </c>
      <c r="C5" s="7" t="s">
        <v>305</v>
      </c>
    </row>
    <row r="6" spans="1:3" ht="117" customHeight="1" thickBot="1" x14ac:dyDescent="0.3">
      <c r="B6" s="7"/>
      <c r="C6" s="7"/>
    </row>
    <row r="7" spans="1:3" ht="63.75" customHeight="1" thickBot="1" x14ac:dyDescent="0.3">
      <c r="B7" s="7"/>
      <c r="C7" s="7"/>
    </row>
    <row r="8" spans="1:3" ht="63.75" customHeight="1" thickBot="1" x14ac:dyDescent="0.3">
      <c r="B8" s="7"/>
      <c r="C8" s="7"/>
    </row>
    <row r="9" spans="1:3" ht="63.75" customHeight="1" thickBot="1" x14ac:dyDescent="0.3">
      <c r="B9" s="7"/>
      <c r="C9" s="7"/>
    </row>
    <row r="10" spans="1:3" ht="63.75" customHeight="1" thickBot="1" x14ac:dyDescent="0.3">
      <c r="B10" s="8"/>
      <c r="C10" s="7"/>
    </row>
    <row r="11" spans="1:3" ht="63.75" customHeight="1" thickBot="1" x14ac:dyDescent="0.3">
      <c r="B11" s="7"/>
      <c r="C11" s="7"/>
    </row>
    <row r="12" spans="1:3" ht="63.75" customHeight="1" thickBot="1" x14ac:dyDescent="0.3">
      <c r="B12" s="7"/>
      <c r="C12" s="7"/>
    </row>
    <row r="13" spans="1:3" ht="63.75" customHeight="1" thickBot="1" x14ac:dyDescent="0.3">
      <c r="B13" s="7"/>
      <c r="C13" s="7"/>
    </row>
    <row r="14" spans="1:3" ht="85.5" customHeight="1" thickBot="1" x14ac:dyDescent="0.3">
      <c r="B14" s="7"/>
      <c r="C14" s="7"/>
    </row>
    <row r="15" spans="1:3" ht="63.75" customHeight="1" thickBot="1" x14ac:dyDescent="0.3">
      <c r="B15" s="7"/>
      <c r="C15" s="7"/>
    </row>
    <row r="16" spans="1:3" ht="63.75" customHeight="1" thickBot="1" x14ac:dyDescent="0.3">
      <c r="B16" s="7"/>
      <c r="C16" s="7"/>
    </row>
    <row r="17" spans="2:3" ht="63.75" customHeight="1" thickBot="1" x14ac:dyDescent="0.3">
      <c r="B17" s="7"/>
      <c r="C17" s="7"/>
    </row>
    <row r="18" spans="2:3" ht="63.75" customHeight="1" thickBot="1" x14ac:dyDescent="0.3">
      <c r="B18" s="7"/>
      <c r="C18" s="7"/>
    </row>
    <row r="19" spans="2:3" ht="63.75" customHeight="1" thickBot="1" x14ac:dyDescent="0.3">
      <c r="B19" s="9"/>
      <c r="C19" s="7"/>
    </row>
    <row r="20" spans="2:3" ht="91.5" customHeight="1" thickBot="1" x14ac:dyDescent="0.3">
      <c r="B20" s="7"/>
      <c r="C20" s="7"/>
    </row>
    <row r="21" spans="2:3" ht="63.75" customHeight="1" thickBot="1" x14ac:dyDescent="0.3">
      <c r="B21" s="7"/>
      <c r="C21" s="7"/>
    </row>
    <row r="22" spans="2:3" ht="63.75" customHeight="1" thickBot="1" x14ac:dyDescent="0.3">
      <c r="B22" s="6"/>
      <c r="C22" s="7"/>
    </row>
    <row r="23" spans="2:3" ht="63.75" customHeight="1" thickBot="1" x14ac:dyDescent="0.3">
      <c r="B23" s="7"/>
      <c r="C23" s="7"/>
    </row>
    <row r="24" spans="2:3" ht="80.25" customHeight="1" thickBot="1" x14ac:dyDescent="0.3">
      <c r="B24" s="7"/>
      <c r="C24" s="7"/>
    </row>
    <row r="25" spans="2:3" ht="85.5" customHeight="1" thickBot="1" x14ac:dyDescent="0.3">
      <c r="B25" s="7"/>
      <c r="C25" s="7"/>
    </row>
    <row r="26" spans="2:3" ht="90.75" customHeight="1" thickBot="1" x14ac:dyDescent="0.3">
      <c r="B26" s="7"/>
      <c r="C26" s="7"/>
    </row>
    <row r="27" spans="2:3" ht="87" customHeight="1" thickBot="1" x14ac:dyDescent="0.3">
      <c r="B27" s="7"/>
      <c r="C27" s="7"/>
    </row>
    <row r="28" spans="2:3" ht="63.75" customHeight="1" thickBot="1" x14ac:dyDescent="0.3">
      <c r="B28" s="7"/>
      <c r="C28" s="7"/>
    </row>
    <row r="29" spans="2:3" ht="44.25" customHeight="1" thickBot="1" x14ac:dyDescent="0.3">
      <c r="B29" s="7"/>
      <c r="C29" s="7"/>
    </row>
    <row r="30" spans="2:3" ht="63.75" customHeight="1" thickBot="1" x14ac:dyDescent="0.3">
      <c r="B30" s="7"/>
      <c r="C30" s="7"/>
    </row>
    <row r="31" spans="2:3" ht="109.5" customHeight="1" thickBot="1" x14ac:dyDescent="0.3">
      <c r="B31" s="7"/>
      <c r="C31" s="7"/>
    </row>
    <row r="32" spans="2:3" ht="63.75" customHeight="1" thickBot="1" x14ac:dyDescent="0.3">
      <c r="B32" s="7"/>
      <c r="C32" s="7"/>
    </row>
    <row r="33" spans="2:3" ht="63.75" customHeight="1" thickBot="1" x14ac:dyDescent="0.3">
      <c r="B33" s="7"/>
      <c r="C33" s="7"/>
    </row>
    <row r="34" spans="2:3" ht="63.75" customHeight="1" thickBot="1" x14ac:dyDescent="0.3">
      <c r="B34" s="7"/>
      <c r="C34" s="7"/>
    </row>
    <row r="35" spans="2:3" ht="63.75" customHeight="1" thickBot="1" x14ac:dyDescent="0.3">
      <c r="B35" s="7"/>
      <c r="C35" s="7"/>
    </row>
    <row r="36" spans="2:3" ht="63.75" customHeight="1" thickBot="1" x14ac:dyDescent="0.3">
      <c r="B36" s="9"/>
      <c r="C36" s="7"/>
    </row>
    <row r="37" spans="2:3" ht="63.75" customHeight="1" thickBot="1" x14ac:dyDescent="0.3">
      <c r="B37" s="8"/>
      <c r="C37" s="7"/>
    </row>
    <row r="38" spans="2:3" ht="63.75" customHeight="1" thickBot="1" x14ac:dyDescent="0.3">
      <c r="B38" s="7"/>
      <c r="C38" s="7"/>
    </row>
    <row r="39" spans="2:3" ht="63.75" customHeight="1" thickBot="1" x14ac:dyDescent="0.3">
      <c r="B39" s="6"/>
      <c r="C39" s="7"/>
    </row>
    <row r="40" spans="2:3" ht="63.75" customHeight="1" thickBot="1" x14ac:dyDescent="0.3">
      <c r="B40" s="6"/>
      <c r="C40" s="7"/>
    </row>
    <row r="41" spans="2:3" ht="63.75" customHeight="1" thickBot="1" x14ac:dyDescent="0.3">
      <c r="B41" s="6"/>
      <c r="C41" s="7"/>
    </row>
    <row r="42" spans="2:3" ht="63.75" customHeight="1" thickBot="1" x14ac:dyDescent="0.3">
      <c r="B42" s="6"/>
      <c r="C42" s="7"/>
    </row>
    <row r="43" spans="2:3" ht="63.75" customHeight="1" thickBot="1" x14ac:dyDescent="0.3">
      <c r="B43" s="6"/>
      <c r="C43" s="7"/>
    </row>
    <row r="44" spans="2:3" ht="63.75" customHeight="1" thickBot="1" x14ac:dyDescent="0.3">
      <c r="B44" s="7"/>
      <c r="C44" s="7"/>
    </row>
    <row r="45" spans="2:3" ht="63.75" customHeight="1" thickBot="1" x14ac:dyDescent="0.3">
      <c r="B45" s="7"/>
      <c r="C45" s="7"/>
    </row>
    <row r="46" spans="2:3" ht="63.75" customHeight="1" thickBot="1" x14ac:dyDescent="0.3">
      <c r="B46" s="7"/>
      <c r="C46" s="7"/>
    </row>
    <row r="47" spans="2:3" ht="63.75" customHeight="1" thickBot="1" x14ac:dyDescent="0.3">
      <c r="B47" s="7"/>
      <c r="C47" s="7"/>
    </row>
    <row r="48" spans="2:3" ht="63.75" customHeight="1" thickBot="1" x14ac:dyDescent="0.3">
      <c r="B48" s="7"/>
      <c r="C48" s="7"/>
    </row>
    <row r="49" spans="2:3" ht="63.75" customHeight="1" thickBot="1" x14ac:dyDescent="0.3">
      <c r="B49" s="7"/>
      <c r="C49" s="7"/>
    </row>
    <row r="50" spans="2:3" ht="63.75" customHeight="1" thickBot="1" x14ac:dyDescent="0.3">
      <c r="B50" s="7"/>
      <c r="C50" s="7"/>
    </row>
    <row r="51" spans="2:3" ht="63.75" customHeight="1" thickBot="1" x14ac:dyDescent="0.3">
      <c r="B51" s="7"/>
      <c r="C51" s="7"/>
    </row>
    <row r="52" spans="2:3" ht="63.75" customHeight="1" thickBot="1" x14ac:dyDescent="0.3">
      <c r="B52" s="7"/>
      <c r="C52" s="7"/>
    </row>
    <row r="53" spans="2:3" ht="63.75" customHeight="1" thickBot="1" x14ac:dyDescent="0.3">
      <c r="B53" s="7"/>
      <c r="C53" s="7"/>
    </row>
    <row r="54" spans="2:3" ht="63.75" customHeight="1" thickBot="1" x14ac:dyDescent="0.3">
      <c r="B54" s="7"/>
      <c r="C54" s="7"/>
    </row>
    <row r="55" spans="2:3" ht="63.75" customHeight="1" thickBot="1" x14ac:dyDescent="0.3">
      <c r="B55" s="7"/>
      <c r="C55" s="7"/>
    </row>
    <row r="56" spans="2:3" ht="63.75" customHeight="1" thickBot="1" x14ac:dyDescent="0.3">
      <c r="B56" s="7"/>
      <c r="C56" s="7"/>
    </row>
    <row r="57" spans="2:3" ht="63.75" customHeight="1" thickBot="1" x14ac:dyDescent="0.3">
      <c r="B57" s="7"/>
      <c r="C57" s="7"/>
    </row>
    <row r="58" spans="2:3" ht="63.75" customHeight="1" thickBot="1" x14ac:dyDescent="0.3">
      <c r="B58" s="7"/>
      <c r="C58" s="7"/>
    </row>
    <row r="59" spans="2:3" ht="63.75" customHeight="1" thickBot="1" x14ac:dyDescent="0.3">
      <c r="B59" s="7"/>
      <c r="C59" s="7"/>
    </row>
    <row r="60" spans="2:3" ht="63.75" customHeight="1" thickBot="1" x14ac:dyDescent="0.3">
      <c r="B60" s="7"/>
      <c r="C60" s="7"/>
    </row>
  </sheetData>
  <autoFilter ref="B1:C54"/>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Public Media MAP - Consolidated</vt:lpstr>
      <vt:lpstr>Data Dictionary</vt:lpstr>
      <vt:lpstr>Public Media MAP - Series</vt:lpstr>
      <vt:lpstr>Public Media MAP - Season</vt:lpstr>
      <vt:lpstr>Public Media MAP - Episode</vt:lpstr>
      <vt:lpstr>Public MediaMAP - Manifestation</vt:lpstr>
      <vt:lpstr>Public Media MAP - File</vt:lpstr>
      <vt:lpstr>Public Media MAP - Compilation</vt:lpstr>
      <vt:lpstr>Taxonomy</vt:lpstr>
      <vt:lpstr>'Public Media MAP - Compilation'!Print_Titles</vt:lpstr>
      <vt:lpstr>'Public Media MAP - Consolidated'!Print_Titles</vt:lpstr>
      <vt:lpstr>'Public Media MAP - Episode'!Print_Titles</vt:lpstr>
      <vt:lpstr>'Public Media MAP - File'!Print_Titles</vt:lpstr>
      <vt:lpstr>'Public Media MAP - Season'!Print_Titles</vt:lpstr>
      <vt:lpstr>'Public Media MAP - Series'!Print_Titles</vt:lpstr>
      <vt:lpstr>'Public MediaMAP - Manifestation'!Print_Titles</vt:lpstr>
    </vt:vector>
  </TitlesOfParts>
  <Company>Public Broadcasting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Public Media Common Metadata</dc:subject>
  <dc:creator>Rachelle Byars-Sargent</dc:creator>
  <cp:lastModifiedBy>Rachelle Byars-Sargent</cp:lastModifiedBy>
  <cp:lastPrinted>2017-10-25T16:46:45Z</cp:lastPrinted>
  <dcterms:created xsi:type="dcterms:W3CDTF">2017-10-04T10:20:08Z</dcterms:created>
  <dcterms:modified xsi:type="dcterms:W3CDTF">2018-02-22T18:27:31Z</dcterms:modified>
</cp:coreProperties>
</file>