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225" windowWidth="7620" windowHeight="10230" tabRatio="895"/>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definedNames>
    <definedName name="_xlnm._FilterDatabase" localSheetId="1" hidden="1">'Data Dictionary'!$A$1:$D$63</definedName>
    <definedName name="_xlnm._FilterDatabase" localSheetId="7" hidden="1">'Public Media MAP - Compilation'!$A$1:$J$10</definedName>
    <definedName name="_xlnm._FilterDatabase" localSheetId="0" hidden="1">'Public Media MAP - Consolidated'!$A$1:$J$98</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D10" i="17" l="1"/>
  <c r="C10" i="17"/>
  <c r="C8" i="17"/>
  <c r="C7" i="17"/>
  <c r="C6" i="17"/>
  <c r="C5" i="17"/>
  <c r="C4" i="17"/>
  <c r="C2" i="17"/>
  <c r="C5" i="16"/>
  <c r="C4" i="16"/>
  <c r="C14" i="15"/>
  <c r="C13" i="15"/>
  <c r="C12" i="15"/>
  <c r="C11" i="15"/>
  <c r="C10" i="15"/>
  <c r="C9" i="15"/>
  <c r="C8" i="15"/>
  <c r="C6" i="15"/>
  <c r="C5" i="15"/>
  <c r="C4" i="15"/>
  <c r="C9" i="14"/>
  <c r="C8" i="14"/>
  <c r="D7" i="14"/>
  <c r="C7" i="14"/>
  <c r="C6" i="14"/>
  <c r="C5" i="14"/>
  <c r="C2" i="14"/>
  <c r="C31" i="13"/>
  <c r="C30" i="13"/>
  <c r="C29" i="13"/>
  <c r="C27" i="13"/>
  <c r="C26" i="13"/>
  <c r="C25" i="13"/>
  <c r="C24" i="13"/>
  <c r="C23" i="13"/>
  <c r="C22" i="13"/>
  <c r="C21" i="13"/>
  <c r="C20" i="13"/>
  <c r="C19" i="13"/>
  <c r="D18" i="13"/>
  <c r="C18" i="13"/>
  <c r="C17" i="13"/>
  <c r="C16" i="13"/>
  <c r="C15" i="13"/>
  <c r="C14" i="13"/>
  <c r="C13" i="13"/>
  <c r="C12" i="13"/>
  <c r="C11" i="13"/>
  <c r="C10" i="13"/>
  <c r="C9" i="13"/>
  <c r="C8" i="13"/>
  <c r="C7" i="13"/>
  <c r="C6" i="13"/>
  <c r="C5" i="13"/>
  <c r="C34" i="12"/>
  <c r="C31" i="12"/>
  <c r="C30" i="12"/>
  <c r="C29" i="12"/>
  <c r="C28" i="12"/>
  <c r="C27" i="12"/>
  <c r="C26" i="12"/>
  <c r="C25" i="12"/>
  <c r="C24" i="12"/>
  <c r="C23" i="12"/>
  <c r="C22" i="12"/>
  <c r="C21" i="12"/>
  <c r="C20" i="12"/>
  <c r="C19" i="12"/>
  <c r="C17" i="12"/>
  <c r="C16" i="12"/>
  <c r="C15" i="12"/>
  <c r="C14" i="12"/>
  <c r="C13" i="12"/>
  <c r="C12" i="12"/>
  <c r="C11" i="12"/>
  <c r="C10" i="12"/>
  <c r="C9" i="12"/>
  <c r="C8" i="12"/>
  <c r="C7" i="12"/>
  <c r="C6" i="12"/>
  <c r="C5" i="12"/>
  <c r="C4" i="12"/>
  <c r="C2" i="12"/>
  <c r="D18" i="3"/>
  <c r="C55" i="3"/>
  <c r="C18" i="3"/>
  <c r="C51" i="3"/>
  <c r="C52" i="3"/>
  <c r="C53" i="3"/>
  <c r="C54" i="3"/>
  <c r="C57" i="3"/>
  <c r="C60" i="3"/>
  <c r="C61" i="3"/>
  <c r="C62" i="3"/>
  <c r="C63" i="3"/>
  <c r="C67" i="3"/>
  <c r="C68" i="3"/>
  <c r="C69" i="3"/>
  <c r="C72" i="3"/>
  <c r="C75" i="3"/>
  <c r="C77" i="3"/>
  <c r="C79" i="3"/>
  <c r="C80" i="3"/>
  <c r="C81" i="3"/>
  <c r="C83" i="3"/>
  <c r="C84" i="3"/>
  <c r="C85" i="3"/>
  <c r="C88" i="3"/>
  <c r="C90" i="3"/>
  <c r="C93" i="3"/>
  <c r="C94" i="3"/>
  <c r="C95" i="3"/>
  <c r="C96" i="3"/>
  <c r="C92" i="3"/>
  <c r="C89" i="3"/>
  <c r="C76" i="3"/>
  <c r="C50" i="3"/>
  <c r="C45" i="3"/>
  <c r="C44" i="3"/>
  <c r="C43" i="3"/>
  <c r="C42" i="3"/>
  <c r="C40" i="3"/>
  <c r="C38" i="3"/>
  <c r="C35" i="3"/>
  <c r="C32" i="3"/>
  <c r="C39" i="3"/>
  <c r="D37" i="3"/>
  <c r="C37" i="3"/>
  <c r="C36" i="3"/>
  <c r="C31" i="3"/>
  <c r="C29" i="3"/>
  <c r="C27" i="3"/>
  <c r="C26" i="3"/>
  <c r="C25" i="3"/>
  <c r="C20" i="3"/>
  <c r="C19" i="3"/>
  <c r="C17" i="3"/>
  <c r="C16" i="3"/>
  <c r="C15" i="3"/>
  <c r="C14" i="3"/>
  <c r="C49" i="3" l="1"/>
  <c r="C48" i="3"/>
  <c r="C47" i="3"/>
  <c r="C46" i="3"/>
  <c r="C58" i="3"/>
  <c r="C21" i="3"/>
  <c r="C82" i="3"/>
  <c r="C66" i="3"/>
  <c r="C30" i="3"/>
  <c r="C64" i="3"/>
  <c r="C22" i="3"/>
  <c r="C23" i="3"/>
  <c r="C65" i="3"/>
  <c r="C24" i="3"/>
  <c r="C59" i="3"/>
  <c r="C98" i="3" l="1"/>
  <c r="D98" i="3"/>
  <c r="C13" i="3" l="1"/>
  <c r="C12" i="3"/>
  <c r="C11" i="3"/>
  <c r="C10" i="3"/>
  <c r="C9" i="3"/>
  <c r="C8" i="3"/>
  <c r="C7" i="3"/>
  <c r="C5" i="3"/>
  <c r="C6" i="3"/>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9"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<sst xmlns="http://schemas.openxmlformats.org/spreadsheetml/2006/main" count="1847" uniqueCount="379">
  <si>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</si>
  <si>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</si>
  <si>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</si>
  <si>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</si>
  <si>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</si>
  <si>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</si>
  <si>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</si>
  <si>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</si>
  <si>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</si>
  <si>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</si>
  <si>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</si>
  <si>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</si>
  <si>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</si>
  <si>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</si>
  <si>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</si>
  <si>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</si>
  <si>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</si>
  <si>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</si>
  <si>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</si>
  <si>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</si>
  <si>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</si>
  <si>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</si>
  <si>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</si>
  <si>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</si>
  <si>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</si>
  <si>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</si>
  <si>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</si>
  <si>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</si>
  <si>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</si>
  <si>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</si>
  <si>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</si>
  <si>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</si>
  <si>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</si>
  <si>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</si>
  <si>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</si>
  <si>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</si>
  <si>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</si>
  <si>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</si>
  <si>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</si>
  <si>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</si>
  <si>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</si>
  <si>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</si>
  <si>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</si>
  <si>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</si>
  <si>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</si>
  <si>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</si>
  <si>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</si>
  <si>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</si>
  <si>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</si>
  <si>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</si>
  <si>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</si>
  <si>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</si>
  <si>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</si>
  <si>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</si>
  <si>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</si>
  <si>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</si>
  <si>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</si>
  <si>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</si>
  <si>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</si>
  <si>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</si>
  <si>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</si>
  <si>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</si>
  <si>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</si>
  <si>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</si>
  <si>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</si>
  <si>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</si>
  <si>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</si>
  <si>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</si>
  <si>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</si>
  <si>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</si>
  <si>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</si>
  <si>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</si>
  <si>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</si>
  <si>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</si>
  <si>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</si>
  <si>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</si>
  <si>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</si>
  <si>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</si>
  <si>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</si>
  <si>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</si>
  <si>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</si>
  <si>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</si>
  <si>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</si>
  <si>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</si>
  <si>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</si>
  <si>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</si>
  <si>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</si>
  <si>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</si>
  <si>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</si>
  <si>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</si>
  <si>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</si>
  <si>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</si>
  <si>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</si>
  <si>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</si>
  <si>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</si>
  <si>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</si>
  <si>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</si>
  <si>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</si>
  <si>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</si>
  <si>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</si>
  <si>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</si>
  <si>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</si>
  <si>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</si>
  <si>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</si>
  <si>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</si>
  <si>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</si>
  <si>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</si>
  <si>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</si>
  <si>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</si>
  <si>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</si>
  <si>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</si>
  <si>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</si>
  <si>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</si>
  <si>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</si>
  <si>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</si>
  <si>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</si>
  <si>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</si>
  <si>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</si>
  <si>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</si>
  <si>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</si>
  <si>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</si>
  <si>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</si>
  <si>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</si>
  <si>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Primary email address for contact.</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</si>
  <si>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</si>
  <si>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</si>
  <si>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</si>
  <si>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</si>
  <si>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</si>
  <si>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</si>
  <si>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</si>
  <si>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</si>
  <si>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</si>
  <si>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</si>
  <si>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</si>
  <si>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</si>
  <si>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</si>
  <si>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</si>
  <si>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</si>
  <si>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</si>
  <si>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</si>
  <si>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</si>
  <si>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</si>
  <si>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</si>
  <si>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</si>
  <si>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</si>
  <si>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</si>
  <si>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</si>
  <si>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</si>
  <si>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</si>
  <si>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</si>
  <si>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</si>
  <si>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</si>
  <si>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</si>
  <si>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</si>
  <si>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</si>
  <si>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</si>
  <si>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</si>
  <si>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</si>
  <si>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</si>
  <si>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</si>
  <si>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</si>
  <si>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</si>
  <si>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</si>
  <si>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</si>
  <si>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</si>
  <si>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</si>
  <si>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</si>
  <si>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</si>
  <si>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</si>
  <si>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</si>
  <si>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</si>
  <si>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</si>
  <si>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</si>
  <si>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</si>
  <si>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</si>
  <si>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</si>
  <si>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</si>
  <si>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</si>
  <si>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</si>
  <si>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</si>
  <si>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</si>
  <si>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</si>
  <si>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</si>
  <si>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</si>
  <si>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</si>
  <si>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</si>
  <si>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</si>
  <si>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</si>
  <si>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</si>
  <si>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</si>
  <si>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</si>
  <si>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</si>
  <si>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</si>
  <si>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 xml:space="preserve">A mechanism to manage embargo. </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</si>
  <si>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</si>
  <si>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</si>
  <si>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</si>
  <si>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</si>
  <si>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</si>
  <si>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</si>
  <si>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</si>
  <si>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</si>
  <si>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</si>
  <si>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</si>
  <si>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</si>
  <si>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</si>
  <si>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</si>
  <si>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</si>
  <si>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</si>
  <si>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</si>
  <si>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</si>
  <si>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</si>
  <si>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</si>
  <si>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</si>
  <si>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</si>
  <si>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</si>
  <si>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</si>
  <si>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</si>
  <si>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</si>
  <si>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</si>
  <si>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</si>
  <si>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</si>
  <si>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</si>
  <si>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</si>
  <si>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</si>
  <si>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</si>
  <si>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</si>
  <si>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</si>
  <si>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</si>
  <si>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</si>
  <si>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</si>
  <si>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</si>
  <si>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</si>
  <si>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</si>
  <si>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</si>
  <si>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</si>
  <si>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</si>
  <si>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</si>
  <si>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</si>
  <si>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</si>
  <si>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</si>
  <si>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</si>
  <si>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</si>
  <si>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</si>
  <si>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</si>
  <si>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</si>
  <si>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</si>
  <si>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</si>
  <si>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A mechanism to identify a number's utility. </t>
  </si>
  <si>
    <t>Display name of primary contact.</t>
  </si>
  <si>
    <t>John Smith</t>
  </si>
  <si>
    <t>johnsmith@email.com</t>
  </si>
  <si>
    <t>123 Oak Street, Wellington, OH 12345</t>
  </si>
  <si>
    <t>National Education Television Association, American Public Television, Public Broadcasting System</t>
  </si>
  <si>
    <t>pbs:xxx-xxx-xxx</t>
  </si>
  <si>
    <t>NETA,APT,PBS,ISAN,TVG,AMG,IMDB,MUZE,TRIB,URI,EIDRPartyID,Grid, etc.</t>
  </si>
  <si>
    <t>The organization's domain name.
NOTE: If domain is EIDRPartyID, organization must be a valid EIDR Party ID.</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</si>
  <si>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</si>
  <si>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</si>
  <si>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</si>
  <si>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A mechanism to identify the role of the organization as it relates to the work.</t>
  </si>
  <si>
    <t>A mechanism to identify the role of the cast or crew as it relates to the work.</t>
  </si>
  <si>
    <t>Credits@TalentId</t>
  </si>
  <si>
    <t>The Distributor's assigned UID for the cast or crew prefaced by the Distributor's domain.</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</si>
  <si>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</si>
  <si>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</si>
  <si>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</si>
  <si>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</si>
  <si>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xxx-xxx-xxx</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</si>
  <si>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</si>
  <si>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</si>
  <si>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</si>
  <si>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</si>
  <si>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</si>
  <si>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</si>
  <si>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</si>
  <si>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</si>
  <si>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</si>
  <si>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</si>
  <si>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</si>
  <si>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</si>
  <si>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The Distributor's assigned contact UID.</t>
  </si>
  <si>
    <t>Organization/Contact Info/contactUID</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</si>
  <si>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</si>
  <si>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</si>
  <si>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</si>
  <si>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</si>
  <si>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</si>
  <si>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</si>
  <si>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</si>
  <si>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</si>
  <si>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</si>
  <si>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</si>
  <si>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</si>
  <si>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</si>
  <si>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</si>
  <si>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</si>
  <si>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</si>
  <si>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</si>
  <si>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</si>
  <si>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</si>
  <si>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</si>
  <si>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</si>
  <si>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</si>
  <si>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</si>
  <si>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</si>
  <si>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</si>
  <si>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</si>
  <si>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</si>
  <si>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</si>
  <si>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</si>
  <si>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</si>
  <si>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</si>
  <si>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</si>
  <si>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</si>
  <si>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</si>
  <si>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</si>
  <si>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</si>
  <si>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</si>
  <si>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</si>
  <si>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</si>
  <si>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</si>
  <si>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</si>
  <si>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</si>
  <si>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</si>
  <si>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</si>
  <si>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</si>
  <si>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</si>
  <si>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</si>
  <si>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</si>
  <si>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UseWindow</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</si>
  <si>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</si>
  <si>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</si>
  <si>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</si>
  <si>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</si>
  <si>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</si>
  <si>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</si>
  <si>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The best phone number to reach the Contact or Organization.</t>
  </si>
  <si>
    <t>The physical address of the Organization’s headquarters.</t>
  </si>
  <si>
    <t>String(500)</t>
  </si>
  <si>
    <t>"Joe Doe"</t>
  </si>
  <si>
    <t>String(25)</t>
  </si>
  <si>
    <t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</si>
  <si>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</si>
  <si>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</si>
  <si>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</si>
  <si>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</si>
  <si>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</si>
  <si>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</si>
  <si>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</si>
  <si>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A Distributors unique ID for internal tracking .</t>
  </si>
  <si>
    <t>A company associated with the work, preferably a list of the producers, distributor or else the original commissioning broadcaster.</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</si>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</sst>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7"/>
  <sheetViews>
    <sheetView tabSelected="1"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378</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361</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108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342</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340</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341</v>
      </c>
      <c r="E12" s="11">
        <v>1</v>
      </c>
      <c r="F12" s="7"/>
      <c r="G12" s="7" t="s">
        <v>125</v>
      </c>
      <c r="H12" s="7" t="s">
        <v>340</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310</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345</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344</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341</v>
      </c>
      <c r="E26" s="11" t="s">
        <v>62</v>
      </c>
      <c r="F26" s="7" t="s">
        <v>354</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355</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337</v>
      </c>
      <c r="I31" s="7" t="s">
        <v>104</v>
      </c>
      <c r="J31" s="7" t="s">
        <v>14</v>
      </c>
      <c r="K31" s="7" t="s">
        <v>36</v>
      </c>
    </row>
    <row r="32" spans="1:11" s="3" customFormat="1" ht="78.75" customHeight="1" thickBot="1" x14ac:dyDescent="0.3">
      <c r="A32" s="7" t="s">
        <v>23</v>
      </c>
      <c r="B32" s="7" t="s">
        <v>165</v>
      </c>
      <c r="C32" s="7" t="str">
        <f>'Data Dictionary'!C54</f>
        <v>Describes the original release Season. 
Main.  Most common selection.
Adjunct.  Used when distinct segments or episodes are combined into a presentation offered outside of the original season.</v>
      </c>
      <c r="D32" s="7" t="s">
        <v>245</v>
      </c>
      <c r="E32" s="11">
        <v>1</v>
      </c>
      <c r="F32" s="7" t="s">
        <v>85</v>
      </c>
      <c r="G32" s="7" t="s">
        <v>108</v>
      </c>
      <c r="H32" s="7" t="s">
        <v>3</v>
      </c>
      <c r="I32" s="7" t="s">
        <v>166</v>
      </c>
      <c r="J32" s="7"/>
      <c r="K32" s="7" t="s">
        <v>36</v>
      </c>
    </row>
    <row r="33" spans="1:11" s="3" customFormat="1" ht="78.75" customHeight="1" thickBot="1" x14ac:dyDescent="0.3">
      <c r="A33" s="7" t="s">
        <v>23</v>
      </c>
      <c r="B33" s="7" t="s">
        <v>88</v>
      </c>
      <c r="C33" s="7" t="s">
        <v>168</v>
      </c>
      <c r="D33" s="7" t="s">
        <v>24</v>
      </c>
      <c r="E33" s="11">
        <v>1</v>
      </c>
      <c r="F33" s="7" t="s">
        <v>85</v>
      </c>
      <c r="G33" s="7" t="s">
        <v>167</v>
      </c>
      <c r="H33" s="7" t="s">
        <v>7</v>
      </c>
      <c r="I33" s="7" t="s">
        <v>100</v>
      </c>
      <c r="J33" s="7"/>
      <c r="K33" s="7" t="s">
        <v>34</v>
      </c>
    </row>
    <row r="34" spans="1:11" s="3" customFormat="1" ht="78.75" customHeight="1" thickBot="1" x14ac:dyDescent="0.3">
      <c r="A34" s="7" t="s">
        <v>23</v>
      </c>
      <c r="B34" s="7" t="s">
        <v>46</v>
      </c>
      <c r="C34" s="7" t="s">
        <v>68</v>
      </c>
      <c r="D34" s="7" t="s">
        <v>235</v>
      </c>
      <c r="E34" s="11">
        <v>1</v>
      </c>
      <c r="F34" s="7" t="s">
        <v>85</v>
      </c>
      <c r="G34" s="7" t="s">
        <v>103</v>
      </c>
      <c r="H34" s="7" t="s">
        <v>3</v>
      </c>
      <c r="I34" s="7"/>
      <c r="J34" s="7"/>
      <c r="K34" s="7" t="s">
        <v>34</v>
      </c>
    </row>
    <row r="35" spans="1:11" s="3" customFormat="1" ht="78.75" customHeight="1" thickBot="1" x14ac:dyDescent="0.3">
      <c r="A35" s="7" t="s">
        <v>23</v>
      </c>
      <c r="B35" s="7" t="s">
        <v>38</v>
      </c>
      <c r="C35" s="2" t="str">
        <f>'Data Dictionary'!C66</f>
        <v>An organization's GUID (global unique identifier) for internal tracking purposes.</v>
      </c>
      <c r="D35" s="7" t="s">
        <v>361</v>
      </c>
      <c r="E35" s="11">
        <v>1</v>
      </c>
      <c r="F35" s="7"/>
      <c r="G35" s="7" t="s">
        <v>103</v>
      </c>
      <c r="H35" s="7" t="s">
        <v>56</v>
      </c>
      <c r="I35" s="7"/>
      <c r="J35" s="7" t="s">
        <v>106</v>
      </c>
      <c r="K35" s="7" t="s">
        <v>33</v>
      </c>
    </row>
    <row r="36" spans="1:11" s="3" customFormat="1" ht="126.75"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236</v>
      </c>
      <c r="E36" s="11" t="s">
        <v>61</v>
      </c>
      <c r="F36" s="7"/>
      <c r="G36" s="7" t="s">
        <v>103</v>
      </c>
      <c r="H36" s="7" t="s">
        <v>0</v>
      </c>
      <c r="I36" s="7" t="s">
        <v>104</v>
      </c>
      <c r="J36" s="7" t="s">
        <v>105</v>
      </c>
      <c r="K36" s="7" t="s">
        <v>33</v>
      </c>
    </row>
    <row r="37" spans="1:11" s="3" customFormat="1" ht="78.75" customHeight="1" thickBot="1" x14ac:dyDescent="0.3">
      <c r="A37" s="7" t="s">
        <v>23</v>
      </c>
      <c r="B37" s="7" t="s">
        <v>12</v>
      </c>
      <c r="C37" s="7" t="str">
        <f>'Data Dictionary'!C55</f>
        <v>To differentiate - for example 'season 1' - across programs, Distributor's use a season title to make their seasons unique.</v>
      </c>
      <c r="D37" s="7" t="str">
        <f>'Data Dictionary'!D55</f>
        <v>[Series Title] + “Season” + [Season Number] 
"Arthur Season 1"</v>
      </c>
      <c r="E37" s="11">
        <v>1</v>
      </c>
      <c r="F37" s="7" t="s">
        <v>85</v>
      </c>
      <c r="G37" s="7" t="s">
        <v>169</v>
      </c>
      <c r="H37" s="7" t="s">
        <v>3</v>
      </c>
      <c r="I37" s="7"/>
      <c r="J37" s="7"/>
      <c r="K37" s="7" t="s">
        <v>35</v>
      </c>
    </row>
    <row r="38" spans="1:11" s="3" customFormat="1" ht="78.75" customHeight="1" thickBot="1" x14ac:dyDescent="0.3">
      <c r="A38" s="7" t="s">
        <v>23</v>
      </c>
      <c r="B38" s="7" t="s">
        <v>170</v>
      </c>
      <c r="C38" s="7" t="str">
        <f>'Data Dictionary'!C56</f>
        <v>A flexible, but mainly numeric, representation of the sequence of release
within a set or season as used in distribution. Allows non-numeric values such as '3a' and '1.2'.</v>
      </c>
      <c r="D38" s="7">
        <v>1</v>
      </c>
      <c r="E38" s="11">
        <v>1</v>
      </c>
      <c r="F38" s="7"/>
      <c r="G38" s="7" t="s">
        <v>171</v>
      </c>
      <c r="H38" s="7" t="s">
        <v>69</v>
      </c>
      <c r="I38" s="7"/>
      <c r="J38" s="7"/>
      <c r="K38" s="7" t="s">
        <v>36</v>
      </c>
    </row>
    <row r="39" spans="1:11" s="3" customFormat="1" ht="78.75" customHeight="1" thickBot="1" x14ac:dyDescent="0.3">
      <c r="A39" s="7" t="s">
        <v>23</v>
      </c>
      <c r="B39" s="7" t="s">
        <v>25</v>
      </c>
      <c r="C39" s="7" t="str">
        <f>'Data Dictionary'!C53</f>
        <v>A date or four-digit year of the work's original release prefaced with the affected platform.</v>
      </c>
      <c r="D39" s="7" t="s">
        <v>335</v>
      </c>
      <c r="E39" s="11">
        <v>1</v>
      </c>
      <c r="F39" s="7" t="s">
        <v>85</v>
      </c>
      <c r="G39" s="7" t="s">
        <v>164</v>
      </c>
      <c r="H39" s="7" t="s">
        <v>3</v>
      </c>
      <c r="I39" s="7"/>
      <c r="J39" s="7" t="s">
        <v>14</v>
      </c>
      <c r="K39" s="7" t="s">
        <v>36</v>
      </c>
    </row>
    <row r="40" spans="1:11" s="3" customFormat="1" ht="105.75" customHeight="1" thickBot="1" x14ac:dyDescent="0.3">
      <c r="A40" s="7" t="s">
        <v>26</v>
      </c>
      <c r="B40" s="7" t="s">
        <v>88</v>
      </c>
      <c r="C40"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173</v>
      </c>
      <c r="E40" s="11">
        <v>1</v>
      </c>
      <c r="F40" s="7" t="s">
        <v>85</v>
      </c>
      <c r="G40" s="7" t="s">
        <v>172</v>
      </c>
      <c r="H40" s="7" t="s">
        <v>7</v>
      </c>
      <c r="I40" s="7" t="s">
        <v>100</v>
      </c>
      <c r="J40" s="7"/>
      <c r="K40" s="7" t="s">
        <v>34</v>
      </c>
    </row>
    <row r="41" spans="1:11" s="3" customFormat="1" ht="78.75" customHeight="1" thickBot="1" x14ac:dyDescent="0.3">
      <c r="A41" s="7" t="s">
        <v>26</v>
      </c>
      <c r="B41" s="7" t="s">
        <v>46</v>
      </c>
      <c r="C41" s="7" t="s">
        <v>234</v>
      </c>
      <c r="D41" s="7"/>
      <c r="E41" s="11">
        <v>1</v>
      </c>
      <c r="F41" s="7"/>
      <c r="G41" s="7" t="s">
        <v>103</v>
      </c>
      <c r="H41" s="7" t="s">
        <v>0</v>
      </c>
      <c r="I41" s="7"/>
      <c r="J41" s="7"/>
      <c r="K41" s="7" t="s">
        <v>34</v>
      </c>
    </row>
    <row r="42" spans="1:11" s="3" customFormat="1" ht="78.75" customHeight="1" thickBot="1" x14ac:dyDescent="0.3">
      <c r="A42" s="7" t="s">
        <v>26</v>
      </c>
      <c r="B42" s="7" t="s">
        <v>38</v>
      </c>
      <c r="C42" s="2" t="str">
        <f>'Data Dictionary'!C66</f>
        <v>An organization's GUID (global unique identifier) for internal tracking purposes.</v>
      </c>
      <c r="D42" s="7" t="s">
        <v>361</v>
      </c>
      <c r="E42" s="11">
        <v>1</v>
      </c>
      <c r="F42" s="7"/>
      <c r="G42" s="7" t="s">
        <v>103</v>
      </c>
      <c r="H42" s="7" t="s">
        <v>56</v>
      </c>
      <c r="I42" s="7"/>
      <c r="J42" s="7" t="s">
        <v>106</v>
      </c>
      <c r="K42" s="7" t="s">
        <v>33</v>
      </c>
    </row>
    <row r="43" spans="1:11" s="3" customFormat="1" ht="78.75"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317</v>
      </c>
      <c r="E43" s="11" t="s">
        <v>61</v>
      </c>
      <c r="F43" s="7"/>
      <c r="G43" s="7" t="s">
        <v>103</v>
      </c>
      <c r="H43" s="7" t="s">
        <v>0</v>
      </c>
      <c r="I43" s="7" t="s">
        <v>104</v>
      </c>
      <c r="J43" s="7" t="s">
        <v>105</v>
      </c>
      <c r="K43" s="7" t="s">
        <v>33</v>
      </c>
    </row>
    <row r="44" spans="1:11" s="3" customFormat="1" ht="78.75" customHeight="1" thickBot="1" x14ac:dyDescent="0.3">
      <c r="A44" s="7" t="s">
        <v>26</v>
      </c>
      <c r="B44" s="7" t="s">
        <v>44</v>
      </c>
      <c r="C44"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85</v>
      </c>
      <c r="G44" s="7" t="s">
        <v>174</v>
      </c>
      <c r="H44" s="7" t="s">
        <v>4</v>
      </c>
      <c r="I44" s="7" t="s">
        <v>175</v>
      </c>
      <c r="J44" s="7"/>
      <c r="K44" s="7" t="s">
        <v>36</v>
      </c>
    </row>
    <row r="45" spans="1:11" s="3" customFormat="1" ht="78.75" customHeight="1" outlineLevel="1" thickBot="1" x14ac:dyDescent="0.3">
      <c r="A45" s="7" t="s">
        <v>26</v>
      </c>
      <c r="B45" s="7" t="s">
        <v>112</v>
      </c>
      <c r="C45" s="7" t="str">
        <f>'Data Dictionary'!C40</f>
        <v xml:space="preserve">A mechanism to identify a number's utility. </v>
      </c>
      <c r="D45" s="7" t="s">
        <v>114</v>
      </c>
      <c r="E45" s="11">
        <v>1</v>
      </c>
      <c r="F45" s="7"/>
      <c r="G45" s="7" t="s">
        <v>113</v>
      </c>
      <c r="H45" s="7" t="s">
        <v>7</v>
      </c>
      <c r="I45" s="7"/>
      <c r="J45" s="7"/>
      <c r="K45" s="7" t="s">
        <v>33</v>
      </c>
    </row>
    <row r="46" spans="1:11" s="3" customFormat="1" ht="78.75" customHeight="1" outlineLevel="1" thickBot="1" x14ac:dyDescent="0.3">
      <c r="A46" s="7" t="s">
        <v>26</v>
      </c>
      <c r="B46" s="13" t="s">
        <v>115</v>
      </c>
      <c r="C46" s="2" t="str">
        <f>'Data Dictionary'!C39</f>
        <v>The best phone number to reach the Contact or Organization.</v>
      </c>
      <c r="D46" s="7" t="s">
        <v>118</v>
      </c>
      <c r="E46" s="11" t="s">
        <v>61</v>
      </c>
      <c r="F46" s="7"/>
      <c r="G46" s="7" t="s">
        <v>116</v>
      </c>
      <c r="H46" s="7" t="s">
        <v>342</v>
      </c>
      <c r="I46" s="7"/>
      <c r="J46" s="7" t="s">
        <v>117</v>
      </c>
      <c r="K46" s="7" t="s">
        <v>33</v>
      </c>
    </row>
    <row r="47" spans="1:11" s="3" customFormat="1" ht="78.75" customHeight="1" outlineLevel="1" thickBot="1" x14ac:dyDescent="0.3">
      <c r="A47" s="7" t="s">
        <v>26</v>
      </c>
      <c r="B47" s="13" t="s">
        <v>119</v>
      </c>
      <c r="C47" s="7" t="str">
        <f>'Data Dictionary'!C36</f>
        <v>The physical address of the Organization’s headquarters.</v>
      </c>
      <c r="D47" s="7"/>
      <c r="E47" s="11">
        <v>1</v>
      </c>
      <c r="F47" s="7"/>
      <c r="G47" s="7" t="s">
        <v>120</v>
      </c>
      <c r="H47" s="7" t="s">
        <v>340</v>
      </c>
      <c r="I47" s="7"/>
      <c r="J47" s="7"/>
      <c r="K47" s="7" t="s">
        <v>33</v>
      </c>
    </row>
    <row r="48" spans="1:11" s="3" customFormat="1" ht="78.75" customHeight="1" outlineLevel="1" thickBot="1" x14ac:dyDescent="0.3">
      <c r="A48" s="7" t="s">
        <v>26</v>
      </c>
      <c r="B48" s="13" t="s">
        <v>121</v>
      </c>
      <c r="C48" s="7" t="str">
        <f>'Data Dictionary'!C41</f>
        <v>Primary email address for contact.</v>
      </c>
      <c r="D48" s="7"/>
      <c r="E48" s="11">
        <v>1</v>
      </c>
      <c r="F48" s="7"/>
      <c r="G48" s="7" t="s">
        <v>122</v>
      </c>
      <c r="H48" s="7" t="s">
        <v>3</v>
      </c>
      <c r="I48" s="7"/>
      <c r="J48" s="7"/>
      <c r="K48" s="7" t="s">
        <v>33</v>
      </c>
    </row>
    <row r="49" spans="1:11" s="3" customFormat="1" ht="78.75" customHeight="1" outlineLevel="1" thickBot="1" x14ac:dyDescent="0.3">
      <c r="A49" s="7" t="s">
        <v>26</v>
      </c>
      <c r="B49" s="13" t="s">
        <v>124</v>
      </c>
      <c r="C49" s="14" t="str">
        <f>'Data Dictionary'!C38</f>
        <v>Display name of primary contact.</v>
      </c>
      <c r="D49" s="7" t="s">
        <v>341</v>
      </c>
      <c r="E49" s="11">
        <v>1</v>
      </c>
      <c r="F49" s="7"/>
      <c r="G49" s="7" t="s">
        <v>125</v>
      </c>
      <c r="H49" s="7" t="s">
        <v>340</v>
      </c>
      <c r="I49" s="7"/>
      <c r="J49" s="7" t="s">
        <v>125</v>
      </c>
      <c r="K49" s="7" t="s">
        <v>33</v>
      </c>
    </row>
    <row r="50" spans="1:11" s="3" customFormat="1" ht="78.75" customHeight="1" outlineLevel="1" thickBot="1" x14ac:dyDescent="0.3">
      <c r="A50" s="7" t="s">
        <v>26</v>
      </c>
      <c r="B50" s="13" t="s">
        <v>126</v>
      </c>
      <c r="C50" s="7" t="str">
        <f>'Data Dictionary'!C37</f>
        <v>The Distributor's assigned contact UID.</v>
      </c>
      <c r="D50" s="7"/>
      <c r="E50" s="11">
        <v>0</v>
      </c>
      <c r="F50" s="7" t="s">
        <v>128</v>
      </c>
      <c r="G50" s="7" t="s">
        <v>127</v>
      </c>
      <c r="H50" s="7" t="s">
        <v>7</v>
      </c>
      <c r="I50" s="7"/>
      <c r="J50" s="7"/>
      <c r="K50" s="7" t="s">
        <v>33</v>
      </c>
    </row>
    <row r="51" spans="1:11" s="3" customFormat="1" ht="78.75" customHeight="1" outlineLevel="1" thickBot="1" x14ac:dyDescent="0.3">
      <c r="A51" s="7" t="s">
        <v>26</v>
      </c>
      <c r="B51" s="13" t="s">
        <v>129</v>
      </c>
      <c r="C51" s="7" t="str">
        <f>'Data Dictionary'!C44</f>
        <v>A Distributors unique ID for internal tracking .</v>
      </c>
      <c r="D51" s="2" t="s">
        <v>310</v>
      </c>
      <c r="E51" s="11">
        <v>0</v>
      </c>
      <c r="F51" s="7" t="s">
        <v>128</v>
      </c>
      <c r="G51" s="7" t="s">
        <v>127</v>
      </c>
      <c r="H51" s="7" t="s">
        <v>7</v>
      </c>
      <c r="I51" s="7" t="s">
        <v>104</v>
      </c>
      <c r="J51" s="7"/>
      <c r="K51" s="7" t="s">
        <v>33</v>
      </c>
    </row>
    <row r="52" spans="1:11" s="3" customFormat="1" ht="78.75" customHeight="1" outlineLevel="1" thickBot="1" x14ac:dyDescent="0.3">
      <c r="A52" s="7" t="s">
        <v>26</v>
      </c>
      <c r="B52" s="13" t="s">
        <v>232</v>
      </c>
      <c r="C52" s="7" t="str">
        <f>'Data Dictionary'!C43</f>
        <v>The organization's domain name.
NOTE: If domain is EIDRPartyID, organization must be a valid EIDR Party ID.</v>
      </c>
      <c r="D52" s="7" t="s">
        <v>131</v>
      </c>
      <c r="E52" s="11">
        <v>1</v>
      </c>
      <c r="F52" s="7"/>
      <c r="G52" s="7" t="s">
        <v>130</v>
      </c>
      <c r="H52" s="7" t="s">
        <v>7</v>
      </c>
      <c r="I52" s="7"/>
      <c r="J52" s="7"/>
      <c r="K52" s="7" t="s">
        <v>33</v>
      </c>
    </row>
    <row r="53" spans="1:11" s="3" customFormat="1" ht="78.75" customHeight="1" outlineLevel="1" thickBot="1" x14ac:dyDescent="0.3">
      <c r="A53" s="7" t="s">
        <v>26</v>
      </c>
      <c r="B53" s="7" t="s">
        <v>92</v>
      </c>
      <c r="C53" s="7" t="str">
        <f>'Data Dictionary'!C45</f>
        <v>A mechanism to identify the role of the organization as it relates to the work.</v>
      </c>
      <c r="D53" s="7" t="s">
        <v>134</v>
      </c>
      <c r="E53" s="11">
        <v>1</v>
      </c>
      <c r="F53" s="7" t="s">
        <v>90</v>
      </c>
      <c r="G53" s="7" t="s">
        <v>132</v>
      </c>
      <c r="H53" s="7" t="s">
        <v>7</v>
      </c>
      <c r="I53" s="7" t="s">
        <v>133</v>
      </c>
      <c r="J53" s="7"/>
      <c r="K53" s="7" t="s">
        <v>33</v>
      </c>
    </row>
    <row r="54" spans="1:11" s="3" customFormat="1" ht="78.75" customHeight="1" thickBot="1" x14ac:dyDescent="0.3">
      <c r="A54" s="7" t="s">
        <v>26</v>
      </c>
      <c r="B54" s="7" t="s">
        <v>91</v>
      </c>
      <c r="C54" s="7" t="str">
        <f>'Data Dictionary'!C42</f>
        <v>A company associated with the work, preferably a list of the producers, distributor or else the original commissioning broadcaster.</v>
      </c>
      <c r="D54" s="7"/>
      <c r="E54" s="11" t="s">
        <v>65</v>
      </c>
      <c r="F54" s="7" t="s">
        <v>376</v>
      </c>
      <c r="G54" s="7" t="s">
        <v>93</v>
      </c>
      <c r="H54" s="7" t="s">
        <v>4</v>
      </c>
      <c r="I54" s="7"/>
      <c r="J54" s="7"/>
      <c r="K54" s="7" t="s">
        <v>33</v>
      </c>
    </row>
    <row r="55" spans="1:11" s="3" customFormat="1" ht="78.75" customHeight="1" outlineLevel="1" thickBot="1" x14ac:dyDescent="0.3">
      <c r="A55" s="7" t="s">
        <v>26</v>
      </c>
      <c r="B55" s="7" t="s">
        <v>39</v>
      </c>
      <c r="C55" s="7" t="str">
        <f>'Data Dictionary'!C63</f>
        <v>A mechanism to classify the state of the title itself.</v>
      </c>
      <c r="D55" s="7" t="s">
        <v>373</v>
      </c>
      <c r="E55" s="11">
        <v>1</v>
      </c>
      <c r="F55" s="7" t="s">
        <v>85</v>
      </c>
      <c r="G55" s="7" t="s">
        <v>176</v>
      </c>
      <c r="H55" s="7" t="s">
        <v>3</v>
      </c>
      <c r="I55" s="7" t="s">
        <v>137</v>
      </c>
      <c r="J55" s="7"/>
      <c r="K55" s="7" t="s">
        <v>36</v>
      </c>
    </row>
    <row r="56" spans="1:11" s="3" customFormat="1" ht="78.75" customHeight="1" thickBot="1" x14ac:dyDescent="0.3">
      <c r="A56" s="7" t="s">
        <v>26</v>
      </c>
      <c r="B56" s="7" t="s">
        <v>12</v>
      </c>
      <c r="C56" s="7" t="s">
        <v>178</v>
      </c>
      <c r="D56" s="7" t="s">
        <v>27</v>
      </c>
      <c r="E56" s="11">
        <v>1</v>
      </c>
      <c r="F56" s="7" t="s">
        <v>85</v>
      </c>
      <c r="G56" s="7" t="s">
        <v>177</v>
      </c>
      <c r="H56" s="7" t="s">
        <v>58</v>
      </c>
      <c r="I56" s="7"/>
      <c r="J56" s="7"/>
      <c r="K56" s="7" t="s">
        <v>35</v>
      </c>
    </row>
    <row r="57" spans="1:11" s="3" customFormat="1" ht="78.75" customHeight="1" thickBot="1" x14ac:dyDescent="0.3">
      <c r="A57" s="7" t="s">
        <v>26</v>
      </c>
      <c r="B57" s="7" t="s">
        <v>37</v>
      </c>
      <c r="C57" s="7" t="str">
        <f>'Data Dictionary'!C65</f>
        <v>An abbreviation of the original release title in mixed case without trailing articles for display on OTT and EPG platforms.</v>
      </c>
      <c r="D57" s="7" t="s">
        <v>27</v>
      </c>
      <c r="E57" s="11">
        <v>1</v>
      </c>
      <c r="F57" s="7"/>
      <c r="G57" s="7" t="s">
        <v>179</v>
      </c>
      <c r="H57" s="7" t="s">
        <v>63</v>
      </c>
      <c r="I57" s="7"/>
      <c r="J57" s="7"/>
      <c r="K57" s="7" t="s">
        <v>35</v>
      </c>
    </row>
    <row r="58" spans="1:11" s="3" customFormat="1" ht="78.75"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85</v>
      </c>
      <c r="G58" s="7" t="s">
        <v>142</v>
      </c>
      <c r="H58" s="7" t="s">
        <v>57</v>
      </c>
      <c r="I58" s="7" t="s">
        <v>143</v>
      </c>
      <c r="J58" s="7"/>
      <c r="K58" s="7" t="s">
        <v>35</v>
      </c>
    </row>
    <row r="59" spans="1:11" s="3" customFormat="1" ht="180.75" customHeight="1" outlineLevel="1" thickBot="1" x14ac:dyDescent="0.3">
      <c r="A59" s="7" t="s">
        <v>26</v>
      </c>
      <c r="B59" s="7" t="s">
        <v>149</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182</v>
      </c>
      <c r="E59" s="11" t="s">
        <v>62</v>
      </c>
      <c r="F59" s="7" t="s">
        <v>184</v>
      </c>
      <c r="G59" s="2" t="s">
        <v>150</v>
      </c>
      <c r="H59" s="7" t="s">
        <v>7</v>
      </c>
      <c r="I59" s="7" t="s">
        <v>181</v>
      </c>
      <c r="J59" s="7"/>
      <c r="K59" s="7" t="s">
        <v>33</v>
      </c>
    </row>
    <row r="60" spans="1:11" s="3" customFormat="1" ht="78.75" customHeight="1" thickBot="1" x14ac:dyDescent="0.3">
      <c r="A60" s="7" t="s">
        <v>26</v>
      </c>
      <c r="B60" s="2" t="s">
        <v>263</v>
      </c>
      <c r="C60" s="2" t="str">
        <f>'Data Dictionary'!C15</f>
        <v>The Distributor's assigned UID for the cast or crew prefaced by the Distributor's domain.</v>
      </c>
      <c r="D60" s="7" t="s">
        <v>235</v>
      </c>
      <c r="E60" s="11" t="s">
        <v>62</v>
      </c>
      <c r="F60" s="7" t="s">
        <v>128</v>
      </c>
      <c r="G60" s="7" t="s">
        <v>125</v>
      </c>
      <c r="H60" s="7" t="s">
        <v>43</v>
      </c>
      <c r="I60" s="7"/>
      <c r="J60" s="7" t="s">
        <v>125</v>
      </c>
      <c r="K60" s="7" t="s">
        <v>33</v>
      </c>
    </row>
    <row r="61" spans="1:11" s="3" customFormat="1" ht="78.75" customHeight="1" thickBot="1" x14ac:dyDescent="0.3">
      <c r="A61" s="7" t="s">
        <v>26</v>
      </c>
      <c r="B61" s="7" t="s">
        <v>153</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154</v>
      </c>
      <c r="E61" s="11" t="s">
        <v>183</v>
      </c>
      <c r="F61" s="7" t="s">
        <v>372</v>
      </c>
      <c r="G61" s="7" t="s">
        <v>125</v>
      </c>
      <c r="H61" s="7" t="s">
        <v>43</v>
      </c>
      <c r="I61" s="7"/>
      <c r="J61" s="7" t="s">
        <v>125</v>
      </c>
      <c r="K61" s="7" t="s">
        <v>35</v>
      </c>
    </row>
    <row r="62" spans="1:11" s="3" customFormat="1" ht="78.75" customHeight="1" thickBot="1" x14ac:dyDescent="0.3">
      <c r="A62" s="7" t="s">
        <v>26</v>
      </c>
      <c r="B62" s="7" t="s">
        <v>42</v>
      </c>
      <c r="C62" s="7" t="str">
        <f>'Data Dictionary'!C29</f>
        <v>PBS's custom reporting mechism to manage similar topics.</v>
      </c>
      <c r="D62" s="7" t="s">
        <v>9</v>
      </c>
      <c r="E62" s="11">
        <v>1</v>
      </c>
      <c r="F62" s="7" t="s">
        <v>85</v>
      </c>
      <c r="G62" s="7" t="s">
        <v>185</v>
      </c>
      <c r="H62" s="7" t="s">
        <v>7</v>
      </c>
      <c r="I62" s="7" t="s">
        <v>8</v>
      </c>
      <c r="J62" s="7"/>
      <c r="K62" s="7" t="s">
        <v>35</v>
      </c>
    </row>
    <row r="63" spans="1:11" s="3" customFormat="1" ht="78.75" customHeight="1" thickBot="1" x14ac:dyDescent="0.3">
      <c r="A63" s="7" t="s">
        <v>26</v>
      </c>
      <c r="B63" s="7" t="s">
        <v>21</v>
      </c>
      <c r="C63" s="7" t="str">
        <f>'Data Dictionary'!C30</f>
        <v>Subject-matter attributes that describe the show.   Used to drive recommendation engines on MSOs, OTT, and VOD.</v>
      </c>
      <c r="D63" s="7" t="s">
        <v>22</v>
      </c>
      <c r="E63" s="11" t="s">
        <v>66</v>
      </c>
      <c r="F63" s="7" t="s">
        <v>85</v>
      </c>
      <c r="G63" s="7" t="s">
        <v>186</v>
      </c>
      <c r="H63" s="7" t="s">
        <v>4</v>
      </c>
      <c r="I63" s="7" t="s">
        <v>187</v>
      </c>
      <c r="J63" s="7"/>
      <c r="K63" s="7" t="s">
        <v>35</v>
      </c>
    </row>
    <row r="64" spans="1:11" s="3" customFormat="1" ht="78.75" customHeight="1" thickBot="1" x14ac:dyDescent="0.3">
      <c r="A64" s="7" t="s">
        <v>26</v>
      </c>
      <c r="B64" s="7" t="s">
        <v>345</v>
      </c>
      <c r="C64" s="7" t="str">
        <f>'Data Dictionary'!C60</f>
        <v>A short description of the nature of the work to assist discovery and manual de-duplication for display on OTT and EPG platforms.  Not a plot synopsis.</v>
      </c>
      <c r="D64" s="7" t="s">
        <v>188</v>
      </c>
      <c r="E64" s="11">
        <v>1</v>
      </c>
      <c r="F64" s="7" t="s">
        <v>85</v>
      </c>
      <c r="G64" s="7" t="s">
        <v>145</v>
      </c>
      <c r="H64" s="7" t="s">
        <v>58</v>
      </c>
      <c r="I64" s="7"/>
      <c r="J64" s="7"/>
      <c r="K64" s="7" t="s">
        <v>35</v>
      </c>
    </row>
    <row r="65" spans="1:11" s="3" customFormat="1" ht="99.75" customHeight="1" thickBot="1" x14ac:dyDescent="0.3">
      <c r="A65" s="7" t="s">
        <v>26</v>
      </c>
      <c r="B65" s="7" t="s">
        <v>344</v>
      </c>
      <c r="C65" s="7" t="str">
        <f>'Data Dictionary'!C61</f>
        <v>Preferably 500 characters only.  The plot of an episode.  Additional information regarding the nature of the work to assist discovery and manual de-duplication.</v>
      </c>
      <c r="D65" s="7" t="s">
        <v>189</v>
      </c>
      <c r="E65" s="11">
        <v>1</v>
      </c>
      <c r="F65" s="7"/>
      <c r="G65" s="7" t="s">
        <v>147</v>
      </c>
      <c r="H65" s="7" t="s">
        <v>67</v>
      </c>
      <c r="I65" s="7"/>
      <c r="J65" s="7"/>
      <c r="K65" s="7" t="s">
        <v>35</v>
      </c>
    </row>
    <row r="66" spans="1:11" s="3" customFormat="1" ht="78.75" customHeight="1" thickBot="1" x14ac:dyDescent="0.3">
      <c r="A66" s="7" t="s">
        <v>26</v>
      </c>
      <c r="B66" s="7" t="s">
        <v>162</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85</v>
      </c>
      <c r="G66" s="7" t="s">
        <v>190</v>
      </c>
      <c r="H66" s="7" t="s">
        <v>3</v>
      </c>
      <c r="I66" s="7"/>
      <c r="J66" s="7" t="s">
        <v>14</v>
      </c>
      <c r="K66" s="7" t="s">
        <v>36</v>
      </c>
    </row>
    <row r="67" spans="1:11" s="3" customFormat="1" ht="145.5" customHeight="1" thickBot="1" x14ac:dyDescent="0.3">
      <c r="A67" s="7" t="s">
        <v>26</v>
      </c>
      <c r="B67" s="7" t="s">
        <v>94</v>
      </c>
      <c r="C67"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71</v>
      </c>
      <c r="E67" s="11">
        <v>1</v>
      </c>
      <c r="F67" s="7" t="s">
        <v>86</v>
      </c>
      <c r="G67" s="7" t="s">
        <v>191</v>
      </c>
      <c r="H67" s="7" t="s">
        <v>69</v>
      </c>
      <c r="I67" s="7"/>
      <c r="J67" s="7"/>
      <c r="K67" s="7" t="s">
        <v>36</v>
      </c>
    </row>
    <row r="68" spans="1:11" s="3" customFormat="1" ht="195.75" customHeight="1" thickBot="1" x14ac:dyDescent="0.3">
      <c r="A68" s="7" t="s">
        <v>26</v>
      </c>
      <c r="B68" s="7" t="s">
        <v>70</v>
      </c>
      <c r="C68"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368</v>
      </c>
      <c r="E68" s="11">
        <v>1</v>
      </c>
      <c r="F68" s="7" t="s">
        <v>86</v>
      </c>
      <c r="G68" s="7" t="s">
        <v>191</v>
      </c>
      <c r="H68" s="7" t="s">
        <v>69</v>
      </c>
      <c r="I68" s="7"/>
      <c r="J68" s="7"/>
      <c r="K68" s="7" t="s">
        <v>36</v>
      </c>
    </row>
    <row r="69" spans="1:11" s="3" customFormat="1" ht="78.75" customHeight="1" outlineLevel="1" thickBot="1" x14ac:dyDescent="0.3">
      <c r="A69" s="7" t="s">
        <v>26</v>
      </c>
      <c r="B69" s="7" t="s">
        <v>30</v>
      </c>
      <c r="C69" s="7" t="str">
        <f>'Data Dictionary'!C33</f>
        <v>This field lists the secondary languages, if any, used in the original production.</v>
      </c>
      <c r="D69" s="7" t="s">
        <v>296</v>
      </c>
      <c r="E69" s="11" t="s">
        <v>64</v>
      </c>
      <c r="F69" s="7"/>
      <c r="G69" s="7" t="s">
        <v>155</v>
      </c>
      <c r="H69" s="7" t="s">
        <v>4</v>
      </c>
      <c r="I69" s="7" t="s">
        <v>156</v>
      </c>
      <c r="J69" s="7"/>
      <c r="K69" s="7" t="s">
        <v>36</v>
      </c>
    </row>
    <row r="70" spans="1:11" s="3" customFormat="1" ht="78.75" customHeight="1" outlineLevel="1" thickBot="1" x14ac:dyDescent="0.3">
      <c r="A70" s="7" t="s">
        <v>26</v>
      </c>
      <c r="B70" s="7" t="s">
        <v>158</v>
      </c>
      <c r="C70" s="7" t="s">
        <v>159</v>
      </c>
      <c r="D70" s="7"/>
      <c r="E70" s="11">
        <v>1</v>
      </c>
      <c r="F70" s="7" t="s">
        <v>85</v>
      </c>
      <c r="G70" s="7" t="s">
        <v>155</v>
      </c>
      <c r="H70" s="7" t="s">
        <v>7</v>
      </c>
      <c r="I70" s="7" t="s">
        <v>160</v>
      </c>
      <c r="J70" s="10"/>
      <c r="K70" s="7" t="s">
        <v>36</v>
      </c>
    </row>
    <row r="71" spans="1:11" s="3" customFormat="1" ht="78.75" customHeight="1" thickBot="1" x14ac:dyDescent="0.3">
      <c r="A71" s="7" t="s">
        <v>26</v>
      </c>
      <c r="B71" s="7" t="s">
        <v>28</v>
      </c>
      <c r="C71" s="7" t="s">
        <v>161</v>
      </c>
      <c r="D71" s="7" t="s">
        <v>11</v>
      </c>
      <c r="E71" s="11">
        <v>1</v>
      </c>
      <c r="F71" s="7" t="s">
        <v>85</v>
      </c>
      <c r="G71" s="7" t="s">
        <v>155</v>
      </c>
      <c r="H71" s="7" t="s">
        <v>57</v>
      </c>
      <c r="I71" s="7" t="s">
        <v>156</v>
      </c>
      <c r="J71" s="7"/>
      <c r="K71" s="7" t="s">
        <v>36</v>
      </c>
    </row>
    <row r="72" spans="1:11" s="3" customFormat="1" ht="78.75" customHeight="1" thickBot="1" x14ac:dyDescent="0.3">
      <c r="A72" s="7" t="s">
        <v>26</v>
      </c>
      <c r="B72" s="7" t="s">
        <v>25</v>
      </c>
      <c r="C72" s="7" t="str">
        <f>'Data Dictionary'!C53</f>
        <v>A date or four-digit year of the work's original release prefaced with the affected platform.</v>
      </c>
      <c r="D72" s="7" t="s">
        <v>336</v>
      </c>
      <c r="E72" s="11" t="s">
        <v>65</v>
      </c>
      <c r="F72" s="7" t="s">
        <v>85</v>
      </c>
      <c r="G72" s="7" t="s">
        <v>164</v>
      </c>
      <c r="H72" s="7" t="s">
        <v>337</v>
      </c>
      <c r="I72" s="7" t="s">
        <v>104</v>
      </c>
      <c r="J72" s="7" t="s">
        <v>14</v>
      </c>
      <c r="K72" s="7" t="s">
        <v>36</v>
      </c>
    </row>
    <row r="73" spans="1:11" s="3" customFormat="1" ht="78.75" customHeight="1" thickBot="1" x14ac:dyDescent="0.3">
      <c r="A73" s="7" t="s">
        <v>325</v>
      </c>
      <c r="B73" s="7" t="s">
        <v>88</v>
      </c>
      <c r="C73" s="7" t="s">
        <v>192</v>
      </c>
      <c r="D73" s="7" t="s">
        <v>173</v>
      </c>
      <c r="E73" s="11">
        <v>1</v>
      </c>
      <c r="F73" s="7"/>
      <c r="G73" s="7" t="s">
        <v>172</v>
      </c>
      <c r="H73" s="7" t="s">
        <v>7</v>
      </c>
      <c r="I73" s="7" t="s">
        <v>100</v>
      </c>
      <c r="J73" s="7"/>
      <c r="K73" s="7" t="s">
        <v>34</v>
      </c>
    </row>
    <row r="74" spans="1:11" s="3" customFormat="1" ht="78.75" customHeight="1" thickBot="1" x14ac:dyDescent="0.3">
      <c r="A74" s="7" t="s">
        <v>325</v>
      </c>
      <c r="B74" s="7" t="s">
        <v>46</v>
      </c>
      <c r="C74" s="7" t="s">
        <v>193</v>
      </c>
      <c r="D74" s="7" t="s">
        <v>52</v>
      </c>
      <c r="E74" s="11">
        <v>1</v>
      </c>
      <c r="F74" s="7" t="s">
        <v>85</v>
      </c>
      <c r="G74" s="7" t="s">
        <v>103</v>
      </c>
      <c r="H74" s="7" t="s">
        <v>3</v>
      </c>
      <c r="I74" s="7"/>
      <c r="J74" s="7"/>
      <c r="K74" s="7" t="s">
        <v>34</v>
      </c>
    </row>
    <row r="75" spans="1:11" s="3" customFormat="1" ht="78.75" customHeight="1" thickBot="1" x14ac:dyDescent="0.3">
      <c r="A75" s="7" t="s">
        <v>325</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230</v>
      </c>
      <c r="E75" s="11" t="s">
        <v>64</v>
      </c>
      <c r="F75" s="7"/>
      <c r="G75" s="7" t="s">
        <v>103</v>
      </c>
      <c r="H75" s="7" t="s">
        <v>0</v>
      </c>
      <c r="I75" s="7" t="s">
        <v>104</v>
      </c>
      <c r="J75" s="7" t="s">
        <v>105</v>
      </c>
      <c r="K75" s="7" t="s">
        <v>33</v>
      </c>
    </row>
    <row r="76" spans="1:11" s="3" customFormat="1" ht="78.75" customHeight="1" thickBot="1" x14ac:dyDescent="0.3">
      <c r="A76" s="7" t="s">
        <v>325</v>
      </c>
      <c r="B76" s="7" t="s">
        <v>38</v>
      </c>
      <c r="C76" s="2" t="str">
        <f>'Data Dictionary'!C66</f>
        <v>An organization's GUID (global unique identifier) for internal tracking purposes.</v>
      </c>
      <c r="D76" s="7" t="s">
        <v>361</v>
      </c>
      <c r="E76" s="11">
        <v>1</v>
      </c>
      <c r="F76" s="7" t="s">
        <v>85</v>
      </c>
      <c r="G76" s="7" t="s">
        <v>103</v>
      </c>
      <c r="H76" s="7" t="s">
        <v>56</v>
      </c>
      <c r="I76" s="7"/>
      <c r="J76" s="7" t="s">
        <v>106</v>
      </c>
      <c r="K76" s="7" t="s">
        <v>33</v>
      </c>
    </row>
    <row r="77" spans="1:11" s="3" customFormat="1" ht="78.75" customHeight="1" thickBot="1" x14ac:dyDescent="0.3">
      <c r="A77" s="7" t="s">
        <v>325</v>
      </c>
      <c r="B77" s="7" t="s">
        <v>326</v>
      </c>
      <c r="C77" s="7" t="str">
        <f>'Data Dictionary'!C67</f>
        <v xml:space="preserve">A mechanism to manage embargo. </v>
      </c>
      <c r="D77" s="7" t="s">
        <v>329</v>
      </c>
      <c r="E77" s="11" t="s">
        <v>65</v>
      </c>
      <c r="F77" s="7" t="s">
        <v>85</v>
      </c>
      <c r="G77" s="7" t="s">
        <v>327</v>
      </c>
      <c r="H77" s="7" t="s">
        <v>328</v>
      </c>
      <c r="I77" s="7"/>
      <c r="J77" s="7" t="s">
        <v>14</v>
      </c>
      <c r="K77" s="7" t="s">
        <v>36</v>
      </c>
    </row>
    <row r="78" spans="1:11" s="3" customFormat="1" ht="78.75" customHeight="1" thickBot="1" x14ac:dyDescent="0.3">
      <c r="A78" s="7" t="s">
        <v>325</v>
      </c>
      <c r="B78" s="7" t="s">
        <v>55</v>
      </c>
      <c r="C78" s="7" t="s">
        <v>196</v>
      </c>
      <c r="D78" s="7" t="s">
        <v>54</v>
      </c>
      <c r="E78" s="11" t="s">
        <v>73</v>
      </c>
      <c r="F78" s="7" t="s">
        <v>85</v>
      </c>
      <c r="G78" s="7" t="s">
        <v>195</v>
      </c>
      <c r="H78" s="7" t="s">
        <v>4</v>
      </c>
      <c r="I78" s="7" t="s">
        <v>197</v>
      </c>
      <c r="J78" s="7"/>
      <c r="K78" s="7" t="s">
        <v>36</v>
      </c>
    </row>
    <row r="79" spans="1:11" s="3" customFormat="1" ht="78.75" customHeight="1" thickBot="1" x14ac:dyDescent="0.3">
      <c r="A79" s="7" t="s">
        <v>325</v>
      </c>
      <c r="B79" s="7" t="s">
        <v>47</v>
      </c>
      <c r="C79" s="7" t="str">
        <f>'Data Dictionary'!C17</f>
        <v>Describes the state of a storyline.   Specifically used track differentiation between edits of the storyline.  This does not consider extraneous media insertions, such as promos, within storylines.</v>
      </c>
      <c r="D79" s="15" t="s">
        <v>49</v>
      </c>
      <c r="E79" s="11" t="s">
        <v>74</v>
      </c>
      <c r="F79" s="7"/>
      <c r="G79" s="10" t="s">
        <v>198</v>
      </c>
      <c r="H79" s="7" t="s">
        <v>4</v>
      </c>
      <c r="I79" s="7" t="s">
        <v>199</v>
      </c>
      <c r="J79" s="7"/>
      <c r="K79" s="7" t="s">
        <v>36</v>
      </c>
    </row>
    <row r="80" spans="1:11" s="3" customFormat="1" ht="78.75" customHeight="1" thickBot="1" x14ac:dyDescent="0.3">
      <c r="A80" s="7" t="s">
        <v>325</v>
      </c>
      <c r="B80" s="7" t="s">
        <v>48</v>
      </c>
      <c r="C80" s="7" t="str">
        <f>'Data Dictionary'!C18</f>
        <v>The original, primary, intended use of the storyline.  This does not consider extraneous media that surrounds such as funders.</v>
      </c>
      <c r="D80" s="15" t="s">
        <v>53</v>
      </c>
      <c r="E80" s="11">
        <v>1</v>
      </c>
      <c r="F80" s="7"/>
      <c r="G80" s="7" t="s">
        <v>200</v>
      </c>
      <c r="H80" s="7" t="s">
        <v>3</v>
      </c>
      <c r="I80" s="7" t="s">
        <v>16</v>
      </c>
      <c r="J80" s="7"/>
      <c r="K80" s="7" t="s">
        <v>36</v>
      </c>
    </row>
    <row r="81" spans="1:11" s="3" customFormat="1" ht="78.75" customHeight="1" thickBot="1" x14ac:dyDescent="0.3">
      <c r="A81" s="7" t="s">
        <v>325</v>
      </c>
      <c r="B81" s="7" t="s">
        <v>25</v>
      </c>
      <c r="C81" s="7" t="str">
        <f>'Data Dictionary'!C53</f>
        <v>A date or four-digit year of the work's original release prefaced with the affected platform.</v>
      </c>
      <c r="D81" s="7" t="s">
        <v>335</v>
      </c>
      <c r="E81" s="11">
        <v>1</v>
      </c>
      <c r="F81" s="7" t="s">
        <v>85</v>
      </c>
      <c r="G81" s="7" t="s">
        <v>164</v>
      </c>
      <c r="H81" s="7" t="s">
        <v>3</v>
      </c>
      <c r="I81" s="7"/>
      <c r="J81" s="7" t="s">
        <v>14</v>
      </c>
      <c r="K81" s="7" t="s">
        <v>36</v>
      </c>
    </row>
    <row r="82" spans="1:11" s="3" customFormat="1" ht="78.75" customHeight="1" thickBot="1" x14ac:dyDescent="0.3">
      <c r="A82" s="7" t="s">
        <v>325</v>
      </c>
      <c r="B82" s="7" t="s">
        <v>201</v>
      </c>
      <c r="C82" s="7" t="str">
        <f>'Data Dictionary'!C2</f>
        <v>The frame-accurate length of a performance. 
Example: 01:27:59;05</v>
      </c>
      <c r="D82" s="7" t="s">
        <v>29</v>
      </c>
      <c r="E82" s="11">
        <v>1</v>
      </c>
      <c r="F82" s="7"/>
      <c r="G82" s="7" t="s">
        <v>202</v>
      </c>
      <c r="H82" s="7" t="s">
        <v>3</v>
      </c>
      <c r="I82" s="7"/>
      <c r="J82" s="7" t="s">
        <v>14</v>
      </c>
      <c r="K82" s="7" t="s">
        <v>36</v>
      </c>
    </row>
    <row r="83" spans="1:11" s="3" customFormat="1" ht="78.75" customHeight="1" thickBot="1" x14ac:dyDescent="0.3">
      <c r="A83" s="7" t="s">
        <v>325</v>
      </c>
      <c r="B83" s="7" t="s">
        <v>12</v>
      </c>
      <c r="C83" s="7" t="str">
        <f>'Data Dictionary'!C35</f>
        <v>Describes a particular distributable instantiation of a work.</v>
      </c>
      <c r="D83" s="7" t="s">
        <v>13</v>
      </c>
      <c r="E83" s="11">
        <v>1</v>
      </c>
      <c r="F83" s="7" t="s">
        <v>85</v>
      </c>
      <c r="G83" s="7" t="s">
        <v>203</v>
      </c>
      <c r="H83" s="7" t="s">
        <v>3</v>
      </c>
      <c r="I83" s="7"/>
      <c r="J83" s="7"/>
      <c r="K83" s="7" t="s">
        <v>35</v>
      </c>
    </row>
    <row r="84" spans="1:11" s="3" customFormat="1" ht="78.75" customHeight="1" thickBot="1" x14ac:dyDescent="0.3">
      <c r="A84" s="7" t="s">
        <v>325</v>
      </c>
      <c r="B84" s="7" t="s">
        <v>75</v>
      </c>
      <c r="C84" s="7" t="str">
        <f>'Data Dictionary'!C6</f>
        <v>If the combined metadata for the manifest includes closed captioning, indicate the language of the captions.</v>
      </c>
      <c r="D84" s="7" t="s">
        <v>11</v>
      </c>
      <c r="E84" s="11">
        <v>1</v>
      </c>
      <c r="F84" s="7"/>
      <c r="G84" s="7" t="s">
        <v>155</v>
      </c>
      <c r="H84" s="7" t="s">
        <v>57</v>
      </c>
      <c r="I84" s="7" t="s">
        <v>156</v>
      </c>
      <c r="K84" s="7" t="s">
        <v>50</v>
      </c>
    </row>
    <row r="85" spans="1:11" s="3" customFormat="1" ht="78.75" customHeight="1" thickBot="1" x14ac:dyDescent="0.3">
      <c r="A85" s="7" t="s">
        <v>325</v>
      </c>
      <c r="B85" s="7" t="s">
        <v>76</v>
      </c>
      <c r="C85" s="7" t="str">
        <f>'Data Dictionary'!C68</f>
        <v>Use as a Rating and Reason concatenation. If none, use UNRATED.</v>
      </c>
      <c r="D85" s="7" t="s">
        <v>208</v>
      </c>
      <c r="E85" s="11">
        <v>1</v>
      </c>
      <c r="F85" s="7" t="s">
        <v>85</v>
      </c>
      <c r="G85" s="2" t="s">
        <v>205</v>
      </c>
      <c r="H85" s="7" t="s">
        <v>330</v>
      </c>
      <c r="I85" s="7" t="s">
        <v>207</v>
      </c>
      <c r="J85" s="7"/>
      <c r="K85" s="7" t="s">
        <v>50</v>
      </c>
    </row>
    <row r="86" spans="1:11" s="3" customFormat="1" ht="78.75" customHeight="1" thickBot="1" x14ac:dyDescent="0.3">
      <c r="A86" s="7" t="s">
        <v>321</v>
      </c>
      <c r="B86" s="7" t="s">
        <v>46</v>
      </c>
      <c r="C86" s="7" t="s">
        <v>209</v>
      </c>
      <c r="D86" s="7" t="s">
        <v>51</v>
      </c>
      <c r="E86" s="11">
        <v>1</v>
      </c>
      <c r="F86" s="7" t="s">
        <v>85</v>
      </c>
      <c r="G86" s="7" t="s">
        <v>322</v>
      </c>
      <c r="H86" s="7" t="s">
        <v>3</v>
      </c>
      <c r="I86" s="7"/>
      <c r="J86" s="7"/>
      <c r="K86" s="7" t="s">
        <v>34</v>
      </c>
    </row>
    <row r="87" spans="1:11" s="3" customFormat="1" ht="78.75" customHeight="1" thickBot="1" x14ac:dyDescent="0.3">
      <c r="A87" s="7" t="s">
        <v>321</v>
      </c>
      <c r="B87" s="7" t="s">
        <v>31</v>
      </c>
      <c r="C87" s="7" t="s">
        <v>210</v>
      </c>
      <c r="D87" s="7" t="s">
        <v>32</v>
      </c>
      <c r="E87" s="11"/>
      <c r="F87" s="7"/>
      <c r="G87" s="7" t="s">
        <v>323</v>
      </c>
      <c r="H87" s="7" t="s">
        <v>3</v>
      </c>
      <c r="I87" s="7"/>
      <c r="J87" s="7"/>
      <c r="K87" s="7" t="s">
        <v>33</v>
      </c>
    </row>
    <row r="88" spans="1:11" s="3" customFormat="1" ht="78.75" customHeight="1" thickBot="1" x14ac:dyDescent="0.3">
      <c r="A88" s="7" t="s">
        <v>321</v>
      </c>
      <c r="B88" s="7" t="s">
        <v>318</v>
      </c>
      <c r="C88" s="7" t="str">
        <f>'Data Dictionary'!C5</f>
        <v>A category to describe the contents of a file.</v>
      </c>
      <c r="D88" s="7" t="s">
        <v>320</v>
      </c>
      <c r="E88" s="11">
        <v>1</v>
      </c>
      <c r="F88" s="7" t="s">
        <v>85</v>
      </c>
      <c r="G88" s="7" t="s">
        <v>324</v>
      </c>
      <c r="H88" s="7" t="s">
        <v>7</v>
      </c>
      <c r="I88" s="7"/>
      <c r="J88" s="7" t="s">
        <v>312</v>
      </c>
      <c r="K88" s="7" t="s">
        <v>36</v>
      </c>
    </row>
    <row r="89" spans="1:11" s="3" customFormat="1" ht="78.75" customHeight="1" thickBot="1" x14ac:dyDescent="0.3">
      <c r="A89" s="7" t="s">
        <v>321</v>
      </c>
      <c r="B89" s="7" t="s">
        <v>314</v>
      </c>
      <c r="C89" s="7" t="str">
        <f>'Data Dictionary'!C66</f>
        <v>An organization's GUID (global unique identifier) for internal tracking purposes.</v>
      </c>
      <c r="D89" s="7" t="s">
        <v>360</v>
      </c>
      <c r="E89" s="11">
        <v>1</v>
      </c>
      <c r="F89" s="7" t="s">
        <v>85</v>
      </c>
      <c r="G89" s="7" t="s">
        <v>311</v>
      </c>
      <c r="H89" s="7" t="s">
        <v>56</v>
      </c>
      <c r="I89" s="7"/>
      <c r="J89" s="7" t="s">
        <v>312</v>
      </c>
      <c r="K89" s="7" t="s">
        <v>33</v>
      </c>
    </row>
    <row r="90" spans="1:11" s="1" customFormat="1" ht="78.75" customHeight="1" thickBot="1" x14ac:dyDescent="0.3">
      <c r="A90" s="7" t="s">
        <v>211</v>
      </c>
      <c r="B90" s="7" t="s">
        <v>87</v>
      </c>
      <c r="C90" s="7" t="str">
        <f>'Data Dictionary'!C9</f>
        <v>A compilation can only compile objects with the same structural type.</v>
      </c>
      <c r="D90" s="7" t="s">
        <v>213</v>
      </c>
      <c r="E90" s="11">
        <v>1</v>
      </c>
      <c r="F90" s="7" t="s">
        <v>85</v>
      </c>
      <c r="G90" s="7" t="s">
        <v>212</v>
      </c>
      <c r="H90" s="7" t="s">
        <v>7</v>
      </c>
      <c r="I90" s="7" t="s">
        <v>97</v>
      </c>
      <c r="J90" s="7"/>
      <c r="K90" s="7" t="s">
        <v>34</v>
      </c>
    </row>
    <row r="91" spans="1:11" s="3" customFormat="1" ht="78.75" customHeight="1" thickBot="1" x14ac:dyDescent="0.3">
      <c r="A91" s="7" t="s">
        <v>211</v>
      </c>
      <c r="B91" s="7" t="s">
        <v>88</v>
      </c>
      <c r="C91" s="7" t="s">
        <v>214</v>
      </c>
      <c r="D91" s="7" t="s">
        <v>315</v>
      </c>
      <c r="E91" s="11">
        <v>1</v>
      </c>
      <c r="F91" s="7" t="s">
        <v>85</v>
      </c>
      <c r="G91" s="7" t="s">
        <v>98</v>
      </c>
      <c r="H91" s="7" t="s">
        <v>7</v>
      </c>
      <c r="I91" s="7" t="s">
        <v>100</v>
      </c>
      <c r="J91" s="7"/>
      <c r="K91" s="7" t="s">
        <v>34</v>
      </c>
    </row>
    <row r="92" spans="1:11" s="3" customFormat="1" ht="78.75" customHeight="1" thickBot="1" x14ac:dyDescent="0.3">
      <c r="A92" s="7" t="s">
        <v>211</v>
      </c>
      <c r="B92" s="7" t="s">
        <v>38</v>
      </c>
      <c r="C92" s="7" t="str">
        <f>'Data Dictionary'!C66</f>
        <v>An organization's GUID (global unique identifier) for internal tracking purposes.</v>
      </c>
      <c r="D92" s="7" t="s">
        <v>215</v>
      </c>
      <c r="E92" s="11">
        <v>1</v>
      </c>
      <c r="F92" s="7" t="s">
        <v>85</v>
      </c>
      <c r="G92" s="7" t="s">
        <v>103</v>
      </c>
      <c r="H92" s="7" t="s">
        <v>56</v>
      </c>
      <c r="I92" s="7"/>
      <c r="J92" s="7" t="s">
        <v>106</v>
      </c>
      <c r="K92" s="7" t="s">
        <v>33</v>
      </c>
    </row>
    <row r="93" spans="1:11" s="1" customFormat="1" ht="78.75" customHeight="1" thickBot="1" x14ac:dyDescent="0.3">
      <c r="A93" s="7" t="s">
        <v>211</v>
      </c>
      <c r="B93" s="7" t="s">
        <v>229</v>
      </c>
      <c r="C93" s="7" t="str">
        <f>'Data Dictionary'!C21</f>
        <v>Maps to UIDs or EIDR IDs compiled in this collection.  A compilation can only compile objects with the same structural type.  A compilation may not point to another compilation.</v>
      </c>
      <c r="D93" s="7" t="s">
        <v>235</v>
      </c>
      <c r="E93" s="11">
        <v>1</v>
      </c>
      <c r="F93" s="7" t="s">
        <v>85</v>
      </c>
      <c r="G93" s="7" t="s">
        <v>103</v>
      </c>
      <c r="H93" s="7" t="s">
        <v>56</v>
      </c>
      <c r="I93" s="7" t="s">
        <v>104</v>
      </c>
      <c r="J93" s="7" t="s">
        <v>105</v>
      </c>
      <c r="K93" s="7" t="s">
        <v>36</v>
      </c>
    </row>
    <row r="94" spans="1:11" s="3" customFormat="1" ht="78.75" customHeight="1" thickBot="1" x14ac:dyDescent="0.3">
      <c r="A94" s="7" t="s">
        <v>211</v>
      </c>
      <c r="B94" s="2" t="s">
        <v>222</v>
      </c>
      <c r="C94" s="7" t="str">
        <f>'Data Dictionary'!C23</f>
        <v>Indicates the position of this entry within the Compilation. The format matches that of an EIDR Episode Distribution Number.</v>
      </c>
      <c r="D94" s="7">
        <v>1</v>
      </c>
      <c r="E94" s="11" t="s">
        <v>225</v>
      </c>
      <c r="F94" s="7" t="s">
        <v>85</v>
      </c>
      <c r="G94" s="7" t="s">
        <v>223</v>
      </c>
      <c r="H94" s="7" t="s">
        <v>69</v>
      </c>
      <c r="I94" s="7"/>
      <c r="J94" s="7"/>
      <c r="K94" s="7" t="s">
        <v>36</v>
      </c>
    </row>
    <row r="95" spans="1:11" s="3" customFormat="1" ht="78.75" customHeight="1" thickBot="1" x14ac:dyDescent="0.3">
      <c r="A95" s="7" t="s">
        <v>211</v>
      </c>
      <c r="B95" s="7" t="s">
        <v>226</v>
      </c>
      <c r="C95" s="7" t="str">
        <f>'Data Dictionary'!C22</f>
        <v>Describes the association of the contents of a compilation.</v>
      </c>
      <c r="D95" s="7" t="s">
        <v>228</v>
      </c>
      <c r="E95" s="11" t="s">
        <v>225</v>
      </c>
      <c r="F95" s="7" t="s">
        <v>85</v>
      </c>
      <c r="G95" s="7" t="s">
        <v>227</v>
      </c>
      <c r="H95" s="7" t="s">
        <v>7</v>
      </c>
      <c r="I95" s="7" t="s">
        <v>227</v>
      </c>
      <c r="J95" s="7"/>
      <c r="K95" s="7" t="s">
        <v>36</v>
      </c>
    </row>
    <row r="96" spans="1:11" s="1" customFormat="1" ht="78.75" customHeight="1" thickBot="1" x14ac:dyDescent="0.3">
      <c r="A96" s="7" t="s">
        <v>211</v>
      </c>
      <c r="B96" s="7" t="s">
        <v>25</v>
      </c>
      <c r="C96" s="7" t="str">
        <f>'Data Dictionary'!C53</f>
        <v>A date or four-digit year of the work's original release prefaced with the affected platform.</v>
      </c>
      <c r="D96" s="7" t="s">
        <v>335</v>
      </c>
      <c r="E96" s="11">
        <v>1</v>
      </c>
      <c r="F96" s="7" t="s">
        <v>85</v>
      </c>
      <c r="G96" s="7" t="s">
        <v>164</v>
      </c>
      <c r="H96" s="7" t="s">
        <v>3</v>
      </c>
      <c r="I96" s="7"/>
      <c r="J96" s="7" t="s">
        <v>14</v>
      </c>
      <c r="K96" s="7" t="s">
        <v>36</v>
      </c>
    </row>
    <row r="97" spans="1:11" s="3" customFormat="1" ht="78.75" customHeight="1" thickBot="1" x14ac:dyDescent="0.3">
      <c r="A97" s="7" t="s">
        <v>211</v>
      </c>
      <c r="B97" s="7" t="s">
        <v>12</v>
      </c>
      <c r="C97" s="7" t="s">
        <v>334</v>
      </c>
      <c r="D97" s="7" t="s">
        <v>219</v>
      </c>
      <c r="E97" s="11" t="s">
        <v>64</v>
      </c>
      <c r="F97" s="7" t="s">
        <v>85</v>
      </c>
      <c r="G97" s="7" t="s">
        <v>218</v>
      </c>
      <c r="H97" s="7" t="s">
        <v>63</v>
      </c>
      <c r="I97" s="7"/>
      <c r="J97" s="7"/>
      <c r="K97" s="7" t="s">
        <v>35</v>
      </c>
    </row>
    <row r="98" spans="1:11" s="3" customFormat="1" ht="78.75" customHeight="1" thickBot="1" x14ac:dyDescent="0.3">
      <c r="A98" s="7" t="s">
        <v>211</v>
      </c>
      <c r="B98" s="7" t="s">
        <v>243</v>
      </c>
      <c r="C98" s="7" t="str">
        <f>'Data Dictionary'!C8</f>
        <v xml:space="preserve">A grouping mechanism for administrative or organizational convenience that did not actually exist in original presentation. </v>
      </c>
      <c r="D98" s="7" t="str">
        <f>'Data Dictionary'!D8</f>
        <v>Blu-ray, Digital Cinema, Distribution Bundle, DVD, EST, Franchise, Home Entertainment, Syndication, Series, Season:Recut, Season:Pro-Forma, Season:Mini-Series, Other</v>
      </c>
      <c r="E98" s="11">
        <v>1</v>
      </c>
      <c r="F98" s="7" t="s">
        <v>85</v>
      </c>
      <c r="G98" s="7" t="s">
        <v>220</v>
      </c>
      <c r="H98" s="7" t="s">
        <v>7</v>
      </c>
      <c r="I98" s="7" t="s">
        <v>221</v>
      </c>
      <c r="J98" s="7"/>
      <c r="K98" s="7" t="s">
        <v>36</v>
      </c>
    </row>
    <row r="113" spans="5:11" customFormat="1" ht="78.75" customHeight="1" x14ac:dyDescent="0.25">
      <c r="E113" s="2"/>
      <c r="F113" s="2"/>
      <c r="G113" s="2"/>
      <c r="H113" s="2"/>
      <c r="I113" s="2"/>
      <c r="J113" s="2"/>
      <c r="K113" s="2"/>
    </row>
    <row r="114" spans="5:11" customFormat="1" ht="78.75" customHeight="1" x14ac:dyDescent="0.25">
      <c r="E114" s="2"/>
      <c r="F114" s="2"/>
      <c r="G114" s="2"/>
      <c r="H114" s="2"/>
      <c r="I114" s="2"/>
      <c r="J114" s="2"/>
      <c r="K114" s="2"/>
    </row>
    <row r="115" spans="5:11" customFormat="1" ht="78.75" customHeight="1" x14ac:dyDescent="0.25">
      <c r="E115" s="2"/>
      <c r="F115" s="2"/>
      <c r="G115" s="2"/>
      <c r="H115" s="2"/>
      <c r="I115" s="2"/>
      <c r="J115" s="2"/>
      <c r="K115" s="2"/>
    </row>
    <row r="116" spans="5:11" customFormat="1" ht="78.75" customHeight="1" x14ac:dyDescent="0.25">
      <c r="E116" s="2"/>
      <c r="F116" s="2"/>
      <c r="G116" s="2"/>
      <c r="H116" s="2"/>
      <c r="I116" s="2"/>
      <c r="J116" s="2"/>
      <c r="K116" s="2"/>
    </row>
    <row r="117" spans="5:11" customFormat="1" ht="78.75" customHeight="1" x14ac:dyDescent="0.25">
      <c r="E117" s="2"/>
      <c r="F117" s="2"/>
      <c r="G117" s="2"/>
      <c r="H117" s="2"/>
      <c r="I117" s="2"/>
      <c r="J117" s="2"/>
      <c r="K117" s="2"/>
    </row>
  </sheetData>
  <autoFilter ref="A1:J98"/>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8"/>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77</v>
      </c>
      <c r="B1" s="4" t="s">
        <v>59</v>
      </c>
      <c r="C1" s="4" t="s">
        <v>79</v>
      </c>
      <c r="D1" s="4" t="s">
        <v>83</v>
      </c>
    </row>
    <row r="2" spans="1:4" ht="63.75" customHeight="1" thickBot="1" x14ac:dyDescent="0.3">
      <c r="A2" s="21" t="s">
        <v>201</v>
      </c>
      <c r="B2" s="21" t="s">
        <v>36</v>
      </c>
      <c r="C2" s="21" t="s">
        <v>349</v>
      </c>
      <c r="D2" s="21" t="s">
        <v>274</v>
      </c>
    </row>
    <row r="3" spans="1:4" ht="171.75" customHeight="1" thickBot="1" x14ac:dyDescent="0.3">
      <c r="A3" s="21" t="s">
        <v>162</v>
      </c>
      <c r="B3" s="21" t="s">
        <v>36</v>
      </c>
      <c r="C3" s="21" t="s">
        <v>348</v>
      </c>
      <c r="D3" s="21" t="s">
        <v>267</v>
      </c>
    </row>
    <row r="4" spans="1:4" ht="130.5" customHeight="1" thickBot="1" x14ac:dyDescent="0.3">
      <c r="A4" s="21" t="s">
        <v>314</v>
      </c>
      <c r="B4" s="22" t="s">
        <v>33</v>
      </c>
      <c r="C4" s="21" t="s">
        <v>237</v>
      </c>
      <c r="D4" s="21" t="s">
        <v>313</v>
      </c>
    </row>
    <row r="5" spans="1:4" ht="130.5" customHeight="1" thickBot="1" x14ac:dyDescent="0.3">
      <c r="A5" s="21" t="s">
        <v>318</v>
      </c>
      <c r="B5" s="22" t="s">
        <v>33</v>
      </c>
      <c r="C5" s="21" t="s">
        <v>319</v>
      </c>
      <c r="D5" s="21" t="s">
        <v>320</v>
      </c>
    </row>
    <row r="6" spans="1:4" ht="63.75" customHeight="1" thickBot="1" x14ac:dyDescent="0.3">
      <c r="A6" s="21" t="s">
        <v>75</v>
      </c>
      <c r="B6" s="21" t="s">
        <v>50</v>
      </c>
      <c r="C6" s="21" t="s">
        <v>204</v>
      </c>
      <c r="D6" s="21" t="s">
        <v>11</v>
      </c>
    </row>
    <row r="7" spans="1:4" ht="99" customHeight="1" thickBot="1" x14ac:dyDescent="0.3">
      <c r="A7" s="21" t="s">
        <v>332</v>
      </c>
      <c r="B7" s="21"/>
      <c r="C7" s="21" t="s">
        <v>333</v>
      </c>
      <c r="D7" s="21"/>
    </row>
    <row r="8" spans="1:4" ht="63.75" customHeight="1" thickBot="1" x14ac:dyDescent="0.3">
      <c r="A8" s="21" t="s">
        <v>243</v>
      </c>
      <c r="B8" s="21" t="s">
        <v>36</v>
      </c>
      <c r="C8" s="21" t="s">
        <v>246</v>
      </c>
      <c r="D8" s="23" t="s">
        <v>244</v>
      </c>
    </row>
    <row r="9" spans="1:4" ht="63.75" customHeight="1" thickBot="1" x14ac:dyDescent="0.3">
      <c r="A9" s="21" t="s">
        <v>364</v>
      </c>
      <c r="B9" s="21" t="s">
        <v>36</v>
      </c>
      <c r="C9" s="21" t="s">
        <v>365</v>
      </c>
      <c r="D9" s="21" t="s">
        <v>213</v>
      </c>
    </row>
    <row r="10" spans="1:4" ht="63.75" customHeight="1" thickBot="1" x14ac:dyDescent="0.3">
      <c r="A10" s="21" t="s">
        <v>362</v>
      </c>
      <c r="B10" s="21" t="s">
        <v>36</v>
      </c>
      <c r="C10" s="21" t="s">
        <v>334</v>
      </c>
      <c r="D10" s="23" t="s">
        <v>219</v>
      </c>
    </row>
    <row r="11" spans="1:4" ht="117" customHeight="1" thickBot="1" x14ac:dyDescent="0.3">
      <c r="A11" s="21" t="s">
        <v>2</v>
      </c>
      <c r="B11" s="21" t="s">
        <v>33</v>
      </c>
      <c r="C11" s="21" t="s">
        <v>239</v>
      </c>
      <c r="D11" s="21" t="s">
        <v>241</v>
      </c>
    </row>
    <row r="12" spans="1:4" ht="113.25" customHeight="1" thickBot="1" x14ac:dyDescent="0.3">
      <c r="A12" s="21" t="s">
        <v>18</v>
      </c>
      <c r="B12" s="21" t="s">
        <v>35</v>
      </c>
      <c r="C12" s="21" t="s">
        <v>350</v>
      </c>
      <c r="D12" s="21" t="s">
        <v>19</v>
      </c>
    </row>
    <row r="13" spans="1:4" ht="120.75" thickBot="1" x14ac:dyDescent="0.3">
      <c r="A13" s="21" t="s">
        <v>153</v>
      </c>
      <c r="B13" s="21" t="s">
        <v>35</v>
      </c>
      <c r="C13" s="21" t="s">
        <v>343</v>
      </c>
      <c r="D13" s="21" t="s">
        <v>341</v>
      </c>
    </row>
    <row r="14" spans="1:4" ht="63.75" customHeight="1" thickBot="1" x14ac:dyDescent="0.3">
      <c r="A14" s="21" t="s">
        <v>149</v>
      </c>
      <c r="B14" s="21" t="s">
        <v>33</v>
      </c>
      <c r="C14" s="21" t="s">
        <v>262</v>
      </c>
      <c r="D14" s="21" t="s">
        <v>182</v>
      </c>
    </row>
    <row r="15" spans="1:4" ht="63.75" customHeight="1" thickBot="1" x14ac:dyDescent="0.3">
      <c r="A15" s="24" t="s">
        <v>263</v>
      </c>
      <c r="B15" s="21" t="s">
        <v>35</v>
      </c>
      <c r="C15" s="21" t="s">
        <v>264</v>
      </c>
      <c r="D15" s="21" t="s">
        <v>255</v>
      </c>
    </row>
    <row r="16" spans="1:4" ht="180.75" thickBot="1" x14ac:dyDescent="0.3">
      <c r="A16" s="21" t="s">
        <v>70</v>
      </c>
      <c r="B16" s="21" t="s">
        <v>36</v>
      </c>
      <c r="C16" s="21" t="s">
        <v>369</v>
      </c>
      <c r="D16" s="21" t="s">
        <v>368</v>
      </c>
    </row>
    <row r="17" spans="1:4" ht="63.75" customHeight="1" thickBot="1" x14ac:dyDescent="0.3">
      <c r="A17" s="21" t="s">
        <v>47</v>
      </c>
      <c r="B17" s="21" t="s">
        <v>36</v>
      </c>
      <c r="C17" s="21" t="s">
        <v>271</v>
      </c>
      <c r="D17" s="21" t="s">
        <v>49</v>
      </c>
    </row>
    <row r="18" spans="1:4" ht="63.75" customHeight="1" thickBot="1" x14ac:dyDescent="0.3">
      <c r="A18" s="21" t="s">
        <v>48</v>
      </c>
      <c r="B18" s="21" t="s">
        <v>36</v>
      </c>
      <c r="C18" s="21" t="s">
        <v>270</v>
      </c>
      <c r="D18" s="21" t="s">
        <v>53</v>
      </c>
    </row>
    <row r="19" spans="1:4" ht="85.5" customHeight="1" thickBot="1" x14ac:dyDescent="0.3">
      <c r="A19" s="21" t="s">
        <v>6</v>
      </c>
      <c r="B19" s="21" t="s">
        <v>33</v>
      </c>
      <c r="C19" s="21" t="s">
        <v>278</v>
      </c>
      <c r="D19" s="21" t="s">
        <v>72</v>
      </c>
    </row>
    <row r="20" spans="1:4" ht="63.75" customHeight="1" thickBot="1" x14ac:dyDescent="0.3">
      <c r="A20" s="21" t="s">
        <v>216</v>
      </c>
      <c r="B20" s="21" t="s">
        <v>33</v>
      </c>
      <c r="C20" s="21" t="s">
        <v>279</v>
      </c>
      <c r="D20" s="21"/>
    </row>
    <row r="21" spans="1:4" ht="63.75" customHeight="1" thickBot="1" x14ac:dyDescent="0.3">
      <c r="A21" s="21" t="s">
        <v>229</v>
      </c>
      <c r="B21" s="21" t="s">
        <v>36</v>
      </c>
      <c r="C21" s="21" t="s">
        <v>217</v>
      </c>
      <c r="D21" s="21"/>
    </row>
    <row r="22" spans="1:4" ht="63.75" customHeight="1" thickBot="1" x14ac:dyDescent="0.3">
      <c r="A22" s="21" t="s">
        <v>226</v>
      </c>
      <c r="B22" s="21" t="s">
        <v>36</v>
      </c>
      <c r="C22" s="21" t="s">
        <v>363</v>
      </c>
      <c r="D22" s="21" t="s">
        <v>228</v>
      </c>
    </row>
    <row r="23" spans="1:4" ht="63.75" customHeight="1" thickBot="1" x14ac:dyDescent="0.3">
      <c r="A23" s="21" t="s">
        <v>222</v>
      </c>
      <c r="B23" s="21" t="s">
        <v>36</v>
      </c>
      <c r="C23" s="21" t="s">
        <v>224</v>
      </c>
      <c r="D23" s="21"/>
    </row>
    <row r="24" spans="1:4" ht="92.25" customHeight="1" thickBot="1" x14ac:dyDescent="0.3">
      <c r="A24" s="25" t="s">
        <v>44</v>
      </c>
      <c r="B24" s="21" t="s">
        <v>36</v>
      </c>
      <c r="C24" s="21" t="s">
        <v>359</v>
      </c>
      <c r="D24" s="21" t="s">
        <v>238</v>
      </c>
    </row>
    <row r="25" spans="1:4" ht="91.5" customHeight="1" thickBot="1" x14ac:dyDescent="0.3">
      <c r="A25" s="21" t="s">
        <v>94</v>
      </c>
      <c r="B25" s="21" t="s">
        <v>36</v>
      </c>
      <c r="C25" s="21" t="s">
        <v>280</v>
      </c>
      <c r="D25" s="21" t="s">
        <v>71</v>
      </c>
    </row>
    <row r="26" spans="1:4" ht="91.5" customHeight="1" thickBot="1" x14ac:dyDescent="0.3">
      <c r="A26" s="21" t="s">
        <v>375</v>
      </c>
      <c r="B26" s="21" t="s">
        <v>36</v>
      </c>
      <c r="C26" s="21" t="s">
        <v>374</v>
      </c>
      <c r="D26" s="21" t="s">
        <v>373</v>
      </c>
    </row>
    <row r="27" spans="1:4" ht="63.75" customHeight="1" thickBot="1" x14ac:dyDescent="0.3">
      <c r="A27" s="21" t="s">
        <v>31</v>
      </c>
      <c r="B27" s="21" t="s">
        <v>33</v>
      </c>
      <c r="C27" s="21" t="s">
        <v>281</v>
      </c>
      <c r="D27" s="21" t="s">
        <v>32</v>
      </c>
    </row>
    <row r="28" spans="1:4" ht="63.75" customHeight="1" thickBot="1" x14ac:dyDescent="0.3">
      <c r="A28" s="22" t="s">
        <v>291</v>
      </c>
      <c r="B28" s="22" t="s">
        <v>36</v>
      </c>
      <c r="C28" s="21" t="s">
        <v>292</v>
      </c>
      <c r="D28" s="21" t="s">
        <v>15</v>
      </c>
    </row>
    <row r="29" spans="1:4" ht="63.75" customHeight="1" thickBot="1" x14ac:dyDescent="0.3">
      <c r="A29" s="21" t="s">
        <v>42</v>
      </c>
      <c r="B29" s="21" t="s">
        <v>35</v>
      </c>
      <c r="C29" s="21" t="s">
        <v>371</v>
      </c>
      <c r="D29" s="21" t="s">
        <v>9</v>
      </c>
    </row>
    <row r="30" spans="1:4" ht="80.25" customHeight="1" thickBot="1" x14ac:dyDescent="0.3">
      <c r="A30" s="21" t="s">
        <v>21</v>
      </c>
      <c r="B30" s="21" t="s">
        <v>35</v>
      </c>
      <c r="C30" s="21" t="s">
        <v>370</v>
      </c>
      <c r="D30" s="21" t="s">
        <v>22</v>
      </c>
    </row>
    <row r="31" spans="1:4" ht="85.5" customHeight="1" thickBot="1" x14ac:dyDescent="0.3">
      <c r="A31" s="21" t="s">
        <v>28</v>
      </c>
      <c r="B31" s="21" t="s">
        <v>36</v>
      </c>
      <c r="C31" s="21" t="s">
        <v>266</v>
      </c>
      <c r="D31" s="21" t="s">
        <v>157</v>
      </c>
    </row>
    <row r="32" spans="1:4" ht="100.5" customHeight="1" thickBot="1" x14ac:dyDescent="0.3">
      <c r="A32" s="21" t="s">
        <v>158</v>
      </c>
      <c r="B32" s="21" t="s">
        <v>36</v>
      </c>
      <c r="C32" s="21" t="s">
        <v>377</v>
      </c>
      <c r="D32" s="21" t="s">
        <v>265</v>
      </c>
    </row>
    <row r="33" spans="1:4" ht="87" customHeight="1" thickBot="1" x14ac:dyDescent="0.3">
      <c r="A33" s="21" t="s">
        <v>30</v>
      </c>
      <c r="B33" s="21" t="s">
        <v>36</v>
      </c>
      <c r="C33" s="21" t="s">
        <v>295</v>
      </c>
      <c r="D33" s="21" t="s">
        <v>296</v>
      </c>
    </row>
    <row r="34" spans="1:4" ht="63.75" customHeight="1" thickBot="1" x14ac:dyDescent="0.3">
      <c r="A34" s="21" t="s">
        <v>55</v>
      </c>
      <c r="B34" s="21" t="s">
        <v>36</v>
      </c>
      <c r="C34" s="21" t="s">
        <v>248</v>
      </c>
      <c r="D34" s="21" t="s">
        <v>54</v>
      </c>
    </row>
    <row r="35" spans="1:4" ht="63.75" customHeight="1" thickBot="1" x14ac:dyDescent="0.3">
      <c r="A35" s="21" t="s">
        <v>367</v>
      </c>
      <c r="B35" s="21" t="s">
        <v>36</v>
      </c>
      <c r="C35" s="21" t="s">
        <v>366</v>
      </c>
      <c r="D35" s="21" t="s">
        <v>13</v>
      </c>
    </row>
    <row r="36" spans="1:4" ht="44.25" customHeight="1" thickBot="1" x14ac:dyDescent="0.3">
      <c r="A36" s="21" t="s">
        <v>119</v>
      </c>
      <c r="B36" s="21" t="s">
        <v>33</v>
      </c>
      <c r="C36" s="21" t="s">
        <v>339</v>
      </c>
      <c r="D36" s="21" t="s">
        <v>253</v>
      </c>
    </row>
    <row r="37" spans="1:4" ht="63.75" customHeight="1" thickBot="1" x14ac:dyDescent="0.3">
      <c r="A37" s="21" t="s">
        <v>283</v>
      </c>
      <c r="B37" s="21" t="s">
        <v>33</v>
      </c>
      <c r="C37" s="21" t="s">
        <v>282</v>
      </c>
      <c r="D37" s="21" t="s">
        <v>269</v>
      </c>
    </row>
    <row r="38" spans="1:4" ht="109.5" customHeight="1" thickBot="1" x14ac:dyDescent="0.3">
      <c r="A38" s="21" t="s">
        <v>124</v>
      </c>
      <c r="B38" s="21" t="s">
        <v>33</v>
      </c>
      <c r="C38" s="21" t="s">
        <v>250</v>
      </c>
      <c r="D38" s="21" t="s">
        <v>251</v>
      </c>
    </row>
    <row r="39" spans="1:4" ht="63.75" customHeight="1" thickBot="1" x14ac:dyDescent="0.3">
      <c r="A39" s="21" t="s">
        <v>115</v>
      </c>
      <c r="B39" s="21" t="s">
        <v>33</v>
      </c>
      <c r="C39" s="21" t="s">
        <v>338</v>
      </c>
      <c r="D39" s="21" t="s">
        <v>118</v>
      </c>
    </row>
    <row r="40" spans="1:4" ht="63.75" customHeight="1" thickBot="1" x14ac:dyDescent="0.3">
      <c r="A40" s="21" t="s">
        <v>112</v>
      </c>
      <c r="B40" s="21" t="s">
        <v>33</v>
      </c>
      <c r="C40" s="21" t="s">
        <v>249</v>
      </c>
      <c r="D40" s="21" t="s">
        <v>114</v>
      </c>
    </row>
    <row r="41" spans="1:4" ht="63.75" customHeight="1" thickBot="1" x14ac:dyDescent="0.3">
      <c r="A41" s="21" t="s">
        <v>121</v>
      </c>
      <c r="B41" s="21" t="s">
        <v>33</v>
      </c>
      <c r="C41" s="21" t="s">
        <v>123</v>
      </c>
      <c r="D41" s="21" t="s">
        <v>252</v>
      </c>
    </row>
    <row r="42" spans="1:4" ht="63.75" customHeight="1" thickBot="1" x14ac:dyDescent="0.3">
      <c r="A42" s="21" t="s">
        <v>91</v>
      </c>
      <c r="B42" s="21" t="s">
        <v>33</v>
      </c>
      <c r="C42" s="21" t="s">
        <v>352</v>
      </c>
      <c r="D42" s="21" t="s">
        <v>254</v>
      </c>
    </row>
    <row r="43" spans="1:4" ht="63.75" customHeight="1" thickBot="1" x14ac:dyDescent="0.3">
      <c r="A43" s="25" t="s">
        <v>232</v>
      </c>
      <c r="B43" s="21" t="s">
        <v>33</v>
      </c>
      <c r="C43" s="21" t="s">
        <v>257</v>
      </c>
      <c r="D43" s="21" t="s">
        <v>256</v>
      </c>
    </row>
    <row r="44" spans="1:4" ht="63.75" customHeight="1" thickBot="1" x14ac:dyDescent="0.3">
      <c r="A44" s="20" t="s">
        <v>284</v>
      </c>
      <c r="B44" s="21" t="s">
        <v>33</v>
      </c>
      <c r="C44" s="21" t="s">
        <v>351</v>
      </c>
      <c r="D44" s="21" t="s">
        <v>269</v>
      </c>
    </row>
    <row r="45" spans="1:4" ht="63.75" customHeight="1" thickBot="1" x14ac:dyDescent="0.3">
      <c r="A45" s="21" t="s">
        <v>92</v>
      </c>
      <c r="B45" s="21" t="s">
        <v>33</v>
      </c>
      <c r="C45" s="21" t="s">
        <v>261</v>
      </c>
      <c r="D45" s="21" t="s">
        <v>134</v>
      </c>
    </row>
    <row r="46" spans="1:4" ht="63.75" customHeight="1" thickBot="1" x14ac:dyDescent="0.3">
      <c r="A46" s="22" t="s">
        <v>286</v>
      </c>
      <c r="B46" s="22" t="s">
        <v>33</v>
      </c>
      <c r="C46" s="21" t="s">
        <v>297</v>
      </c>
      <c r="D46" s="26" t="s">
        <v>293</v>
      </c>
    </row>
    <row r="47" spans="1:4" ht="63.75" customHeight="1" thickBot="1" x14ac:dyDescent="0.3">
      <c r="A47" s="22" t="s">
        <v>289</v>
      </c>
      <c r="B47" s="22" t="s">
        <v>33</v>
      </c>
      <c r="C47" s="21" t="s">
        <v>297</v>
      </c>
      <c r="D47" s="21" t="s">
        <v>293</v>
      </c>
    </row>
    <row r="48" spans="1:4" ht="63.75" customHeight="1" thickBot="1" x14ac:dyDescent="0.3">
      <c r="A48" s="22" t="s">
        <v>287</v>
      </c>
      <c r="B48" s="22" t="s">
        <v>33</v>
      </c>
      <c r="C48" s="21" t="s">
        <v>297</v>
      </c>
      <c r="D48" s="21" t="s">
        <v>293</v>
      </c>
    </row>
    <row r="49" spans="1:4" ht="63.75" customHeight="1" thickBot="1" x14ac:dyDescent="0.3">
      <c r="A49" s="22" t="s">
        <v>288</v>
      </c>
      <c r="B49" s="22" t="s">
        <v>33</v>
      </c>
      <c r="C49" s="21" t="s">
        <v>297</v>
      </c>
      <c r="D49" s="21" t="s">
        <v>293</v>
      </c>
    </row>
    <row r="50" spans="1:4" ht="63.75" customHeight="1" thickBot="1" x14ac:dyDescent="0.3">
      <c r="A50" s="22" t="s">
        <v>290</v>
      </c>
      <c r="B50" s="22" t="s">
        <v>33</v>
      </c>
      <c r="C50" s="21" t="s">
        <v>297</v>
      </c>
      <c r="D50" s="21" t="s">
        <v>294</v>
      </c>
    </row>
    <row r="51" spans="1:4" ht="63.75" customHeight="1" thickBot="1" x14ac:dyDescent="0.3">
      <c r="A51" s="21" t="s">
        <v>46</v>
      </c>
      <c r="B51" s="21" t="s">
        <v>34</v>
      </c>
      <c r="C51" s="21" t="s">
        <v>268</v>
      </c>
      <c r="D51" s="21" t="s">
        <v>10</v>
      </c>
    </row>
    <row r="52" spans="1:4" ht="63.75" customHeight="1" thickBot="1" x14ac:dyDescent="0.3">
      <c r="A52" s="21" t="s">
        <v>88</v>
      </c>
      <c r="B52" s="21" t="s">
        <v>34</v>
      </c>
      <c r="C52" s="21" t="s">
        <v>240</v>
      </c>
      <c r="D52" s="21" t="s">
        <v>316</v>
      </c>
    </row>
    <row r="53" spans="1:4" ht="63.75" customHeight="1" thickBot="1" x14ac:dyDescent="0.3">
      <c r="A53" s="21" t="s">
        <v>25</v>
      </c>
      <c r="B53" s="21" t="s">
        <v>36</v>
      </c>
      <c r="C53" s="21" t="s">
        <v>272</v>
      </c>
      <c r="D53" s="21" t="s">
        <v>273</v>
      </c>
    </row>
    <row r="54" spans="1:4" ht="63.75" customHeight="1" thickBot="1" x14ac:dyDescent="0.3">
      <c r="A54" s="21" t="s">
        <v>165</v>
      </c>
      <c r="B54" s="21" t="s">
        <v>36</v>
      </c>
      <c r="C54" s="21" t="s">
        <v>247</v>
      </c>
      <c r="D54" s="21" t="s">
        <v>245</v>
      </c>
    </row>
    <row r="55" spans="1:4" ht="63.75" customHeight="1" thickBot="1" x14ac:dyDescent="0.3">
      <c r="A55" s="21" t="s">
        <v>356</v>
      </c>
      <c r="B55" s="21" t="s">
        <v>36</v>
      </c>
      <c r="C55" s="21" t="s">
        <v>357</v>
      </c>
      <c r="D55" s="21" t="s">
        <v>358</v>
      </c>
    </row>
    <row r="56" spans="1:4" ht="63.75" customHeight="1" thickBot="1" x14ac:dyDescent="0.3">
      <c r="A56" s="21" t="s">
        <v>170</v>
      </c>
      <c r="B56" s="21" t="s">
        <v>36</v>
      </c>
      <c r="C56" s="21" t="s">
        <v>277</v>
      </c>
      <c r="D56" s="21" t="s">
        <v>285</v>
      </c>
    </row>
    <row r="57" spans="1:4" ht="63.75" customHeight="1" thickBot="1" x14ac:dyDescent="0.3">
      <c r="A57" s="21" t="s">
        <v>107</v>
      </c>
      <c r="B57" s="21" t="s">
        <v>36</v>
      </c>
      <c r="C57" s="21" t="s">
        <v>109</v>
      </c>
      <c r="D57" s="21" t="s">
        <v>111</v>
      </c>
    </row>
    <row r="58" spans="1:4" ht="63.75" customHeight="1" thickBot="1" x14ac:dyDescent="0.3">
      <c r="A58" s="21" t="s">
        <v>353</v>
      </c>
      <c r="B58" s="21" t="s">
        <v>36</v>
      </c>
      <c r="C58" s="27" t="s">
        <v>141</v>
      </c>
      <c r="D58" s="21" t="s">
        <v>111</v>
      </c>
    </row>
    <row r="59" spans="1:4" ht="63.75" customHeight="1" thickBot="1" x14ac:dyDescent="0.3">
      <c r="A59" s="21" t="s">
        <v>87</v>
      </c>
      <c r="B59" s="21" t="s">
        <v>34</v>
      </c>
      <c r="C59" s="21" t="s">
        <v>260</v>
      </c>
      <c r="D59" s="21" t="s">
        <v>213</v>
      </c>
    </row>
    <row r="60" spans="1:4" ht="63.75" customHeight="1" thickBot="1" x14ac:dyDescent="0.3">
      <c r="A60" s="21" t="s">
        <v>345</v>
      </c>
      <c r="B60" s="21" t="s">
        <v>35</v>
      </c>
      <c r="C60" s="21" t="s">
        <v>346</v>
      </c>
      <c r="D60" s="21" t="s">
        <v>146</v>
      </c>
    </row>
    <row r="61" spans="1:4" ht="63.75" customHeight="1" thickBot="1" x14ac:dyDescent="0.3">
      <c r="A61" s="21" t="s">
        <v>344</v>
      </c>
      <c r="B61" s="21" t="s">
        <v>35</v>
      </c>
      <c r="C61" s="21" t="s">
        <v>347</v>
      </c>
      <c r="D61" s="21" t="s">
        <v>148</v>
      </c>
    </row>
    <row r="62" spans="1:4" ht="63.75" customHeight="1" thickBot="1" x14ac:dyDescent="0.3">
      <c r="A62" s="21" t="s">
        <v>12</v>
      </c>
      <c r="B62" s="21" t="s">
        <v>35</v>
      </c>
      <c r="C62" s="21" t="s">
        <v>259</v>
      </c>
      <c r="D62" s="21" t="s">
        <v>275</v>
      </c>
    </row>
    <row r="63" spans="1:4" ht="63.75" customHeight="1" thickBot="1" x14ac:dyDescent="0.3">
      <c r="A63" s="21" t="s">
        <v>39</v>
      </c>
      <c r="B63" s="21" t="s">
        <v>33</v>
      </c>
      <c r="C63" s="21" t="s">
        <v>242</v>
      </c>
      <c r="D63" s="7" t="s">
        <v>373</v>
      </c>
    </row>
    <row r="64" spans="1:4" ht="63.75" customHeight="1" thickBot="1" x14ac:dyDescent="0.3">
      <c r="A64" s="21" t="s">
        <v>138</v>
      </c>
      <c r="B64" s="21" t="s">
        <v>33</v>
      </c>
      <c r="C64" s="21" t="s">
        <v>258</v>
      </c>
      <c r="D64" s="21" t="s">
        <v>140</v>
      </c>
    </row>
    <row r="65" spans="1:4" ht="63.75" customHeight="1" thickBot="1" x14ac:dyDescent="0.3">
      <c r="A65" s="21" t="s">
        <v>37</v>
      </c>
      <c r="B65" s="21" t="s">
        <v>35</v>
      </c>
      <c r="C65" s="21" t="s">
        <v>276</v>
      </c>
      <c r="D65" s="21" t="s">
        <v>27</v>
      </c>
    </row>
    <row r="66" spans="1:4" ht="63.75" customHeight="1" thickBot="1" x14ac:dyDescent="0.3">
      <c r="A66" s="21" t="s">
        <v>38</v>
      </c>
      <c r="B66" s="21" t="s">
        <v>33</v>
      </c>
      <c r="C66" s="21" t="s">
        <v>237</v>
      </c>
      <c r="D66" s="21" t="s">
        <v>10</v>
      </c>
    </row>
    <row r="67" spans="1:4" ht="63.75" customHeight="1" thickBot="1" x14ac:dyDescent="0.3">
      <c r="A67" s="21" t="s">
        <v>331</v>
      </c>
      <c r="B67" s="21" t="s">
        <v>36</v>
      </c>
      <c r="C67" s="21" t="s">
        <v>194</v>
      </c>
      <c r="D67" s="21" t="s">
        <v>15</v>
      </c>
    </row>
    <row r="68" spans="1:4" ht="63.75" customHeight="1" thickBot="1" x14ac:dyDescent="0.3">
      <c r="A68" s="21" t="s">
        <v>76</v>
      </c>
      <c r="B68" s="21" t="s">
        <v>50</v>
      </c>
      <c r="C68" s="21" t="s">
        <v>206</v>
      </c>
      <c r="D68" s="21" t="s">
        <v>208</v>
      </c>
    </row>
  </sheetData>
  <autoFilter ref="A1:D63"/>
  <sortState ref="A2:D60">
    <sortCondition ref="A1"/>
  </sortState>
  <hyperlinks>
    <hyperlink ref="D46"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308</v>
      </c>
      <c r="D4" s="7" t="s">
        <v>41</v>
      </c>
      <c r="E4" s="11">
        <v>1</v>
      </c>
      <c r="F4" s="7" t="s">
        <v>307</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378</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361</v>
      </c>
      <c r="E6" s="11">
        <v>1</v>
      </c>
      <c r="F6" s="7" t="s">
        <v>85</v>
      </c>
      <c r="G6" s="7" t="s">
        <v>103</v>
      </c>
      <c r="H6" s="7" t="s">
        <v>56</v>
      </c>
      <c r="I6" s="7" t="s">
        <v>231</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108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342</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340</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124</v>
      </c>
      <c r="C12" s="7" t="str">
        <f>CONCATENATE("Use when the contactID is blank.", " ",'Data Dictionary'!C38 )</f>
        <v>Use when the contactID is blank. Display name of primary contact.</v>
      </c>
      <c r="D12" s="7" t="s">
        <v>341</v>
      </c>
      <c r="E12" s="11">
        <v>1</v>
      </c>
      <c r="F12" s="7"/>
      <c r="G12" s="7" t="s">
        <v>125</v>
      </c>
      <c r="H12" s="7" t="s">
        <v>340</v>
      </c>
      <c r="I12" s="7"/>
      <c r="J12" s="7" t="s">
        <v>125</v>
      </c>
      <c r="K12" s="7" t="s">
        <v>33</v>
      </c>
    </row>
    <row r="13" spans="1:11" s="3" customFormat="1" ht="78.75" customHeight="1" outlineLevel="1" thickBot="1" x14ac:dyDescent="0.3">
      <c r="A13" s="7" t="s">
        <v>1</v>
      </c>
      <c r="B13" s="13" t="s">
        <v>126</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 UID.</v>
      </c>
      <c r="D13" s="7"/>
      <c r="E13" s="11">
        <v>0</v>
      </c>
      <c r="F13" s="7" t="s">
        <v>128</v>
      </c>
      <c r="G13" s="7" t="s">
        <v>127</v>
      </c>
      <c r="H13" s="7" t="s">
        <v>7</v>
      </c>
      <c r="I13" s="7"/>
      <c r="J13" s="7"/>
      <c r="K13" s="7" t="s">
        <v>33</v>
      </c>
    </row>
    <row r="14" spans="1:11" s="3" customFormat="1" ht="78.75" customHeight="1" outlineLevel="1" thickBot="1" x14ac:dyDescent="0.3">
      <c r="A14" s="7" t="s">
        <v>1</v>
      </c>
      <c r="B14" s="13" t="s">
        <v>284</v>
      </c>
      <c r="C14" s="7" t="str">
        <f>'Data Dictionary'!C44</f>
        <v>A Distributors unique ID for internal tracking .</v>
      </c>
      <c r="D14" s="2" t="s">
        <v>310</v>
      </c>
      <c r="E14" s="11">
        <v>0</v>
      </c>
      <c r="F14" s="7" t="s">
        <v>128</v>
      </c>
      <c r="G14" s="7" t="s">
        <v>127</v>
      </c>
      <c r="H14" s="7" t="s">
        <v>7</v>
      </c>
      <c r="I14" s="7" t="s">
        <v>104</v>
      </c>
      <c r="J14" s="7"/>
      <c r="K14" s="7" t="s">
        <v>33</v>
      </c>
    </row>
    <row r="15" spans="1:11" s="3" customFormat="1" ht="78.75" customHeight="1" outlineLevel="1" thickBot="1" x14ac:dyDescent="0.3">
      <c r="A15" s="7" t="s">
        <v>1</v>
      </c>
      <c r="B15" s="2" t="s">
        <v>232</v>
      </c>
      <c r="C15" s="7" t="str">
        <f>'Data Dictionary'!C43</f>
        <v>The organization's domain name.
NOTE: If domain is EIDRPartyID, organization must be a valid EIDR Party ID.</v>
      </c>
      <c r="D15" s="7" t="s">
        <v>131</v>
      </c>
      <c r="E15" s="11">
        <v>1</v>
      </c>
      <c r="F15" s="7"/>
      <c r="G15" s="7" t="s">
        <v>130</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134</v>
      </c>
      <c r="E16" s="11">
        <v>1</v>
      </c>
      <c r="F16" s="7" t="s">
        <v>180</v>
      </c>
      <c r="G16" s="7" t="s">
        <v>132</v>
      </c>
      <c r="H16" s="7" t="s">
        <v>7</v>
      </c>
      <c r="I16" s="7" t="s">
        <v>133</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136</v>
      </c>
      <c r="H18" s="7" t="s">
        <v>3</v>
      </c>
      <c r="I18" s="7" t="s">
        <v>137</v>
      </c>
      <c r="J18" s="7"/>
      <c r="K18" s="7" t="s">
        <v>36</v>
      </c>
    </row>
    <row r="19" spans="1:11" s="3" customFormat="1" ht="78.75" customHeight="1" outlineLevel="1" thickBot="1" x14ac:dyDescent="0.3">
      <c r="A19" s="7" t="s">
        <v>1</v>
      </c>
      <c r="B19" s="7" t="s">
        <v>138</v>
      </c>
      <c r="C19" s="7" t="str">
        <f>'Data Dictionary'!C63</f>
        <v>A mechanism to classify the state of the title itself.</v>
      </c>
      <c r="D19" s="7" t="s">
        <v>140</v>
      </c>
      <c r="E19" s="11">
        <v>1</v>
      </c>
      <c r="F19" s="7" t="s">
        <v>85</v>
      </c>
      <c r="G19" s="7" t="s">
        <v>139</v>
      </c>
      <c r="H19" s="7" t="s">
        <v>3</v>
      </c>
      <c r="I19" s="7" t="s">
        <v>156</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136</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144</v>
      </c>
      <c r="E21" s="11">
        <v>1</v>
      </c>
      <c r="F21" s="7" t="s">
        <v>85</v>
      </c>
      <c r="G21" s="7" t="s">
        <v>142</v>
      </c>
      <c r="H21" s="7" t="s">
        <v>57</v>
      </c>
      <c r="I21" s="7" t="s">
        <v>143</v>
      </c>
      <c r="J21" s="7"/>
      <c r="K21" s="7" t="s">
        <v>35</v>
      </c>
    </row>
    <row r="22" spans="1:11" s="3" customFormat="1" ht="78.75" customHeight="1" thickBot="1" x14ac:dyDescent="0.3">
      <c r="A22" s="7" t="s">
        <v>1</v>
      </c>
      <c r="B22" s="7" t="s">
        <v>345</v>
      </c>
      <c r="C22" s="7" t="str">
        <f>'Data Dictionary'!C60</f>
        <v>A short description of the nature of the work to assist discovery and manual de-duplication for display on OTT and EPG platforms.  Not a plot synopsis.</v>
      </c>
      <c r="D22" s="7" t="s">
        <v>146</v>
      </c>
      <c r="E22" s="11">
        <v>1</v>
      </c>
      <c r="F22" s="7"/>
      <c r="G22" s="7" t="s">
        <v>145</v>
      </c>
      <c r="H22" s="7" t="s">
        <v>58</v>
      </c>
      <c r="I22" s="7"/>
      <c r="J22" s="7"/>
      <c r="K22" s="7" t="s">
        <v>35</v>
      </c>
    </row>
    <row r="23" spans="1:11" s="3" customFormat="1" ht="78.75" customHeight="1" thickBot="1" x14ac:dyDescent="0.3">
      <c r="A23" s="7" t="s">
        <v>1</v>
      </c>
      <c r="B23" s="7" t="s">
        <v>344</v>
      </c>
      <c r="C23" s="7" t="str">
        <f>'Data Dictionary'!C61</f>
        <v>Preferably 500 characters only.  The plot of an episode.  Additional information regarding the nature of the work to assist discovery and manual de-duplication.</v>
      </c>
      <c r="D23" s="7" t="s">
        <v>148</v>
      </c>
      <c r="E23" s="11">
        <v>1</v>
      </c>
      <c r="F23" s="7"/>
      <c r="G23" s="7" t="s">
        <v>147</v>
      </c>
      <c r="H23" s="7" t="s">
        <v>67</v>
      </c>
      <c r="I23" s="7"/>
      <c r="J23" s="7"/>
      <c r="K23" s="7" t="s">
        <v>35</v>
      </c>
    </row>
    <row r="24" spans="1:11" s="3" customFormat="1" ht="78.75" customHeight="1" outlineLevel="1" thickBot="1" x14ac:dyDescent="0.3">
      <c r="A24" s="7" t="s">
        <v>1</v>
      </c>
      <c r="B24" s="7" t="s">
        <v>149</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152</v>
      </c>
      <c r="E24" s="11">
        <v>1</v>
      </c>
      <c r="F24" s="7" t="s">
        <v>135</v>
      </c>
      <c r="G24" s="2" t="s">
        <v>150</v>
      </c>
      <c r="H24" s="7" t="s">
        <v>7</v>
      </c>
      <c r="I24" s="7" t="s">
        <v>151</v>
      </c>
      <c r="J24" s="7"/>
      <c r="K24" s="7" t="s">
        <v>33</v>
      </c>
    </row>
    <row r="25" spans="1:11" s="3" customFormat="1" ht="78.75" customHeight="1" thickBot="1" x14ac:dyDescent="0.3">
      <c r="A25" s="7" t="s">
        <v>1</v>
      </c>
      <c r="B25" s="2" t="s">
        <v>263</v>
      </c>
      <c r="C25" s="2" t="str">
        <f>'Data Dictionary'!C15</f>
        <v>The Distributor's assigned UID for the cast or crew prefaced by the Distributor's domain.</v>
      </c>
      <c r="D25" s="7" t="s">
        <v>235</v>
      </c>
      <c r="E25" s="11" t="s">
        <v>62</v>
      </c>
      <c r="F25" s="7" t="s">
        <v>128</v>
      </c>
      <c r="G25" s="7" t="s">
        <v>125</v>
      </c>
      <c r="H25" s="7" t="s">
        <v>43</v>
      </c>
      <c r="I25" s="7"/>
      <c r="J25" s="7" t="s">
        <v>125</v>
      </c>
      <c r="K25" s="7" t="s">
        <v>33</v>
      </c>
    </row>
    <row r="26" spans="1:11" s="3" customFormat="1" ht="78.75" customHeight="1" thickBot="1" x14ac:dyDescent="0.3">
      <c r="A26" s="7" t="s">
        <v>1</v>
      </c>
      <c r="B26" s="7" t="s">
        <v>153</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341</v>
      </c>
      <c r="E26" s="11" t="s">
        <v>62</v>
      </c>
      <c r="F26" s="7" t="s">
        <v>354</v>
      </c>
      <c r="G26" s="7" t="s">
        <v>125</v>
      </c>
      <c r="H26" s="7" t="s">
        <v>43</v>
      </c>
      <c r="I26" s="7"/>
      <c r="J26" s="7" t="s">
        <v>125</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355</v>
      </c>
      <c r="E27" s="11" t="s">
        <v>64</v>
      </c>
      <c r="F27" s="7"/>
      <c r="G27" s="7" t="s">
        <v>155</v>
      </c>
      <c r="H27" s="7" t="s">
        <v>4</v>
      </c>
      <c r="I27" s="7" t="s">
        <v>156</v>
      </c>
      <c r="J27" s="7"/>
      <c r="K27" s="7" t="s">
        <v>36</v>
      </c>
    </row>
    <row r="28" spans="1:11" s="3" customFormat="1" ht="78.75" customHeight="1" thickBot="1" x14ac:dyDescent="0.3">
      <c r="A28" s="7" t="s">
        <v>1</v>
      </c>
      <c r="B28" s="7" t="s">
        <v>158</v>
      </c>
      <c r="C28" s="7" t="s">
        <v>159</v>
      </c>
      <c r="D28" s="7"/>
      <c r="E28" s="11">
        <v>1</v>
      </c>
      <c r="F28" s="7" t="s">
        <v>85</v>
      </c>
      <c r="G28" s="7" t="s">
        <v>155</v>
      </c>
      <c r="H28" s="7" t="s">
        <v>7</v>
      </c>
      <c r="I28" s="7" t="s">
        <v>160</v>
      </c>
      <c r="J28" s="10"/>
      <c r="K28" s="7" t="s">
        <v>36</v>
      </c>
    </row>
    <row r="29" spans="1:11" s="3" customFormat="1" ht="78.75" customHeight="1" thickBot="1" x14ac:dyDescent="0.3">
      <c r="A29" s="7" t="s">
        <v>1</v>
      </c>
      <c r="B29" s="7" t="s">
        <v>28</v>
      </c>
      <c r="C29" s="7" t="str">
        <f>'Data Dictionary'!C31</f>
        <v>Indicates the primary language spoken in the original work.</v>
      </c>
      <c r="D29" s="7" t="s">
        <v>157</v>
      </c>
      <c r="E29" s="11">
        <v>1</v>
      </c>
      <c r="F29" s="7" t="s">
        <v>85</v>
      </c>
      <c r="G29" s="7" t="s">
        <v>155</v>
      </c>
      <c r="H29" s="7" t="s">
        <v>57</v>
      </c>
      <c r="I29" s="7" t="s">
        <v>156</v>
      </c>
      <c r="J29" s="10"/>
      <c r="K29" s="7" t="s">
        <v>36</v>
      </c>
    </row>
    <row r="30" spans="1:11" s="3" customFormat="1" ht="78.75" customHeight="1" thickBot="1" x14ac:dyDescent="0.3">
      <c r="A30" s="7" t="s">
        <v>1</v>
      </c>
      <c r="B30" s="7" t="s">
        <v>162</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163</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233</v>
      </c>
      <c r="E31" s="11" t="s">
        <v>65</v>
      </c>
      <c r="F31" s="7" t="s">
        <v>85</v>
      </c>
      <c r="G31" s="7" t="s">
        <v>164</v>
      </c>
      <c r="H31" s="7" t="s">
        <v>337</v>
      </c>
      <c r="I31" s="7" t="s">
        <v>104</v>
      </c>
      <c r="J31" s="7" t="s">
        <v>14</v>
      </c>
      <c r="K31" s="7" t="s">
        <v>36</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2"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23</v>
      </c>
      <c r="B2" s="7" t="s">
        <v>165</v>
      </c>
      <c r="C2" s="7" t="str">
        <f>'Data Dictionary'!C54</f>
        <v>Describes the original release Season. 
Main.  Most common selection.
Adjunct.  Used when distinct segments or episodes are combined into a presentation offered outside of the original season.</v>
      </c>
      <c r="D2" s="7" t="s">
        <v>245</v>
      </c>
      <c r="E2" s="11">
        <v>1</v>
      </c>
      <c r="F2" s="7" t="s">
        <v>85</v>
      </c>
      <c r="G2" s="7" t="s">
        <v>108</v>
      </c>
      <c r="H2" s="7" t="s">
        <v>3</v>
      </c>
      <c r="I2" s="7" t="s">
        <v>166</v>
      </c>
      <c r="J2" s="7"/>
      <c r="K2" s="7" t="s">
        <v>36</v>
      </c>
    </row>
    <row r="3" spans="1:11" s="3" customFormat="1" ht="78.75" customHeight="1" thickBot="1" x14ac:dyDescent="0.3">
      <c r="A3" s="7" t="s">
        <v>23</v>
      </c>
      <c r="B3" s="7" t="s">
        <v>88</v>
      </c>
      <c r="C3" s="7" t="s">
        <v>168</v>
      </c>
      <c r="D3" s="7" t="s">
        <v>24</v>
      </c>
      <c r="E3" s="11">
        <v>1</v>
      </c>
      <c r="F3" s="7" t="s">
        <v>85</v>
      </c>
      <c r="G3" s="7" t="s">
        <v>167</v>
      </c>
      <c r="H3" s="7" t="s">
        <v>7</v>
      </c>
      <c r="I3" s="7" t="s">
        <v>100</v>
      </c>
      <c r="J3" s="7"/>
      <c r="K3" s="7" t="s">
        <v>34</v>
      </c>
    </row>
    <row r="4" spans="1:11" s="3" customFormat="1" ht="78.75" customHeight="1" thickBot="1" x14ac:dyDescent="0.3">
      <c r="A4" s="7" t="s">
        <v>23</v>
      </c>
      <c r="B4" s="7" t="s">
        <v>46</v>
      </c>
      <c r="C4" s="7" t="s">
        <v>68</v>
      </c>
      <c r="D4" s="7" t="s">
        <v>235</v>
      </c>
      <c r="E4" s="11">
        <v>1</v>
      </c>
      <c r="F4" s="7" t="s">
        <v>85</v>
      </c>
      <c r="G4" s="7" t="s">
        <v>103</v>
      </c>
      <c r="H4" s="7" t="s">
        <v>3</v>
      </c>
      <c r="I4" s="7"/>
      <c r="J4" s="7"/>
      <c r="K4" s="7" t="s">
        <v>34</v>
      </c>
    </row>
    <row r="5" spans="1:11" s="3" customFormat="1" ht="78.75" customHeight="1" thickBot="1" x14ac:dyDescent="0.3">
      <c r="A5" s="7" t="s">
        <v>23</v>
      </c>
      <c r="B5" s="7" t="s">
        <v>38</v>
      </c>
      <c r="C5" s="2" t="str">
        <f>'Data Dictionary'!C66</f>
        <v>An organization's GUID (global unique identifier) for internal tracking purposes.</v>
      </c>
      <c r="D5" s="7" t="s">
        <v>361</v>
      </c>
      <c r="E5" s="11">
        <v>1</v>
      </c>
      <c r="F5" s="7"/>
      <c r="G5" s="7" t="s">
        <v>103</v>
      </c>
      <c r="H5" s="7" t="s">
        <v>56</v>
      </c>
      <c r="I5" s="7"/>
      <c r="J5" s="7" t="s">
        <v>106</v>
      </c>
      <c r="K5" s="7" t="s">
        <v>33</v>
      </c>
    </row>
    <row r="6" spans="1:11" s="3" customFormat="1" ht="126.75" customHeight="1" thickBot="1" x14ac:dyDescent="0.3">
      <c r="A6" s="7" t="s">
        <v>23</v>
      </c>
      <c r="B6" s="7" t="s">
        <v>2</v>
      </c>
      <c r="C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
        <v>236</v>
      </c>
      <c r="E6" s="11" t="s">
        <v>61</v>
      </c>
      <c r="F6" s="7"/>
      <c r="G6" s="7" t="s">
        <v>103</v>
      </c>
      <c r="H6" s="7" t="s">
        <v>0</v>
      </c>
      <c r="I6" s="7" t="s">
        <v>104</v>
      </c>
      <c r="J6" s="7" t="s">
        <v>105</v>
      </c>
      <c r="K6" s="7" t="s">
        <v>33</v>
      </c>
    </row>
    <row r="7" spans="1:11" s="3" customFormat="1" ht="78.75" customHeight="1" thickBot="1" x14ac:dyDescent="0.3">
      <c r="A7" s="7" t="s">
        <v>23</v>
      </c>
      <c r="B7" s="7" t="s">
        <v>12</v>
      </c>
      <c r="C7" s="7" t="str">
        <f>'Data Dictionary'!C55</f>
        <v>To differentiate - for example 'season 1' - across programs, Distributor's use a season title to make their seasons unique.</v>
      </c>
      <c r="D7" s="7" t="str">
        <f>'Data Dictionary'!D55</f>
        <v>[Series Title] + “Season” + [Season Number] 
"Arthur Season 1"</v>
      </c>
      <c r="E7" s="11">
        <v>1</v>
      </c>
      <c r="F7" s="7" t="s">
        <v>85</v>
      </c>
      <c r="G7" s="7" t="s">
        <v>169</v>
      </c>
      <c r="H7" s="7" t="s">
        <v>3</v>
      </c>
      <c r="I7" s="7"/>
      <c r="J7" s="7"/>
      <c r="K7" s="7" t="s">
        <v>35</v>
      </c>
    </row>
    <row r="8" spans="1:11" s="3" customFormat="1" ht="78.75" customHeight="1" thickBot="1" x14ac:dyDescent="0.3">
      <c r="A8" s="7" t="s">
        <v>23</v>
      </c>
      <c r="B8" s="7" t="s">
        <v>170</v>
      </c>
      <c r="C8" s="7" t="str">
        <f>'Data Dictionary'!C56</f>
        <v>A flexible, but mainly numeric, representation of the sequence of release
within a set or season as used in distribution. Allows non-numeric values such as '3a' and '1.2'.</v>
      </c>
      <c r="D8" s="7">
        <v>1</v>
      </c>
      <c r="E8" s="11">
        <v>1</v>
      </c>
      <c r="F8" s="7"/>
      <c r="G8" s="7" t="s">
        <v>171</v>
      </c>
      <c r="H8" s="7" t="s">
        <v>69</v>
      </c>
      <c r="I8" s="7"/>
      <c r="J8" s="7"/>
      <c r="K8" s="7" t="s">
        <v>36</v>
      </c>
    </row>
    <row r="9" spans="1:11" s="3" customFormat="1" ht="78.75" customHeight="1" thickBot="1" x14ac:dyDescent="0.3">
      <c r="A9" s="7" t="s">
        <v>23</v>
      </c>
      <c r="B9" s="7" t="s">
        <v>25</v>
      </c>
      <c r="C9" s="7" t="str">
        <f>'Data Dictionary'!C53</f>
        <v>A date or four-digit year of the work's original release prefaced with the affected platform.</v>
      </c>
      <c r="D9" s="7" t="s">
        <v>335</v>
      </c>
      <c r="E9" s="11">
        <v>1</v>
      </c>
      <c r="F9" s="7" t="s">
        <v>85</v>
      </c>
      <c r="G9" s="7" t="s">
        <v>164</v>
      </c>
      <c r="H9" s="7" t="s">
        <v>3</v>
      </c>
      <c r="I9" s="7"/>
      <c r="J9" s="7" t="s">
        <v>14</v>
      </c>
      <c r="K9" s="7" t="s">
        <v>36</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28"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105.75" customHeight="1" thickBot="1" x14ac:dyDescent="0.3">
      <c r="A2" s="7" t="s">
        <v>26</v>
      </c>
      <c r="B2" s="7" t="s">
        <v>88</v>
      </c>
      <c r="C2"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
        <v>173</v>
      </c>
      <c r="E2" s="11">
        <v>1</v>
      </c>
      <c r="F2" s="7" t="s">
        <v>85</v>
      </c>
      <c r="G2" s="7" t="s">
        <v>172</v>
      </c>
      <c r="H2" s="7" t="s">
        <v>7</v>
      </c>
      <c r="I2" s="7" t="s">
        <v>100</v>
      </c>
      <c r="J2" s="7"/>
      <c r="K2" s="7" t="s">
        <v>34</v>
      </c>
    </row>
    <row r="3" spans="1:11" s="3" customFormat="1" ht="78.75" customHeight="1" thickBot="1" x14ac:dyDescent="0.3">
      <c r="A3" s="7" t="s">
        <v>26</v>
      </c>
      <c r="B3" s="7" t="s">
        <v>46</v>
      </c>
      <c r="C3" s="7" t="s">
        <v>234</v>
      </c>
      <c r="D3" s="7"/>
      <c r="E3" s="11">
        <v>1</v>
      </c>
      <c r="F3" s="7"/>
      <c r="G3" s="7" t="s">
        <v>103</v>
      </c>
      <c r="H3" s="7" t="s">
        <v>0</v>
      </c>
      <c r="I3" s="7"/>
      <c r="J3" s="7"/>
      <c r="K3" s="7" t="s">
        <v>34</v>
      </c>
    </row>
    <row r="4" spans="1:11" s="3" customFormat="1" ht="78.75" customHeight="1" thickBot="1" x14ac:dyDescent="0.3">
      <c r="A4" s="7" t="s">
        <v>26</v>
      </c>
      <c r="B4" s="7" t="s">
        <v>38</v>
      </c>
      <c r="C4" s="2" t="str">
        <f>'Data Dictionary'!C66</f>
        <v>An organization's GUID (global unique identifier) for internal tracking purposes.</v>
      </c>
      <c r="D4" s="7" t="s">
        <v>361</v>
      </c>
      <c r="E4" s="11">
        <v>1</v>
      </c>
      <c r="F4" s="7"/>
      <c r="G4" s="7" t="s">
        <v>103</v>
      </c>
      <c r="H4" s="7" t="s">
        <v>56</v>
      </c>
      <c r="I4" s="7"/>
      <c r="J4" s="7" t="s">
        <v>106</v>
      </c>
      <c r="K4" s="7" t="s">
        <v>33</v>
      </c>
    </row>
    <row r="5" spans="1:11" s="3" customFormat="1" ht="78.75" customHeight="1" thickBot="1" x14ac:dyDescent="0.3">
      <c r="A5" s="7" t="s">
        <v>26</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317</v>
      </c>
      <c r="E5" s="11" t="s">
        <v>61</v>
      </c>
      <c r="F5" s="7"/>
      <c r="G5" s="7" t="s">
        <v>103</v>
      </c>
      <c r="H5" s="7" t="s">
        <v>0</v>
      </c>
      <c r="I5" s="7" t="s">
        <v>104</v>
      </c>
      <c r="J5" s="7" t="s">
        <v>105</v>
      </c>
      <c r="K5" s="7" t="s">
        <v>33</v>
      </c>
    </row>
    <row r="6" spans="1:11" s="3" customFormat="1" ht="78.75" customHeight="1" thickBot="1" x14ac:dyDescent="0.3">
      <c r="A6" s="7" t="s">
        <v>26</v>
      </c>
      <c r="B6" s="7" t="s">
        <v>44</v>
      </c>
      <c r="C6"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
        <v>45</v>
      </c>
      <c r="E6" s="11">
        <v>1</v>
      </c>
      <c r="F6" s="7" t="s">
        <v>85</v>
      </c>
      <c r="G6" s="7" t="s">
        <v>174</v>
      </c>
      <c r="H6" s="7" t="s">
        <v>4</v>
      </c>
      <c r="I6" s="7" t="s">
        <v>175</v>
      </c>
      <c r="J6" s="7"/>
      <c r="K6" s="7" t="s">
        <v>36</v>
      </c>
    </row>
    <row r="7" spans="1:11" s="3" customFormat="1" ht="78.75" customHeight="1" outlineLevel="1" thickBot="1" x14ac:dyDescent="0.3">
      <c r="A7" s="7" t="s">
        <v>26</v>
      </c>
      <c r="B7" s="7" t="s">
        <v>112</v>
      </c>
      <c r="C7" s="7" t="str">
        <f>'Data Dictionary'!C40</f>
        <v xml:space="preserve">A mechanism to identify a number's utility. </v>
      </c>
      <c r="D7" s="7" t="s">
        <v>114</v>
      </c>
      <c r="E7" s="11">
        <v>1</v>
      </c>
      <c r="F7" s="7"/>
      <c r="G7" s="7" t="s">
        <v>113</v>
      </c>
      <c r="H7" s="7" t="s">
        <v>7</v>
      </c>
      <c r="I7" s="7"/>
      <c r="J7" s="7"/>
      <c r="K7" s="7" t="s">
        <v>33</v>
      </c>
    </row>
    <row r="8" spans="1:11" s="3" customFormat="1" ht="78.75" customHeight="1" outlineLevel="1" thickBot="1" x14ac:dyDescent="0.3">
      <c r="A8" s="7" t="s">
        <v>26</v>
      </c>
      <c r="B8" s="13" t="s">
        <v>115</v>
      </c>
      <c r="C8" s="2" t="str">
        <f>'Data Dictionary'!C39</f>
        <v>The best phone number to reach the Contact or Organization.</v>
      </c>
      <c r="D8" s="7" t="s">
        <v>118</v>
      </c>
      <c r="E8" s="11" t="s">
        <v>61</v>
      </c>
      <c r="F8" s="7"/>
      <c r="G8" s="7" t="s">
        <v>116</v>
      </c>
      <c r="H8" s="7" t="s">
        <v>342</v>
      </c>
      <c r="I8" s="7"/>
      <c r="J8" s="7" t="s">
        <v>117</v>
      </c>
      <c r="K8" s="7" t="s">
        <v>33</v>
      </c>
    </row>
    <row r="9" spans="1:11" s="3" customFormat="1" ht="78.75" customHeight="1" outlineLevel="1" thickBot="1" x14ac:dyDescent="0.3">
      <c r="A9" s="7" t="s">
        <v>26</v>
      </c>
      <c r="B9" s="13" t="s">
        <v>119</v>
      </c>
      <c r="C9" s="7" t="str">
        <f>'Data Dictionary'!C36</f>
        <v>The physical address of the Organization’s headquarters.</v>
      </c>
      <c r="D9" s="7"/>
      <c r="E9" s="11">
        <v>1</v>
      </c>
      <c r="F9" s="7"/>
      <c r="G9" s="7" t="s">
        <v>120</v>
      </c>
      <c r="H9" s="7" t="s">
        <v>340</v>
      </c>
      <c r="I9" s="7"/>
      <c r="J9" s="7"/>
      <c r="K9" s="7" t="s">
        <v>33</v>
      </c>
    </row>
    <row r="10" spans="1:11" s="3" customFormat="1" ht="78.75" customHeight="1" outlineLevel="1" thickBot="1" x14ac:dyDescent="0.3">
      <c r="A10" s="7" t="s">
        <v>26</v>
      </c>
      <c r="B10" s="13" t="s">
        <v>121</v>
      </c>
      <c r="C10" s="7" t="str">
        <f>'Data Dictionary'!C41</f>
        <v>Primary email address for contact.</v>
      </c>
      <c r="D10" s="7"/>
      <c r="E10" s="11">
        <v>1</v>
      </c>
      <c r="F10" s="7"/>
      <c r="G10" s="7" t="s">
        <v>122</v>
      </c>
      <c r="H10" s="7" t="s">
        <v>3</v>
      </c>
      <c r="I10" s="7"/>
      <c r="J10" s="7"/>
      <c r="K10" s="7" t="s">
        <v>33</v>
      </c>
    </row>
    <row r="11" spans="1:11" s="3" customFormat="1" ht="78.75" customHeight="1" outlineLevel="1" thickBot="1" x14ac:dyDescent="0.3">
      <c r="A11" s="7" t="s">
        <v>26</v>
      </c>
      <c r="B11" s="13" t="s">
        <v>124</v>
      </c>
      <c r="C11" s="14" t="str">
        <f>'Data Dictionary'!C38</f>
        <v>Display name of primary contact.</v>
      </c>
      <c r="D11" s="7" t="s">
        <v>341</v>
      </c>
      <c r="E11" s="11">
        <v>1</v>
      </c>
      <c r="F11" s="7"/>
      <c r="G11" s="7" t="s">
        <v>125</v>
      </c>
      <c r="H11" s="7" t="s">
        <v>340</v>
      </c>
      <c r="I11" s="7"/>
      <c r="J11" s="7" t="s">
        <v>125</v>
      </c>
      <c r="K11" s="7" t="s">
        <v>33</v>
      </c>
    </row>
    <row r="12" spans="1:11" s="3" customFormat="1" ht="78.75" customHeight="1" outlineLevel="1" thickBot="1" x14ac:dyDescent="0.3">
      <c r="A12" s="7" t="s">
        <v>26</v>
      </c>
      <c r="B12" s="13" t="s">
        <v>126</v>
      </c>
      <c r="C12" s="7" t="str">
        <f>'Data Dictionary'!C37</f>
        <v>The Distributor's assigned contact UID.</v>
      </c>
      <c r="D12" s="7"/>
      <c r="E12" s="11">
        <v>0</v>
      </c>
      <c r="F12" s="7" t="s">
        <v>128</v>
      </c>
      <c r="G12" s="7" t="s">
        <v>127</v>
      </c>
      <c r="H12" s="7" t="s">
        <v>7</v>
      </c>
      <c r="I12" s="7"/>
      <c r="J12" s="7"/>
      <c r="K12" s="7" t="s">
        <v>33</v>
      </c>
    </row>
    <row r="13" spans="1:11" s="3" customFormat="1" ht="78.75" customHeight="1" outlineLevel="1" thickBot="1" x14ac:dyDescent="0.3">
      <c r="A13" s="7" t="s">
        <v>26</v>
      </c>
      <c r="B13" s="13" t="s">
        <v>129</v>
      </c>
      <c r="C13" s="7" t="str">
        <f>'Data Dictionary'!C44</f>
        <v>A Distributors unique ID for internal tracking .</v>
      </c>
      <c r="D13" s="2" t="s">
        <v>310</v>
      </c>
      <c r="E13" s="11">
        <v>0</v>
      </c>
      <c r="F13" s="7" t="s">
        <v>128</v>
      </c>
      <c r="G13" s="7" t="s">
        <v>127</v>
      </c>
      <c r="H13" s="7" t="s">
        <v>7</v>
      </c>
      <c r="I13" s="7" t="s">
        <v>104</v>
      </c>
      <c r="J13" s="7"/>
      <c r="K13" s="7" t="s">
        <v>33</v>
      </c>
    </row>
    <row r="14" spans="1:11" s="3" customFormat="1" ht="78.75" customHeight="1" outlineLevel="1" thickBot="1" x14ac:dyDescent="0.3">
      <c r="A14" s="7" t="s">
        <v>26</v>
      </c>
      <c r="B14" s="13" t="s">
        <v>232</v>
      </c>
      <c r="C14" s="7" t="str">
        <f>'Data Dictionary'!C43</f>
        <v>The organization's domain name.
NOTE: If domain is EIDRPartyID, organization must be a valid EIDR Party ID.</v>
      </c>
      <c r="D14" s="7" t="s">
        <v>131</v>
      </c>
      <c r="E14" s="11">
        <v>1</v>
      </c>
      <c r="F14" s="7"/>
      <c r="G14" s="7" t="s">
        <v>130</v>
      </c>
      <c r="H14" s="7" t="s">
        <v>7</v>
      </c>
      <c r="I14" s="7"/>
      <c r="J14" s="7"/>
      <c r="K14" s="7" t="s">
        <v>33</v>
      </c>
    </row>
    <row r="15" spans="1:11" s="3" customFormat="1" ht="78.75" customHeight="1" outlineLevel="1" thickBot="1" x14ac:dyDescent="0.3">
      <c r="A15" s="7" t="s">
        <v>26</v>
      </c>
      <c r="B15" s="7" t="s">
        <v>92</v>
      </c>
      <c r="C15" s="7" t="str">
        <f>'Data Dictionary'!C45</f>
        <v>A mechanism to identify the role of the organization as it relates to the work.</v>
      </c>
      <c r="D15" s="7" t="s">
        <v>134</v>
      </c>
      <c r="E15" s="11">
        <v>1</v>
      </c>
      <c r="F15" s="7" t="s">
        <v>90</v>
      </c>
      <c r="G15" s="7" t="s">
        <v>132</v>
      </c>
      <c r="H15" s="7" t="s">
        <v>7</v>
      </c>
      <c r="I15" s="7" t="s">
        <v>133</v>
      </c>
      <c r="J15" s="7"/>
      <c r="K15" s="7" t="s">
        <v>33</v>
      </c>
    </row>
    <row r="16" spans="1:11" s="3" customFormat="1" ht="78.75" customHeight="1" thickBot="1" x14ac:dyDescent="0.3">
      <c r="A16" s="7" t="s">
        <v>26</v>
      </c>
      <c r="B16" s="7" t="s">
        <v>91</v>
      </c>
      <c r="C16" s="7" t="str">
        <f>'Data Dictionary'!C42</f>
        <v>A company associated with the work, preferably a list of the producers, distributor or else the original commissioning broadcaster.</v>
      </c>
      <c r="D16" s="7"/>
      <c r="E16" s="11" t="s">
        <v>65</v>
      </c>
      <c r="F16" s="7" t="s">
        <v>376</v>
      </c>
      <c r="G16" s="7" t="s">
        <v>93</v>
      </c>
      <c r="H16" s="7" t="s">
        <v>4</v>
      </c>
      <c r="I16" s="7"/>
      <c r="J16" s="7"/>
      <c r="K16" s="7" t="s">
        <v>33</v>
      </c>
    </row>
    <row r="17" spans="1:11" s="3" customFormat="1" ht="78.75" customHeight="1" outlineLevel="1" thickBot="1" x14ac:dyDescent="0.3">
      <c r="A17" s="7" t="s">
        <v>26</v>
      </c>
      <c r="B17" s="7" t="s">
        <v>39</v>
      </c>
      <c r="C17" s="7" t="str">
        <f>'Data Dictionary'!C63</f>
        <v>A mechanism to classify the state of the title itself.</v>
      </c>
      <c r="D17" s="7" t="s">
        <v>373</v>
      </c>
      <c r="E17" s="11">
        <v>1</v>
      </c>
      <c r="F17" s="7" t="s">
        <v>85</v>
      </c>
      <c r="G17" s="7" t="s">
        <v>176</v>
      </c>
      <c r="H17" s="7" t="s">
        <v>3</v>
      </c>
      <c r="I17" s="7" t="s">
        <v>137</v>
      </c>
      <c r="J17" s="7"/>
      <c r="K17" s="7" t="s">
        <v>36</v>
      </c>
    </row>
    <row r="18" spans="1:11" s="3" customFormat="1" ht="78.75" customHeight="1" thickBot="1" x14ac:dyDescent="0.3">
      <c r="A18" s="7" t="s">
        <v>26</v>
      </c>
      <c r="B18" s="7" t="s">
        <v>12</v>
      </c>
      <c r="C18" s="7" t="s">
        <v>178</v>
      </c>
      <c r="D18" s="7" t="s">
        <v>27</v>
      </c>
      <c r="E18" s="11">
        <v>1</v>
      </c>
      <c r="F18" s="7" t="s">
        <v>85</v>
      </c>
      <c r="G18" s="7" t="s">
        <v>177</v>
      </c>
      <c r="H18" s="7" t="s">
        <v>58</v>
      </c>
      <c r="I18" s="7"/>
      <c r="J18" s="7"/>
      <c r="K18" s="7" t="s">
        <v>35</v>
      </c>
    </row>
    <row r="19" spans="1:11" s="3" customFormat="1" ht="78.75" customHeight="1" thickBot="1" x14ac:dyDescent="0.3">
      <c r="A19" s="7" t="s">
        <v>26</v>
      </c>
      <c r="B19" s="7" t="s">
        <v>37</v>
      </c>
      <c r="C19" s="7" t="str">
        <f>'Data Dictionary'!C65</f>
        <v>An abbreviation of the original release title in mixed case without trailing articles for display on OTT and EPG platforms.</v>
      </c>
      <c r="D19" s="7" t="s">
        <v>27</v>
      </c>
      <c r="E19" s="11">
        <v>1</v>
      </c>
      <c r="F19" s="7"/>
      <c r="G19" s="7" t="s">
        <v>179</v>
      </c>
      <c r="H19" s="7" t="s">
        <v>63</v>
      </c>
      <c r="I19" s="7"/>
      <c r="J19" s="7"/>
      <c r="K19" s="7" t="s">
        <v>35</v>
      </c>
    </row>
    <row r="20" spans="1:11" s="3" customFormat="1" ht="78.75" customHeight="1" thickBot="1" x14ac:dyDescent="0.3">
      <c r="A20" s="7" t="s">
        <v>26</v>
      </c>
      <c r="B20" s="7" t="s">
        <v>18</v>
      </c>
      <c r="C20"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0" s="7" t="s">
        <v>19</v>
      </c>
      <c r="E20" s="11">
        <v>1</v>
      </c>
      <c r="F20" s="7" t="s">
        <v>85</v>
      </c>
      <c r="G20" s="7" t="s">
        <v>142</v>
      </c>
      <c r="H20" s="7" t="s">
        <v>57</v>
      </c>
      <c r="I20" s="7" t="s">
        <v>143</v>
      </c>
      <c r="J20" s="7"/>
      <c r="K20" s="7" t="s">
        <v>35</v>
      </c>
    </row>
    <row r="21" spans="1:11" s="3" customFormat="1" ht="180.75" customHeight="1" outlineLevel="1" thickBot="1" x14ac:dyDescent="0.3">
      <c r="A21" s="7" t="s">
        <v>26</v>
      </c>
      <c r="B21" s="7" t="s">
        <v>149</v>
      </c>
      <c r="C21"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
        <v>182</v>
      </c>
      <c r="E21" s="11" t="s">
        <v>62</v>
      </c>
      <c r="F21" s="7" t="s">
        <v>184</v>
      </c>
      <c r="G21" s="2" t="s">
        <v>150</v>
      </c>
      <c r="H21" s="7" t="s">
        <v>7</v>
      </c>
      <c r="I21" s="7" t="s">
        <v>181</v>
      </c>
      <c r="J21" s="7"/>
      <c r="K21" s="7" t="s">
        <v>33</v>
      </c>
    </row>
    <row r="22" spans="1:11" s="3" customFormat="1" ht="78.75" customHeight="1" thickBot="1" x14ac:dyDescent="0.3">
      <c r="A22" s="7" t="s">
        <v>26</v>
      </c>
      <c r="B22" s="2" t="s">
        <v>263</v>
      </c>
      <c r="C22" s="2" t="str">
        <f>'Data Dictionary'!C15</f>
        <v>The Distributor's assigned UID for the cast or crew prefaced by the Distributor's domain.</v>
      </c>
      <c r="D22" s="7" t="s">
        <v>235</v>
      </c>
      <c r="E22" s="11" t="s">
        <v>62</v>
      </c>
      <c r="F22" s="7" t="s">
        <v>128</v>
      </c>
      <c r="G22" s="7" t="s">
        <v>125</v>
      </c>
      <c r="H22" s="7" t="s">
        <v>43</v>
      </c>
      <c r="I22" s="7"/>
      <c r="J22" s="7" t="s">
        <v>125</v>
      </c>
      <c r="K22" s="7" t="s">
        <v>33</v>
      </c>
    </row>
    <row r="23" spans="1:11" s="3" customFormat="1" ht="78.75" customHeight="1" thickBot="1" x14ac:dyDescent="0.3">
      <c r="A23" s="7" t="s">
        <v>26</v>
      </c>
      <c r="B23" s="7" t="s">
        <v>153</v>
      </c>
      <c r="C23"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
        <v>154</v>
      </c>
      <c r="E23" s="11" t="s">
        <v>183</v>
      </c>
      <c r="F23" s="7" t="s">
        <v>372</v>
      </c>
      <c r="G23" s="7" t="s">
        <v>125</v>
      </c>
      <c r="H23" s="7" t="s">
        <v>43</v>
      </c>
      <c r="I23" s="7"/>
      <c r="J23" s="7" t="s">
        <v>125</v>
      </c>
      <c r="K23" s="7" t="s">
        <v>35</v>
      </c>
    </row>
    <row r="24" spans="1:11" s="3" customFormat="1" ht="78.75" customHeight="1" thickBot="1" x14ac:dyDescent="0.3">
      <c r="A24" s="7" t="s">
        <v>26</v>
      </c>
      <c r="B24" s="7" t="s">
        <v>42</v>
      </c>
      <c r="C24" s="7" t="str">
        <f>'Data Dictionary'!C29</f>
        <v>PBS's custom reporting mechism to manage similar topics.</v>
      </c>
      <c r="D24" s="7" t="s">
        <v>9</v>
      </c>
      <c r="E24" s="11">
        <v>1</v>
      </c>
      <c r="F24" s="7" t="s">
        <v>85</v>
      </c>
      <c r="G24" s="7" t="s">
        <v>185</v>
      </c>
      <c r="H24" s="7" t="s">
        <v>7</v>
      </c>
      <c r="I24" s="7" t="s">
        <v>8</v>
      </c>
      <c r="J24" s="7"/>
      <c r="K24" s="7" t="s">
        <v>35</v>
      </c>
    </row>
    <row r="25" spans="1:11" s="3" customFormat="1" ht="78.75" customHeight="1" thickBot="1" x14ac:dyDescent="0.3">
      <c r="A25" s="7" t="s">
        <v>26</v>
      </c>
      <c r="B25" s="7" t="s">
        <v>21</v>
      </c>
      <c r="C25" s="7" t="str">
        <f>'Data Dictionary'!C30</f>
        <v>Subject-matter attributes that describe the show.   Used to drive recommendation engines on MSOs, OTT, and VOD.</v>
      </c>
      <c r="D25" s="7" t="s">
        <v>22</v>
      </c>
      <c r="E25" s="11" t="s">
        <v>66</v>
      </c>
      <c r="F25" s="7" t="s">
        <v>85</v>
      </c>
      <c r="G25" s="7" t="s">
        <v>186</v>
      </c>
      <c r="H25" s="7" t="s">
        <v>4</v>
      </c>
      <c r="I25" s="7" t="s">
        <v>187</v>
      </c>
      <c r="J25" s="7"/>
      <c r="K25" s="7" t="s">
        <v>35</v>
      </c>
    </row>
    <row r="26" spans="1:11" s="3" customFormat="1" ht="78.75" customHeight="1" thickBot="1" x14ac:dyDescent="0.3">
      <c r="A26" s="7" t="s">
        <v>26</v>
      </c>
      <c r="B26" s="7" t="s">
        <v>345</v>
      </c>
      <c r="C26" s="7" t="str">
        <f>'Data Dictionary'!C60</f>
        <v>A short description of the nature of the work to assist discovery and manual de-duplication for display on OTT and EPG platforms.  Not a plot synopsis.</v>
      </c>
      <c r="D26" s="7" t="s">
        <v>188</v>
      </c>
      <c r="E26" s="11">
        <v>1</v>
      </c>
      <c r="F26" s="7" t="s">
        <v>85</v>
      </c>
      <c r="G26" s="7" t="s">
        <v>145</v>
      </c>
      <c r="H26" s="7" t="s">
        <v>58</v>
      </c>
      <c r="I26" s="7"/>
      <c r="J26" s="7"/>
      <c r="K26" s="7" t="s">
        <v>35</v>
      </c>
    </row>
    <row r="27" spans="1:11" s="3" customFormat="1" ht="99.75" customHeight="1" thickBot="1" x14ac:dyDescent="0.3">
      <c r="A27" s="7" t="s">
        <v>26</v>
      </c>
      <c r="B27" s="7" t="s">
        <v>344</v>
      </c>
      <c r="C27" s="7" t="str">
        <f>'Data Dictionary'!C61</f>
        <v>Preferably 500 characters only.  The plot of an episode.  Additional information regarding the nature of the work to assist discovery and manual de-duplication.</v>
      </c>
      <c r="D27" s="7" t="s">
        <v>189</v>
      </c>
      <c r="E27" s="11">
        <v>1</v>
      </c>
      <c r="F27" s="7"/>
      <c r="G27" s="7" t="s">
        <v>147</v>
      </c>
      <c r="H27" s="7" t="s">
        <v>67</v>
      </c>
      <c r="I27" s="7"/>
      <c r="J27" s="7"/>
      <c r="K27" s="7" t="s">
        <v>35</v>
      </c>
    </row>
    <row r="28" spans="1:11" s="3" customFormat="1" ht="78.75" customHeight="1" thickBot="1" x14ac:dyDescent="0.3">
      <c r="A28" s="7" t="s">
        <v>26</v>
      </c>
      <c r="B28" s="7" t="s">
        <v>162</v>
      </c>
      <c r="C28"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
        <v>20</v>
      </c>
      <c r="E28" s="11">
        <v>1</v>
      </c>
      <c r="F28" s="7" t="s">
        <v>85</v>
      </c>
      <c r="G28" s="7" t="s">
        <v>190</v>
      </c>
      <c r="H28" s="7" t="s">
        <v>3</v>
      </c>
      <c r="I28" s="7"/>
      <c r="J28" s="7" t="s">
        <v>14</v>
      </c>
      <c r="K28" s="7" t="s">
        <v>36</v>
      </c>
    </row>
    <row r="29" spans="1:11" s="3" customFormat="1" ht="145.5" customHeight="1" thickBot="1" x14ac:dyDescent="0.3">
      <c r="A29" s="7" t="s">
        <v>26</v>
      </c>
      <c r="B29" s="7" t="s">
        <v>94</v>
      </c>
      <c r="C29"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
        <v>71</v>
      </c>
      <c r="E29" s="11">
        <v>1</v>
      </c>
      <c r="F29" s="7" t="s">
        <v>86</v>
      </c>
      <c r="G29" s="7" t="s">
        <v>191</v>
      </c>
      <c r="H29" s="7" t="s">
        <v>69</v>
      </c>
      <c r="I29" s="7"/>
      <c r="J29" s="7"/>
      <c r="K29" s="7" t="s">
        <v>36</v>
      </c>
    </row>
    <row r="30" spans="1:11" s="3" customFormat="1" ht="195.75" customHeight="1" thickBot="1" x14ac:dyDescent="0.3">
      <c r="A30" s="7" t="s">
        <v>26</v>
      </c>
      <c r="B30" s="7" t="s">
        <v>70</v>
      </c>
      <c r="C30"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
        <v>368</v>
      </c>
      <c r="E30" s="11">
        <v>1</v>
      </c>
      <c r="F30" s="7" t="s">
        <v>86</v>
      </c>
      <c r="G30" s="7" t="s">
        <v>191</v>
      </c>
      <c r="H30" s="7" t="s">
        <v>69</v>
      </c>
      <c r="I30" s="7"/>
      <c r="J30" s="7"/>
      <c r="K30" s="7" t="s">
        <v>36</v>
      </c>
    </row>
    <row r="31" spans="1:11" s="3" customFormat="1" ht="78.75" customHeight="1" outlineLevel="1" thickBot="1" x14ac:dyDescent="0.3">
      <c r="A31" s="7" t="s">
        <v>26</v>
      </c>
      <c r="B31" s="7" t="s">
        <v>30</v>
      </c>
      <c r="C31" s="7" t="str">
        <f>'Data Dictionary'!C33</f>
        <v>This field lists the secondary languages, if any, used in the original production.</v>
      </c>
      <c r="D31" s="7" t="s">
        <v>296</v>
      </c>
      <c r="E31" s="11" t="s">
        <v>64</v>
      </c>
      <c r="F31" s="7"/>
      <c r="G31" s="7" t="s">
        <v>155</v>
      </c>
      <c r="H31" s="7" t="s">
        <v>4</v>
      </c>
      <c r="I31" s="7" t="s">
        <v>156</v>
      </c>
      <c r="J31" s="7"/>
      <c r="K31" s="7" t="s">
        <v>36</v>
      </c>
    </row>
    <row r="32" spans="1:11" s="3" customFormat="1" ht="78.75" customHeight="1" outlineLevel="1" thickBot="1" x14ac:dyDescent="0.3">
      <c r="A32" s="7" t="s">
        <v>26</v>
      </c>
      <c r="B32" s="7" t="s">
        <v>158</v>
      </c>
      <c r="C32" s="7" t="s">
        <v>159</v>
      </c>
      <c r="D32" s="7"/>
      <c r="E32" s="11">
        <v>1</v>
      </c>
      <c r="F32" s="7" t="s">
        <v>85</v>
      </c>
      <c r="G32" s="7" t="s">
        <v>155</v>
      </c>
      <c r="H32" s="7" t="s">
        <v>7</v>
      </c>
      <c r="I32" s="7" t="s">
        <v>160</v>
      </c>
      <c r="J32" s="10"/>
      <c r="K32" s="7" t="s">
        <v>36</v>
      </c>
    </row>
    <row r="33" spans="1:11" s="3" customFormat="1" ht="78.75" customHeight="1" thickBot="1" x14ac:dyDescent="0.3">
      <c r="A33" s="7" t="s">
        <v>26</v>
      </c>
      <c r="B33" s="7" t="s">
        <v>28</v>
      </c>
      <c r="C33" s="7" t="s">
        <v>161</v>
      </c>
      <c r="D33" s="7" t="s">
        <v>11</v>
      </c>
      <c r="E33" s="11">
        <v>1</v>
      </c>
      <c r="F33" s="7" t="s">
        <v>85</v>
      </c>
      <c r="G33" s="7" t="s">
        <v>155</v>
      </c>
      <c r="H33" s="7" t="s">
        <v>57</v>
      </c>
      <c r="I33" s="7" t="s">
        <v>156</v>
      </c>
      <c r="J33" s="7"/>
      <c r="K33" s="7" t="s">
        <v>36</v>
      </c>
    </row>
    <row r="34" spans="1:11" s="3" customFormat="1" ht="78.75" customHeight="1" thickBot="1" x14ac:dyDescent="0.3">
      <c r="A34" s="7" t="s">
        <v>26</v>
      </c>
      <c r="B34" s="7" t="s">
        <v>25</v>
      </c>
      <c r="C34" s="7" t="str">
        <f>'Data Dictionary'!C53</f>
        <v>A date or four-digit year of the work's original release prefaced with the affected platform.</v>
      </c>
      <c r="D34" s="7" t="s">
        <v>336</v>
      </c>
      <c r="E34" s="11" t="s">
        <v>65</v>
      </c>
      <c r="F34" s="7" t="s">
        <v>85</v>
      </c>
      <c r="G34" s="7" t="s">
        <v>164</v>
      </c>
      <c r="H34" s="7" t="s">
        <v>337</v>
      </c>
      <c r="I34" s="7" t="s">
        <v>104</v>
      </c>
      <c r="J34" s="7" t="s">
        <v>14</v>
      </c>
      <c r="K34" s="7" t="s">
        <v>36</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hyperlink ref="G15" r:id="rId2" location="Link7F" display="http://movielabs.com/md/md/v2.5/md-v2.5/md-v2.5.html - Link7F"/>
    <hyperlink ref="G14" r:id="rId3" location="Link7F" display="http://movielabs.com/md/md/v2.5/md-v2.5/md-v2.5.html - Link7F"/>
    <hyperlink ref="B13" r:id="rId4"/>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8"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325</v>
      </c>
      <c r="B2" s="7" t="s">
        <v>88</v>
      </c>
      <c r="C2" s="7" t="s">
        <v>192</v>
      </c>
      <c r="D2" s="7" t="s">
        <v>173</v>
      </c>
      <c r="E2" s="11">
        <v>1</v>
      </c>
      <c r="F2" s="7"/>
      <c r="G2" s="7" t="s">
        <v>172</v>
      </c>
      <c r="H2" s="7" t="s">
        <v>7</v>
      </c>
      <c r="I2" s="7" t="s">
        <v>100</v>
      </c>
      <c r="J2" s="7"/>
      <c r="K2" s="7" t="s">
        <v>34</v>
      </c>
    </row>
    <row r="3" spans="1:11" s="3" customFormat="1" ht="78.75" customHeight="1" thickBot="1" x14ac:dyDescent="0.3">
      <c r="A3" s="7" t="s">
        <v>325</v>
      </c>
      <c r="B3" s="7" t="s">
        <v>46</v>
      </c>
      <c r="C3" s="7" t="s">
        <v>193</v>
      </c>
      <c r="D3" s="7" t="s">
        <v>52</v>
      </c>
      <c r="E3" s="11">
        <v>1</v>
      </c>
      <c r="F3" s="7" t="s">
        <v>85</v>
      </c>
      <c r="G3" s="7" t="s">
        <v>103</v>
      </c>
      <c r="H3" s="7" t="s">
        <v>3</v>
      </c>
      <c r="I3" s="7"/>
      <c r="J3" s="7"/>
      <c r="K3" s="7" t="s">
        <v>34</v>
      </c>
    </row>
    <row r="4" spans="1:11" s="3" customFormat="1" ht="78.75" customHeight="1" thickBot="1" x14ac:dyDescent="0.3">
      <c r="A4" s="7" t="s">
        <v>325</v>
      </c>
      <c r="B4" s="7" t="s">
        <v>2</v>
      </c>
      <c r="C4"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
        <v>230</v>
      </c>
      <c r="E4" s="11" t="s">
        <v>64</v>
      </c>
      <c r="F4" s="7"/>
      <c r="G4" s="7" t="s">
        <v>103</v>
      </c>
      <c r="H4" s="7" t="s">
        <v>0</v>
      </c>
      <c r="I4" s="7" t="s">
        <v>104</v>
      </c>
      <c r="J4" s="7" t="s">
        <v>105</v>
      </c>
      <c r="K4" s="7" t="s">
        <v>33</v>
      </c>
    </row>
    <row r="5" spans="1:11" s="3" customFormat="1" ht="78.75" customHeight="1" thickBot="1" x14ac:dyDescent="0.3">
      <c r="A5" s="7" t="s">
        <v>325</v>
      </c>
      <c r="B5" s="7" t="s">
        <v>38</v>
      </c>
      <c r="C5" s="2" t="str">
        <f>'Data Dictionary'!C66</f>
        <v>An organization's GUID (global unique identifier) for internal tracking purposes.</v>
      </c>
      <c r="D5" s="7" t="s">
        <v>361</v>
      </c>
      <c r="E5" s="11">
        <v>1</v>
      </c>
      <c r="F5" s="7" t="s">
        <v>85</v>
      </c>
      <c r="G5" s="7" t="s">
        <v>103</v>
      </c>
      <c r="H5" s="7" t="s">
        <v>56</v>
      </c>
      <c r="I5" s="7"/>
      <c r="J5" s="7" t="s">
        <v>106</v>
      </c>
      <c r="K5" s="7" t="s">
        <v>33</v>
      </c>
    </row>
    <row r="6" spans="1:11" s="3" customFormat="1" ht="78.75" customHeight="1" thickBot="1" x14ac:dyDescent="0.3">
      <c r="A6" s="7" t="s">
        <v>325</v>
      </c>
      <c r="B6" s="7" t="s">
        <v>326</v>
      </c>
      <c r="C6" s="7" t="str">
        <f>'Data Dictionary'!C67</f>
        <v xml:space="preserve">A mechanism to manage embargo. </v>
      </c>
      <c r="D6" s="7" t="s">
        <v>329</v>
      </c>
      <c r="E6" s="11" t="s">
        <v>65</v>
      </c>
      <c r="F6" s="7" t="s">
        <v>85</v>
      </c>
      <c r="G6" s="7" t="s">
        <v>327</v>
      </c>
      <c r="H6" s="7" t="s">
        <v>328</v>
      </c>
      <c r="I6" s="7"/>
      <c r="J6" s="7" t="s">
        <v>14</v>
      </c>
      <c r="K6" s="7" t="s">
        <v>36</v>
      </c>
    </row>
    <row r="7" spans="1:11" s="3" customFormat="1" ht="78.75" customHeight="1" thickBot="1" x14ac:dyDescent="0.3">
      <c r="A7" s="7" t="s">
        <v>325</v>
      </c>
      <c r="B7" s="7" t="s">
        <v>55</v>
      </c>
      <c r="C7" s="7" t="s">
        <v>196</v>
      </c>
      <c r="D7" s="7" t="s">
        <v>54</v>
      </c>
      <c r="E7" s="11" t="s">
        <v>73</v>
      </c>
      <c r="F7" s="7" t="s">
        <v>85</v>
      </c>
      <c r="G7" s="7" t="s">
        <v>195</v>
      </c>
      <c r="H7" s="7" t="s">
        <v>4</v>
      </c>
      <c r="I7" s="7" t="s">
        <v>197</v>
      </c>
      <c r="J7" s="7"/>
      <c r="K7" s="7" t="s">
        <v>36</v>
      </c>
    </row>
    <row r="8" spans="1:11" s="3" customFormat="1" ht="78.75" customHeight="1" thickBot="1" x14ac:dyDescent="0.3">
      <c r="A8" s="7" t="s">
        <v>325</v>
      </c>
      <c r="B8" s="7" t="s">
        <v>47</v>
      </c>
      <c r="C8" s="7" t="str">
        <f>'Data Dictionary'!C17</f>
        <v>Describes the state of a storyline.   Specifically used track differentiation between edits of the storyline.  This does not consider extraneous media insertions, such as promos, within storylines.</v>
      </c>
      <c r="D8" s="15" t="s">
        <v>49</v>
      </c>
      <c r="E8" s="11" t="s">
        <v>74</v>
      </c>
      <c r="F8" s="7"/>
      <c r="G8" s="10" t="s">
        <v>198</v>
      </c>
      <c r="H8" s="7" t="s">
        <v>4</v>
      </c>
      <c r="I8" s="7" t="s">
        <v>199</v>
      </c>
      <c r="J8" s="7"/>
      <c r="K8" s="7" t="s">
        <v>36</v>
      </c>
    </row>
    <row r="9" spans="1:11" s="3" customFormat="1" ht="78.75" customHeight="1" thickBot="1" x14ac:dyDescent="0.3">
      <c r="A9" s="7" t="s">
        <v>325</v>
      </c>
      <c r="B9" s="7" t="s">
        <v>48</v>
      </c>
      <c r="C9" s="7" t="str">
        <f>'Data Dictionary'!C18</f>
        <v>The original, primary, intended use of the storyline.  This does not consider extraneous media that surrounds such as funders.</v>
      </c>
      <c r="D9" s="15" t="s">
        <v>53</v>
      </c>
      <c r="E9" s="11">
        <v>1</v>
      </c>
      <c r="F9" s="7"/>
      <c r="G9" s="7" t="s">
        <v>200</v>
      </c>
      <c r="H9" s="7" t="s">
        <v>3</v>
      </c>
      <c r="I9" s="7" t="s">
        <v>16</v>
      </c>
      <c r="J9" s="7"/>
      <c r="K9" s="7" t="s">
        <v>36</v>
      </c>
    </row>
    <row r="10" spans="1:11" s="3" customFormat="1" ht="78.75" customHeight="1" thickBot="1" x14ac:dyDescent="0.3">
      <c r="A10" s="7" t="s">
        <v>325</v>
      </c>
      <c r="B10" s="7" t="s">
        <v>25</v>
      </c>
      <c r="C10" s="7" t="str">
        <f>'Data Dictionary'!C53</f>
        <v>A date or four-digit year of the work's original release prefaced with the affected platform.</v>
      </c>
      <c r="D10" s="7" t="s">
        <v>335</v>
      </c>
      <c r="E10" s="11">
        <v>1</v>
      </c>
      <c r="F10" s="7" t="s">
        <v>85</v>
      </c>
      <c r="G10" s="7" t="s">
        <v>164</v>
      </c>
      <c r="H10" s="7" t="s">
        <v>3</v>
      </c>
      <c r="I10" s="7"/>
      <c r="J10" s="7" t="s">
        <v>14</v>
      </c>
      <c r="K10" s="7" t="s">
        <v>36</v>
      </c>
    </row>
    <row r="11" spans="1:11" s="3" customFormat="1" ht="78.75" customHeight="1" thickBot="1" x14ac:dyDescent="0.3">
      <c r="A11" s="7" t="s">
        <v>325</v>
      </c>
      <c r="B11" s="7" t="s">
        <v>201</v>
      </c>
      <c r="C11" s="7" t="str">
        <f>'Data Dictionary'!C2</f>
        <v>The frame-accurate length of a performance. 
Example: 01:27:59;05</v>
      </c>
      <c r="D11" s="7" t="s">
        <v>29</v>
      </c>
      <c r="E11" s="11">
        <v>1</v>
      </c>
      <c r="F11" s="7"/>
      <c r="G11" s="7" t="s">
        <v>202</v>
      </c>
      <c r="H11" s="7" t="s">
        <v>3</v>
      </c>
      <c r="I11" s="7"/>
      <c r="J11" s="7" t="s">
        <v>14</v>
      </c>
      <c r="K11" s="7" t="s">
        <v>36</v>
      </c>
    </row>
    <row r="12" spans="1:11" s="3" customFormat="1" ht="78.75" customHeight="1" thickBot="1" x14ac:dyDescent="0.3">
      <c r="A12" s="7" t="s">
        <v>325</v>
      </c>
      <c r="B12" s="7" t="s">
        <v>12</v>
      </c>
      <c r="C12" s="7" t="str">
        <f>'Data Dictionary'!C35</f>
        <v>Describes a particular distributable instantiation of a work.</v>
      </c>
      <c r="D12" s="7" t="s">
        <v>13</v>
      </c>
      <c r="E12" s="11">
        <v>1</v>
      </c>
      <c r="F12" s="7" t="s">
        <v>85</v>
      </c>
      <c r="G12" s="7" t="s">
        <v>203</v>
      </c>
      <c r="H12" s="7" t="s">
        <v>3</v>
      </c>
      <c r="I12" s="7"/>
      <c r="J12" s="7"/>
      <c r="K12" s="7" t="s">
        <v>35</v>
      </c>
    </row>
    <row r="13" spans="1:11" s="3" customFormat="1" ht="78.75" customHeight="1" thickBot="1" x14ac:dyDescent="0.3">
      <c r="A13" s="7" t="s">
        <v>325</v>
      </c>
      <c r="B13" s="7" t="s">
        <v>75</v>
      </c>
      <c r="C13" s="7" t="str">
        <f>'Data Dictionary'!C6</f>
        <v>If the combined metadata for the manifest includes closed captioning, indicate the language of the captions.</v>
      </c>
      <c r="D13" s="7" t="s">
        <v>11</v>
      </c>
      <c r="E13" s="11">
        <v>1</v>
      </c>
      <c r="F13" s="7"/>
      <c r="G13" s="7" t="s">
        <v>155</v>
      </c>
      <c r="H13" s="7" t="s">
        <v>57</v>
      </c>
      <c r="I13" s="7" t="s">
        <v>156</v>
      </c>
      <c r="J13" s="7"/>
      <c r="K13" s="7" t="s">
        <v>50</v>
      </c>
    </row>
    <row r="14" spans="1:11" s="3" customFormat="1" ht="78.75" customHeight="1" thickBot="1" x14ac:dyDescent="0.3">
      <c r="A14" s="7" t="s">
        <v>325</v>
      </c>
      <c r="B14" s="7" t="s">
        <v>76</v>
      </c>
      <c r="C14" s="7" t="str">
        <f>'Data Dictionary'!C68</f>
        <v>Use as a Rating and Reason concatenation. If none, use UNRATED.</v>
      </c>
      <c r="D14" s="7" t="s">
        <v>208</v>
      </c>
      <c r="E14" s="11">
        <v>1</v>
      </c>
      <c r="F14" s="7" t="s">
        <v>85</v>
      </c>
      <c r="G14" s="7" t="s">
        <v>205</v>
      </c>
      <c r="H14" s="7" t="s">
        <v>330</v>
      </c>
      <c r="I14" s="7" t="s">
        <v>207</v>
      </c>
      <c r="J14" s="7"/>
      <c r="K14" s="7" t="s">
        <v>50</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3" customFormat="1" ht="78.75" customHeight="1" thickBot="1" x14ac:dyDescent="0.3">
      <c r="A2" s="7" t="s">
        <v>321</v>
      </c>
      <c r="B2" s="7" t="s">
        <v>46</v>
      </c>
      <c r="C2" s="7" t="s">
        <v>209</v>
      </c>
      <c r="D2" s="7" t="s">
        <v>51</v>
      </c>
      <c r="E2" s="11">
        <v>1</v>
      </c>
      <c r="F2" s="7" t="s">
        <v>85</v>
      </c>
      <c r="G2" s="7" t="s">
        <v>322</v>
      </c>
      <c r="H2" s="7" t="s">
        <v>3</v>
      </c>
      <c r="I2" s="7"/>
      <c r="J2" s="7"/>
      <c r="K2" s="7" t="s">
        <v>34</v>
      </c>
    </row>
    <row r="3" spans="1:11" s="3" customFormat="1" ht="78.75" customHeight="1" thickBot="1" x14ac:dyDescent="0.3">
      <c r="A3" s="7" t="s">
        <v>321</v>
      </c>
      <c r="B3" s="7" t="s">
        <v>31</v>
      </c>
      <c r="C3" s="7" t="s">
        <v>210</v>
      </c>
      <c r="D3" s="7" t="s">
        <v>32</v>
      </c>
      <c r="E3" s="11"/>
      <c r="F3" s="7"/>
      <c r="G3" s="7" t="s">
        <v>323</v>
      </c>
      <c r="H3" s="7" t="s">
        <v>3</v>
      </c>
      <c r="I3" s="7"/>
      <c r="J3" s="7"/>
      <c r="K3" s="7" t="s">
        <v>33</v>
      </c>
    </row>
    <row r="4" spans="1:11" s="3" customFormat="1" ht="78.75" customHeight="1" thickBot="1" x14ac:dyDescent="0.3">
      <c r="A4" s="7" t="s">
        <v>321</v>
      </c>
      <c r="B4" s="7" t="s">
        <v>318</v>
      </c>
      <c r="C4" s="7" t="str">
        <f>'Data Dictionary'!C5</f>
        <v>A category to describe the contents of a file.</v>
      </c>
      <c r="D4" s="7" t="s">
        <v>320</v>
      </c>
      <c r="E4" s="11">
        <v>1</v>
      </c>
      <c r="F4" s="7" t="s">
        <v>85</v>
      </c>
      <c r="G4" s="7" t="s">
        <v>324</v>
      </c>
      <c r="H4" s="7" t="s">
        <v>7</v>
      </c>
      <c r="I4" s="7"/>
      <c r="J4" s="7" t="s">
        <v>312</v>
      </c>
      <c r="K4" s="7" t="s">
        <v>36</v>
      </c>
    </row>
    <row r="5" spans="1:11" s="3" customFormat="1" ht="78.75" customHeight="1" thickBot="1" x14ac:dyDescent="0.3">
      <c r="A5" s="7" t="s">
        <v>321</v>
      </c>
      <c r="B5" s="7" t="s">
        <v>314</v>
      </c>
      <c r="C5" s="7" t="str">
        <f>'Data Dictionary'!C66</f>
        <v>An organization's GUID (global unique identifier) for internal tracking purposes.</v>
      </c>
      <c r="D5" s="7" t="s">
        <v>360</v>
      </c>
      <c r="E5" s="11">
        <v>1</v>
      </c>
      <c r="F5" s="7" t="s">
        <v>85</v>
      </c>
      <c r="G5" s="7" t="s">
        <v>311</v>
      </c>
      <c r="H5" s="7" t="s">
        <v>56</v>
      </c>
      <c r="I5" s="7"/>
      <c r="J5" s="7" t="s">
        <v>312</v>
      </c>
      <c r="K5" s="7" t="s">
        <v>33</v>
      </c>
    </row>
    <row r="16" spans="1:11"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309</v>
      </c>
      <c r="H1" s="5" t="s">
        <v>78</v>
      </c>
      <c r="I1" s="5" t="s">
        <v>80</v>
      </c>
      <c r="J1" s="5" t="s">
        <v>81</v>
      </c>
      <c r="K1" s="5" t="s">
        <v>59</v>
      </c>
    </row>
    <row r="2" spans="1:11" s="1" customFormat="1" ht="78.75" customHeight="1" thickBot="1" x14ac:dyDescent="0.3">
      <c r="A2" s="7" t="s">
        <v>211</v>
      </c>
      <c r="B2" s="7" t="s">
        <v>87</v>
      </c>
      <c r="C2" s="7" t="str">
        <f>'Data Dictionary'!C9</f>
        <v>A compilation can only compile objects with the same structural type.</v>
      </c>
      <c r="D2" s="7" t="s">
        <v>213</v>
      </c>
      <c r="E2" s="11">
        <v>1</v>
      </c>
      <c r="F2" s="7" t="s">
        <v>85</v>
      </c>
      <c r="G2" s="7" t="s">
        <v>212</v>
      </c>
      <c r="H2" s="7" t="s">
        <v>7</v>
      </c>
      <c r="I2" s="7" t="s">
        <v>97</v>
      </c>
      <c r="J2" s="7"/>
      <c r="K2" s="7" t="s">
        <v>34</v>
      </c>
    </row>
    <row r="3" spans="1:11" s="3" customFormat="1" ht="78.75" customHeight="1" thickBot="1" x14ac:dyDescent="0.3">
      <c r="A3" s="7" t="s">
        <v>211</v>
      </c>
      <c r="B3" s="7" t="s">
        <v>88</v>
      </c>
      <c r="C3" s="7" t="s">
        <v>214</v>
      </c>
      <c r="D3" s="7" t="s">
        <v>315</v>
      </c>
      <c r="E3" s="11">
        <v>1</v>
      </c>
      <c r="F3" s="7" t="s">
        <v>85</v>
      </c>
      <c r="G3" s="7" t="s">
        <v>98</v>
      </c>
      <c r="H3" s="7" t="s">
        <v>7</v>
      </c>
      <c r="I3" s="7" t="s">
        <v>100</v>
      </c>
      <c r="J3" s="7"/>
      <c r="K3" s="7" t="s">
        <v>34</v>
      </c>
    </row>
    <row r="4" spans="1:11" s="3" customFormat="1" ht="78.75" customHeight="1" thickBot="1" x14ac:dyDescent="0.3">
      <c r="A4" s="7" t="s">
        <v>211</v>
      </c>
      <c r="B4" s="7" t="s">
        <v>38</v>
      </c>
      <c r="C4" s="7" t="str">
        <f>'Data Dictionary'!C66</f>
        <v>An organization's GUID (global unique identifier) for internal tracking purposes.</v>
      </c>
      <c r="D4" s="7" t="s">
        <v>215</v>
      </c>
      <c r="E4" s="11">
        <v>1</v>
      </c>
      <c r="F4" s="7" t="s">
        <v>85</v>
      </c>
      <c r="G4" s="7" t="s">
        <v>103</v>
      </c>
      <c r="H4" s="7" t="s">
        <v>56</v>
      </c>
      <c r="I4" s="7"/>
      <c r="J4" s="7" t="s">
        <v>106</v>
      </c>
      <c r="K4" s="7" t="s">
        <v>33</v>
      </c>
    </row>
    <row r="5" spans="1:11" s="1" customFormat="1" ht="78.75" customHeight="1" thickBot="1" x14ac:dyDescent="0.3">
      <c r="A5" s="7" t="s">
        <v>211</v>
      </c>
      <c r="B5" s="7" t="s">
        <v>229</v>
      </c>
      <c r="C5" s="7" t="str">
        <f>'Data Dictionary'!C21</f>
        <v>Maps to UIDs or EIDR IDs compiled in this collection.  A compilation can only compile objects with the same structural type.  A compilation may not point to another compilation.</v>
      </c>
      <c r="D5" s="7" t="s">
        <v>235</v>
      </c>
      <c r="E5" s="11">
        <v>1</v>
      </c>
      <c r="F5" s="7" t="s">
        <v>85</v>
      </c>
      <c r="G5" s="7" t="s">
        <v>103</v>
      </c>
      <c r="H5" s="7" t="s">
        <v>56</v>
      </c>
      <c r="I5" s="7" t="s">
        <v>104</v>
      </c>
      <c r="J5" s="7" t="s">
        <v>105</v>
      </c>
      <c r="K5" s="7" t="s">
        <v>36</v>
      </c>
    </row>
    <row r="6" spans="1:11" s="3" customFormat="1" ht="78.75" customHeight="1" thickBot="1" x14ac:dyDescent="0.3">
      <c r="A6" s="7" t="s">
        <v>211</v>
      </c>
      <c r="B6" s="2" t="s">
        <v>222</v>
      </c>
      <c r="C6" s="7" t="str">
        <f>'Data Dictionary'!C23</f>
        <v>Indicates the position of this entry within the Compilation. The format matches that of an EIDR Episode Distribution Number.</v>
      </c>
      <c r="D6" s="7">
        <v>1</v>
      </c>
      <c r="E6" s="11" t="s">
        <v>225</v>
      </c>
      <c r="F6" s="7" t="s">
        <v>85</v>
      </c>
      <c r="G6" s="7" t="s">
        <v>223</v>
      </c>
      <c r="H6" s="7" t="s">
        <v>69</v>
      </c>
      <c r="I6" s="7"/>
      <c r="J6" s="7"/>
      <c r="K6" s="7" t="s">
        <v>36</v>
      </c>
    </row>
    <row r="7" spans="1:11" s="3" customFormat="1" ht="78.75" customHeight="1" thickBot="1" x14ac:dyDescent="0.3">
      <c r="A7" s="7" t="s">
        <v>211</v>
      </c>
      <c r="B7" s="7" t="s">
        <v>226</v>
      </c>
      <c r="C7" s="7" t="str">
        <f>'Data Dictionary'!C22</f>
        <v>Describes the association of the contents of a compilation.</v>
      </c>
      <c r="D7" s="7" t="s">
        <v>228</v>
      </c>
      <c r="E7" s="11" t="s">
        <v>225</v>
      </c>
      <c r="F7" s="7" t="s">
        <v>85</v>
      </c>
      <c r="G7" s="7" t="s">
        <v>227</v>
      </c>
      <c r="H7" s="7" t="s">
        <v>7</v>
      </c>
      <c r="I7" s="7" t="s">
        <v>227</v>
      </c>
      <c r="J7" s="7"/>
      <c r="K7" s="7" t="s">
        <v>36</v>
      </c>
    </row>
    <row r="8" spans="1:11" s="1" customFormat="1" ht="78.75" customHeight="1" thickBot="1" x14ac:dyDescent="0.3">
      <c r="A8" s="7" t="s">
        <v>211</v>
      </c>
      <c r="B8" s="7" t="s">
        <v>25</v>
      </c>
      <c r="C8" s="7" t="str">
        <f>'Data Dictionary'!C53</f>
        <v>A date or four-digit year of the work's original release prefaced with the affected platform.</v>
      </c>
      <c r="D8" s="7" t="s">
        <v>335</v>
      </c>
      <c r="E8" s="11">
        <v>1</v>
      </c>
      <c r="F8" s="7" t="s">
        <v>85</v>
      </c>
      <c r="G8" s="7" t="s">
        <v>164</v>
      </c>
      <c r="H8" s="7" t="s">
        <v>3</v>
      </c>
      <c r="I8" s="7"/>
      <c r="J8" s="7" t="s">
        <v>14</v>
      </c>
      <c r="K8" s="7" t="s">
        <v>36</v>
      </c>
    </row>
    <row r="9" spans="1:11" s="3" customFormat="1" ht="78.75" customHeight="1" thickBot="1" x14ac:dyDescent="0.3">
      <c r="A9" s="7" t="s">
        <v>211</v>
      </c>
      <c r="B9" s="7" t="s">
        <v>12</v>
      </c>
      <c r="C9" s="7" t="s">
        <v>334</v>
      </c>
      <c r="D9" s="7" t="s">
        <v>219</v>
      </c>
      <c r="E9" s="11" t="s">
        <v>64</v>
      </c>
      <c r="F9" s="7" t="s">
        <v>85</v>
      </c>
      <c r="G9" s="7" t="s">
        <v>218</v>
      </c>
      <c r="H9" s="7" t="s">
        <v>63</v>
      </c>
      <c r="I9" s="7"/>
      <c r="J9" s="7"/>
      <c r="K9" s="7" t="s">
        <v>35</v>
      </c>
    </row>
    <row r="10" spans="1:11" s="3" customFormat="1" ht="78.75" customHeight="1" thickBot="1" x14ac:dyDescent="0.3">
      <c r="A10" s="7" t="s">
        <v>211</v>
      </c>
      <c r="B10" s="7" t="s">
        <v>243</v>
      </c>
      <c r="C10" s="7" t="str">
        <f>'Data Dictionary'!C8</f>
        <v xml:space="preserve">A grouping mechanism for administrative or organizational convenience that did not actually exist in original presentation. </v>
      </c>
      <c r="D10" s="7" t="str">
        <f>'Data Dictionary'!D8</f>
        <v>Blu-ray, Digital Cinema, Distribution Bundle, DVD, EST, Franchise, Home Entertainment, Syndication, Series, Season:Recut, Season:Pro-Forma, Season:Mini-Series, Other</v>
      </c>
      <c r="E10" s="11">
        <v>1</v>
      </c>
      <c r="F10" s="7" t="s">
        <v>85</v>
      </c>
      <c r="G10" s="7" t="s">
        <v>220</v>
      </c>
      <c r="H10" s="7" t="s">
        <v>7</v>
      </c>
      <c r="I10" s="7" t="s">
        <v>221</v>
      </c>
      <c r="J10" s="7"/>
      <c r="K10" s="7" t="s">
        <v>36</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298</v>
      </c>
      <c r="B1" s="4" t="s">
        <v>299</v>
      </c>
      <c r="C1" s="5" t="s">
        <v>300</v>
      </c>
    </row>
    <row r="2" spans="1:3" ht="63.75" customHeight="1" thickBot="1" x14ac:dyDescent="0.3">
      <c r="B2" s="7"/>
      <c r="C2" s="7" t="s">
        <v>301</v>
      </c>
    </row>
    <row r="3" spans="1:3" ht="130.5" customHeight="1" thickBot="1" x14ac:dyDescent="0.3">
      <c r="B3" s="7"/>
      <c r="C3" s="7" t="s">
        <v>302</v>
      </c>
    </row>
    <row r="4" spans="1:3" ht="63.75" customHeight="1" thickBot="1" x14ac:dyDescent="0.3">
      <c r="B4" s="7"/>
      <c r="C4" s="7" t="s">
        <v>303</v>
      </c>
    </row>
    <row r="5" spans="1:3" ht="63.75" customHeight="1" thickBot="1" x14ac:dyDescent="0.3">
      <c r="A5" t="s">
        <v>306</v>
      </c>
      <c r="B5" s="7" t="s">
        <v>304</v>
      </c>
      <c r="C5" s="7" t="s">
        <v>305</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2017-11-06T22:32:40Z</dcterms:modified>
</cp:coreProperties>
</file>