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605" yWindow="165" windowWidth="7620" windowHeight="10365"/>
  </bookViews>
  <sheets>
    <sheet name="Public Media MAP for MOS" sheetId="3" r:id="rId1"/>
    <sheet name="Data Dictionary" sheetId="4" r:id="rId2"/>
    <sheet name="Taxonomy" sheetId="6" state="hidden" r:id="rId3"/>
  </sheets>
  <definedNames>
    <definedName name="_xlnm._FilterDatabase" localSheetId="1" hidden="1">'Data Dictionary'!$A$1:$D$56</definedName>
    <definedName name="_xlnm._FilterDatabase" localSheetId="0" hidden="1">'Public Media MAP for MOS'!$A$1:$K$99</definedName>
    <definedName name="_xlnm._FilterDatabase" localSheetId="2" hidden="1">Taxonomy!$B$1:$C$54</definedName>
    <definedName name="Copy_Of_ExportQry" localSheetId="2">#REF!</definedName>
    <definedName name="Copy_Of_ExportQry">#REF!</definedName>
    <definedName name="_xlnm.Print_Titles" localSheetId="0">'Public Media MAP for MOS'!$1:$1</definedName>
  </definedNames>
  <calcPr calcId="145621"/>
</workbook>
</file>

<file path=xl/calcChain.xml><?xml version="1.0" encoding="utf-8"?>
<calcChain xmlns="http://schemas.openxmlformats.org/spreadsheetml/2006/main">
  <c r="C50" i="3" l="1"/>
  <c r="C49" i="3"/>
  <c r="C48" i="3"/>
  <c r="C47" i="3"/>
  <c r="C59" i="3"/>
  <c r="C21" i="3"/>
  <c r="C83" i="3"/>
  <c r="C67" i="3"/>
  <c r="C30" i="3"/>
  <c r="C65" i="3"/>
  <c r="C22" i="3"/>
  <c r="C23" i="3"/>
  <c r="C66" i="3"/>
  <c r="C24" i="3"/>
  <c r="C60" i="3"/>
  <c r="C99" i="3" l="1"/>
  <c r="D99" i="3"/>
  <c r="C13" i="3" l="1"/>
  <c r="C12" i="3"/>
  <c r="C11" i="3"/>
  <c r="C10" i="3"/>
  <c r="C9" i="3"/>
  <c r="C8" i="3"/>
  <c r="C7" i="3"/>
  <c r="C5" i="3"/>
  <c r="C6" i="3"/>
</calcChain>
</file>

<file path=xl/comments1.xml><?xml version="1.0" encoding="utf-8"?>
<comments xmlns="http://schemas.openxmlformats.org/spreadsheetml/2006/main">
  <authors>
    <author>Rachelle Byars-Sargent</author>
  </authors>
  <commentList>
    <comment ref="B55" authorId="0">
      <text>
        <r>
          <rPr>
            <b/>
            <sz val="9"/>
            <color indexed="81"/>
            <rFont val="Tahoma"/>
            <family val="2"/>
          </rPr>
          <t>Rachelle Byars-Sargent:</t>
        </r>
        <r>
          <rPr>
            <sz val="9"/>
            <color indexed="81"/>
            <rFont val="Tahoma"/>
            <family val="2"/>
          </rPr>
          <t xml:space="preserve">
The example contains a phone number.  Is that all we are expecting for this field?  If so, let's rename to Contact Phone Number.</t>
        </r>
      </text>
    </comment>
  </commentList>
</comments>
</file>

<file path=xl/comments2.xml><?xml version="1.0" encoding="utf-8"?>
<comments xmlns="http://schemas.openxmlformats.org/spreadsheetml/2006/main">
  <authors>
    <author>Rachelle Byars-Sargent</author>
  </authors>
  <commentList>
    <comment ref="A44" authorId="0">
      <text>
        <r>
          <rPr>
            <b/>
            <sz val="9"/>
            <color indexed="81"/>
            <rFont val="Tahoma"/>
            <family val="2"/>
          </rPr>
          <t>Rachelle Byars-Sargent:</t>
        </r>
        <r>
          <rPr>
            <sz val="9"/>
            <color indexed="81"/>
            <rFont val="Tahoma"/>
            <family val="2"/>
          </rPr>
          <t xml:space="preserve">
MovieLabs has a scheme for this:  Manifest/@updateNum</t>
        </r>
      </text>
    </comment>
  </commentList>
</comments>
</file>

<file path=xl/comments3.xml><?xml version="1.0" encoding="utf-8"?>
<comments xmlns="http://schemas.openxmlformats.org/spreadsheetml/2006/main">
  <authors>
    <author>Rachelle Byars-Sargent</author>
  </authors>
  <commentList>
    <comment ref="B42" authorId="0">
      <text>
        <r>
          <rPr>
            <b/>
            <sz val="9"/>
            <color indexed="81"/>
            <rFont val="Tahoma"/>
            <family val="2"/>
          </rPr>
          <t>Rachelle Byars-Sargent:</t>
        </r>
        <r>
          <rPr>
            <sz val="9"/>
            <color indexed="81"/>
            <rFont val="Tahoma"/>
            <family val="2"/>
          </rPr>
          <t xml:space="preserve">
MovieLabs has a scheme for this:  Manifest/@updateNum</t>
        </r>
      </text>
    </comment>
  </commentList>
</comments>
</file>

<file path=xl/sharedStrings.xml><?xml version="1.0" encoding="utf-8"?>
<sst xmlns="http://schemas.openxmlformats.org/spreadsheetml/2006/main" count="1070" uniqueCount="397">
  <si>
    <t>Array (String)</t>
  </si>
  <si>
    <t>1 - Series</t>
  </si>
  <si>
    <t>Content Identifier</t>
  </si>
  <si>
    <t>String</t>
  </si>
  <si>
    <t>Array (Enum)</t>
  </si>
  <si>
    <t>NETA, APT</t>
  </si>
  <si>
    <t>EIDR ID</t>
  </si>
  <si>
    <t>Enum</t>
  </si>
  <si>
    <t>Arts, Children’s, Cultural, Drama, Educational, How-To, History, Outreach, Public Affairs, Science/Nature, Self-Help, Sports</t>
  </si>
  <si>
    <t>"Children’s"</t>
  </si>
  <si>
    <t>"XXXX-XXXX-XXXX-XXXX-XXXX"</t>
  </si>
  <si>
    <t>ISO 639</t>
  </si>
  <si>
    <t>“en”</t>
  </si>
  <si>
    <t>Title</t>
  </si>
  <si>
    <t>“Mercy Street”</t>
  </si>
  <si>
    <t>ISO 8601</t>
  </si>
  <si>
    <t>"2017-10-10T14:22:15Z"</t>
  </si>
  <si>
    <t>EIDR</t>
  </si>
  <si>
    <t>"Series"</t>
  </si>
  <si>
    <t>Country of Origin</t>
  </si>
  <si>
    <t>"EN"</t>
  </si>
  <si>
    <t>"PT2SM"</t>
  </si>
  <si>
    <t>Genre Secondary</t>
  </si>
  <si>
    <t>"History","Drama"</t>
  </si>
  <si>
    <t>2 - Season</t>
  </si>
  <si>
    <t>9</t>
  </si>
  <si>
    <t>"Season"</t>
  </si>
  <si>
    <t>Release Date</t>
  </si>
  <si>
    <t>3 - Episode</t>
  </si>
  <si>
    <t>“Decision 2016 Election Special”</t>
  </si>
  <si>
    <t>Language Primary</t>
  </si>
  <si>
    <t>"PT25M54S130Z"</t>
  </si>
  <si>
    <t>Language Secondary</t>
  </si>
  <si>
    <t>File Name</t>
  </si>
  <si>
    <t>“P450616-005-1NRHD.mxf”</t>
  </si>
  <si>
    <t>Administrative</t>
  </si>
  <si>
    <t>Structural</t>
  </si>
  <si>
    <t>Descriptive</t>
  </si>
  <si>
    <t>Functional</t>
  </si>
  <si>
    <t>Title120</t>
  </si>
  <si>
    <t>UID</t>
  </si>
  <si>
    <t>Title/Class</t>
  </si>
  <si>
    <t>“Abstraction”</t>
  </si>
  <si>
    <t>“AudioVisual”</t>
  </si>
  <si>
    <t>[Series Title] + [Season Number]</t>
  </si>
  <si>
    <t>Curious George Season 9</t>
  </si>
  <si>
    <t>Genre Primary</t>
  </si>
  <si>
    <t>array (String)</t>
  </si>
  <si>
    <t>Episode Class</t>
  </si>
  <si>
    <r>
      <t>Main</t>
    </r>
    <r>
      <rPr>
        <sz val="11"/>
        <color theme="1"/>
        <rFont val="Calibri"/>
        <family val="2"/>
        <scheme val="minor"/>
      </rPr>
      <t>, P</t>
    </r>
    <r>
      <rPr>
        <sz val="10"/>
        <color theme="1"/>
        <rFont val="Courier"/>
        <family val="3"/>
      </rPr>
      <t>ilot</t>
    </r>
    <r>
      <rPr>
        <sz val="11"/>
        <color theme="1"/>
        <rFont val="Calibri"/>
        <family val="2"/>
        <scheme val="minor"/>
      </rPr>
      <t xml:space="preserve">, </t>
    </r>
    <r>
      <rPr>
        <sz val="10"/>
        <color theme="1"/>
        <rFont val="Courier"/>
        <family val="3"/>
      </rPr>
      <t>Standalone</t>
    </r>
    <r>
      <rPr>
        <sz val="11"/>
        <color theme="1"/>
        <rFont val="Calibri"/>
        <family val="2"/>
        <scheme val="minor"/>
      </rPr>
      <t xml:space="preserve">, </t>
    </r>
    <r>
      <rPr>
        <sz val="10"/>
        <color theme="1"/>
        <rFont val="Courier"/>
        <family val="3"/>
      </rPr>
      <t>Special</t>
    </r>
    <r>
      <rPr>
        <sz val="11"/>
        <color theme="1"/>
        <rFont val="Calibri"/>
        <family val="2"/>
        <scheme val="minor"/>
      </rPr>
      <t xml:space="preserve">, </t>
    </r>
    <r>
      <rPr>
        <sz val="10"/>
        <color theme="1"/>
        <rFont val="Courier"/>
        <family val="3"/>
      </rPr>
      <t>Omnibus</t>
    </r>
    <r>
      <rPr>
        <sz val="11"/>
        <color theme="1"/>
        <rFont val="Calibri"/>
        <family val="2"/>
        <scheme val="minor"/>
      </rPr>
      <t xml:space="preserve">, </t>
    </r>
    <r>
      <rPr>
        <sz val="10"/>
        <color theme="1"/>
        <rFont val="Courier"/>
        <family val="3"/>
      </rPr>
      <t>Recut</t>
    </r>
    <r>
      <rPr>
        <sz val="11"/>
        <color theme="1"/>
        <rFont val="Calibri"/>
        <family val="2"/>
        <scheme val="minor"/>
      </rPr>
      <t xml:space="preserve">, </t>
    </r>
    <r>
      <rPr>
        <sz val="10"/>
        <color theme="1"/>
        <rFont val="Courier"/>
        <family val="3"/>
      </rPr>
      <t>Segment</t>
    </r>
  </si>
  <si>
    <t>Parent ID</t>
  </si>
  <si>
    <t>Edit/Class</t>
  </si>
  <si>
    <t>Edit/Use</t>
  </si>
  <si>
    <t>Original, Unrated, Sanitized, Sanitized Audio, Sanitized Picture, Extended, Shortened, Rereleased, Product Placement, Other</t>
  </si>
  <si>
    <t>Technical</t>
  </si>
  <si>
    <t>Manifestation UID</t>
  </si>
  <si>
    <t>Manifestation UID or Episode UID</t>
  </si>
  <si>
    <t>Theatrical, Broadcast, Home Video, Hospitality, Web, General, Unknown</t>
  </si>
  <si>
    <t>Version Language,VOD,EST,Game Machine,Mobile,Web,Master,Mezzanine,Proxy,Screener,DVD,Blu-ray,HD,SD,UHD,Other</t>
  </si>
  <si>
    <t>Manifestation Class</t>
  </si>
  <si>
    <t>String(50)</t>
  </si>
  <si>
    <t>Enum(5)</t>
  </si>
  <si>
    <t>String(100)</t>
  </si>
  <si>
    <t>Element Category</t>
  </si>
  <si>
    <t>Obligation</t>
  </si>
  <si>
    <t>0..n</t>
  </si>
  <si>
    <t>1..n</t>
  </si>
  <si>
    <t>String(120)</t>
  </si>
  <si>
    <t>0…n</t>
  </si>
  <si>
    <t>1…n</t>
  </si>
  <si>
    <t>1…5</t>
  </si>
  <si>
    <t>CHAR(10)</t>
  </si>
  <si>
    <t>Series UID</t>
  </si>
  <si>
    <t>String(10)</t>
  </si>
  <si>
    <t>Distribution Number</t>
  </si>
  <si>
    <t>“0101”, "1A", "1"</t>
  </si>
  <si>
    <t>cid:EIDR:10.5240%2fF592-58D1-A4D9-E968-5435-L</t>
  </si>
  <si>
    <t>1…8</t>
  </si>
  <si>
    <t>0…8</t>
  </si>
  <si>
    <t>Audio/Language/ClosedCaption</t>
  </si>
  <si>
    <t>Video/V-Chip</t>
  </si>
  <si>
    <t>Element Name</t>
  </si>
  <si>
    <t>Data Type</t>
  </si>
  <si>
    <t>Input Guidelines</t>
  </si>
  <si>
    <t>Vocab Schema</t>
  </si>
  <si>
    <t>Syntax Schema</t>
  </si>
  <si>
    <t>Cardinality</t>
  </si>
  <si>
    <t>Examples:</t>
  </si>
  <si>
    <t>Data Object</t>
  </si>
  <si>
    <t>Required</t>
  </si>
  <si>
    <t>Required (see rules)</t>
  </si>
  <si>
    <t>Structural Type</t>
  </si>
  <si>
    <t>Referent Type</t>
  </si>
  <si>
    <t>Mode</t>
  </si>
  <si>
    <t>Distributor is required.</t>
  </si>
  <si>
    <t>Organization/DisplayName</t>
  </si>
  <si>
    <t>Organization@role</t>
  </si>
  <si>
    <t>md:BasicMetadata-type .AssociatedOrg</t>
  </si>
  <si>
    <t>Episode Number</t>
  </si>
  <si>
    <t>eidr:series .structuraltype</t>
  </si>
  <si>
    <t>Always "Abstraction".</t>
  </si>
  <si>
    <t>eidr:structuraltype</t>
  </si>
  <si>
    <t>eidr:series .referenttype</t>
  </si>
  <si>
    <t xml:space="preserve">Always "Series".
</t>
  </si>
  <si>
    <t>eidr:REFERENT TYPE</t>
  </si>
  <si>
    <t>eidr:series .mode</t>
  </si>
  <si>
    <t>eidr:modeType</t>
  </si>
  <si>
    <t>md:ContentIdentifier-type .Identifier</t>
  </si>
  <si>
    <t>&lt;type&gt; is the type of identifier. 
&lt;scheme&gt; is the organization domain name.
&lt;SSID&gt; (scheme specific ID) is a string that corresponds with the scheme &lt;scheme&gt;. 
cid:&lt;idType&gt;:&lt;ID&gt;</t>
  </si>
  <si>
    <t>md:Content Identifier Scheme and Value</t>
  </si>
  <si>
    <t>md:ContentIdentifier-type</t>
  </si>
  <si>
    <t>&lt;type&gt; is the type of identifier. 
&lt;scheme&gt; is the organization domain name.
&lt;SSID&gt; (scheme specific ID) is a string that corresponds with the scheme &lt;scheme&gt;. 
cid:org:&lt;Organization URL&gt;:&lt;ID&gt;</t>
  </si>
  <si>
    <t xml:space="preserve">md:ContentIdentifier-type </t>
  </si>
  <si>
    <t>Series Class</t>
  </si>
  <si>
    <t>eidr:season .seasonClassType</t>
  </si>
  <si>
    <t>Describes the general type of Series. Most Series are Episodic, which is assumed if no Series Class is provided.</t>
  </si>
  <si>
    <t>EIDR:seriesClass</t>
  </si>
  <si>
    <t>Episodic, Anthology, Mini-series</t>
  </si>
  <si>
    <t>Organization/Contact Info/Phone@Type</t>
  </si>
  <si>
    <t>md:ContactInfo-type .Phone @Type</t>
  </si>
  <si>
    <t>Main, Mobile, Fax, Other, Office</t>
  </si>
  <si>
    <t>Organization/Contact Info/Phone</t>
  </si>
  <si>
    <t>md:ContactInfo-type .Phone</t>
  </si>
  <si>
    <t>Use international (i.e., +1 …) format.</t>
  </si>
  <si>
    <t>+14155552671</t>
  </si>
  <si>
    <t>Organization/Contact Info/Address</t>
  </si>
  <si>
    <t>md:ContactInfo-type .Address</t>
  </si>
  <si>
    <t>Organization/Contact Info/PrimaryEmail</t>
  </si>
  <si>
    <t>md:ContactInfo-type .primaryEmail</t>
  </si>
  <si>
    <t>Primary email address for contact.</t>
  </si>
  <si>
    <t>Organization/Contact Info/Name</t>
  </si>
  <si>
    <t>md:ContactInfo-type</t>
  </si>
  <si>
    <t>Organization/Contact Info/contactID</t>
  </si>
  <si>
    <t>md:orgID-type</t>
  </si>
  <si>
    <t>If an existing contact is reused, provide the contactID and leave the remaining contact fields blank</t>
  </si>
  <si>
    <t>Conditionally Required.</t>
  </si>
  <si>
    <t>Organization@organizationID</t>
  </si>
  <si>
    <t>If an EIDR organizationID is provided, idType must also be provided.</t>
  </si>
  <si>
    <t>md:string-OrgName-idType  </t>
  </si>
  <si>
    <t>If idType is EIDRPartyID, org must be a valid EIDR Party ID</t>
  </si>
  <si>
    <t>ISAN,TVG,AMG,IMDB,MUZE,TRIB,URI,EIDR,Grid, etc.</t>
  </si>
  <si>
    <t xml:space="preserve">md:string-AssociatedOrg-role </t>
  </si>
  <si>
    <t>eidr:AssociatedOrg-type</t>
  </si>
  <si>
    <t>Producer, Broadcaster, Distributor, Editor, Encoding, Post-Production, Licensor, Other</t>
  </si>
  <si>
    <r>
      <t xml:space="preserve">A company associated with the work, </t>
    </r>
    <r>
      <rPr>
        <b/>
        <sz val="11"/>
        <color theme="1"/>
        <rFont val="Calibri"/>
        <family val="2"/>
        <scheme val="minor"/>
      </rPr>
      <t>preferably</t>
    </r>
    <r>
      <rPr>
        <sz val="11"/>
        <color theme="1"/>
        <rFont val="Calibri"/>
        <family val="2"/>
        <scheme val="minor"/>
      </rPr>
      <t xml:space="preserve"> a list of the producers, distributor or else the original commissioning broadcaster.</t>
    </r>
  </si>
  <si>
    <t>Executive Producer is required.</t>
  </si>
  <si>
    <t>eidr:series .resourcename</t>
  </si>
  <si>
    <t xml:space="preserve">Most often “release”, “regional”, or “AKA”. Other values are possible, including “Working” or “Internal”. </t>
  </si>
  <si>
    <t>EIDR:TitleClass</t>
  </si>
  <si>
    <t>Title/Language</t>
  </si>
  <si>
    <t>md:language-redefine</t>
  </si>
  <si>
    <t>The language of the title.   Use “und” if not known.</t>
  </si>
  <si>
    <t>RFC 5646 written language code</t>
  </si>
  <si>
    <t>e.g., en</t>
  </si>
  <si>
    <t>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t>
  </si>
  <si>
    <t>eidr:abstractTitles .CountryOfOrigin</t>
  </si>
  <si>
    <t>ISO 3166-1</t>
  </si>
  <si>
    <t>The country of origin for CRTC Recording productions is Canada, so the ISO 3166-1 alpha 2 code is CA.</t>
  </si>
  <si>
    <t>tms:relayPrograms/program/
description/@type 100</t>
  </si>
  <si>
    <t>Romeo and Juliet are teenagers who fall in love despite their families hate and leads to their doom.</t>
  </si>
  <si>
    <t>xs:synopsis</t>
  </si>
  <si>
    <t>William Shakespeare's Romeo and Juliet is a beloved play that is 400 years old, and is the most popular of this man's works. The play opens with a throwback to the ancient Greek choruses, where the actor(s) bring the audience into the action of the play by telling it everything that has come before the action begins, a form of exposition. The first scene is a fight in the street between to two factions, the Capulets and the Montagues, and here is its we are introduced to Romeo, of late unhappy that his romance with Rosaline has gone sour. Here he meets with his friends, Benvolio (a kinsman) and Mercutio (best friend, and cousin to the Count)</t>
  </si>
  <si>
    <t>Credits@role</t>
  </si>
  <si>
    <t>tms:/relayPrograms/program/
crewMember/role</t>
  </si>
  <si>
    <t>Producer is required.</t>
  </si>
  <si>
    <t>tms:crewMember Role</t>
  </si>
  <si>
    <t>Writer, Director or Producer</t>
  </si>
  <si>
    <t>Credits/Display Name</t>
  </si>
  <si>
    <t>"Name"</t>
  </si>
  <si>
    <t>eidr:series .OriginalLanguage</t>
  </si>
  <si>
    <t>This field lists the secondary languages, if any, used in the original production. See Primary Language for accepted values.</t>
  </si>
  <si>
    <t>ISO 639-1 (2002)</t>
  </si>
  <si>
    <t>œ en (English)
œ sp (Spanish)
œ de (German)
œ fr (French)
œ ja (Japanese)</t>
  </si>
  <si>
    <t>Language Primary@mode</t>
  </si>
  <si>
    <t>“Audio”
(Silent Series are “Visual”)</t>
  </si>
  <si>
    <t>eidr:OriginalLanguage.mode</t>
  </si>
  <si>
    <t>Indicates the primary language spoken in the original production.</t>
  </si>
  <si>
    <t>Approximate Length</t>
  </si>
  <si>
    <t>eidr:series .approximatelength</t>
  </si>
  <si>
    <t>eidr:abstractTitles .ReleaseDate</t>
  </si>
  <si>
    <t>A date (of type xs:date) or four-digit year (of type xs:gYear): e.g., 2006-05-14</t>
  </si>
  <si>
    <t>Season Class</t>
  </si>
  <si>
    <t>Describes the general type of Season. Most original broadcast Seasons are Main, which is assumed if no Season Class is provided.</t>
  </si>
  <si>
    <t>EIDR:seasonClass</t>
  </si>
  <si>
    <t>eidr:season .referenttype</t>
  </si>
  <si>
    <t>Always "Season"</t>
  </si>
  <si>
    <t>eidr:season .ResourceName</t>
  </si>
  <si>
    <t>Sequence Number</t>
  </si>
  <si>
    <t>eidr:SeasonInfo/SequenceNumber</t>
  </si>
  <si>
    <t xml:space="preserve">A flexible, but mainly numeric,
representation of the sequence of release
within a set or season as used in
distribution. Note that ContentNumber-type
allows non-numeric values such as '3a' and
'1.2'.
</t>
  </si>
  <si>
    <t>eidr:episode .referenttype</t>
  </si>
  <si>
    <t xml:space="preserve">Describes the abstract nature of the content of a referent irrespective of its structuralType.  Cannot be be inherited and must be self-defined.  For example, an object created as a movie is a movie whether it is being shown in a cinema, broadcast as an edited version over terrestrial TV, streamed over the Internet, or played from a DVD. </t>
  </si>
  <si>
    <t>TV, Movie, Web, Short, or Supplemental</t>
  </si>
  <si>
    <t>Provided by EIDR.</t>
  </si>
  <si>
    <t>eidr:episode/title@class</t>
  </si>
  <si>
    <t>Describes the general type of Episode. Most Episodes are Main, which is assumed if no Episode Class is provided.</t>
  </si>
  <si>
    <t>EIDR:episodeClass</t>
  </si>
  <si>
    <t>If an EIDR organizationID is provided, idType must also be provided.  If no Organization ID is provided, Organization/DisplayName is required.</t>
  </si>
  <si>
    <t>Required if the Organization ID is not available.</t>
  </si>
  <si>
    <t>eidr:episode .resourcename/class</t>
  </si>
  <si>
    <t>eidr:episode .resourcename</t>
  </si>
  <si>
    <t>The full title for a piece of content.</t>
  </si>
  <si>
    <t>xs:Title120</t>
  </si>
  <si>
    <t>An abbreviates title for display on OTT and EPG platforms.</t>
  </si>
  <si>
    <t>Producer and Distributor are required.</t>
  </si>
  <si>
    <t>rovi:CreditTypes</t>
  </si>
  <si>
    <t>Actor, Moderator,Analyst, Music Director,Anchor, Musician,Animal, Actor,Narrator,Animation, Panelist,
Announcer, Performer,Appearing, Photographer, Art Director, etc</t>
  </si>
  <si>
    <t>Required if the Contact ID is not available.</t>
  </si>
  <si>
    <t>2…n</t>
  </si>
  <si>
    <t>Producer and Director are required</t>
  </si>
  <si>
    <t>xs:genre</t>
  </si>
  <si>
    <t>PBS's custom grouping mechism to manage similar topics.</t>
  </si>
  <si>
    <t>tms:programs ./relayPrograms/program/Genre</t>
  </si>
  <si>
    <t>Subject-matter attributes that describe the show.   Used to drive recommendation engines on MSO, OTT, and VOD.</t>
  </si>
  <si>
    <t>tms:genre</t>
  </si>
  <si>
    <t>Follow the Brass sisters into their kitchen to see how they cook up a cheeseburger dosa.</t>
  </si>
  <si>
    <t>Follow the Brass sisters as they tackle their burger bucket list, then "flirt" their way into an Indian kitchen to uncover the mystique of Indian dosa. After some careful experimentation in their home kitchen, they serve up a  cheeseburger dosa.</t>
  </si>
  <si>
    <t>eidr:episode .approximatelength</t>
  </si>
  <si>
    <t>md:ContentSequenceInfo-type .DistributionNumber</t>
  </si>
  <si>
    <t xml:space="preserve">Where it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Number will be ‘1’, ‘2’, ‘3’, ‘4’ and ‘5’. </t>
  </si>
  <si>
    <t xml:space="preserve">Order of display. Lower-numbered entries are displayed before higher-numbered entries.  Entries without this element should be displayed after numbered entries.
Only required when EIDR Record Type = Main, Pilot, Recut
For example, when two episode segments for cartoons are combined into a single episode title:  
Each Episode segment in the same Season is numbered 1a, 1b, 2a, 2b, 2c, etc.   
The Episode title representing the combined episode is  numbered as: 1, 2, 3, etc.  </t>
  </si>
  <si>
    <t>Describes the abstract nature of the content of a referent irrespective of its structuralType.  Cannot be be inherited and must be self-defined.</t>
  </si>
  <si>
    <t>Maps the Manifestation back to another Manifestation, Episode, or Supplemental object (such as a Series Sell Promo)</t>
  </si>
  <si>
    <t xml:space="preserve">A mechanism to manage embargo. </t>
  </si>
  <si>
    <t>eidr:Manifestation .manifestationclass</t>
  </si>
  <si>
    <t>Describes usage.</t>
  </si>
  <si>
    <t>EIDR:ManifestationClass</t>
  </si>
  <si>
    <t>edit:edit .class</t>
  </si>
  <si>
    <t xml:space="preserve">The nature of the changes in the essence/storyline of the show that differentiate it from other versions. </t>
  </si>
  <si>
    <t>EIDR:editClass</t>
  </si>
  <si>
    <t>edit:edit .use</t>
  </si>
  <si>
    <t xml:space="preserve">The original, primary, intended use of the Edit (e.g., storyline not the extraneous media that surrounds such as funders). In many cases, the actual uses will be different, such as the Apple iTunes Store distributing a Theatrical cut. </t>
  </si>
  <si>
    <t>Actual Length</t>
  </si>
  <si>
    <t>eidr:Manifestation/ExtraObjectMetadata/ManifestationInfo/Digital/Video/Encoding .ActualLength</t>
  </si>
  <si>
    <t>eidr:manifest .ResourceName</t>
  </si>
  <si>
    <t>Describes a particular distributable instantiation of a work</t>
  </si>
  <si>
    <t>If the combined metadata for the manifest includes closed captioning, indicate the language of the captions.</t>
  </si>
  <si>
    <t>md:ContentRatingDetail-type .Rating</t>
  </si>
  <si>
    <t>Use as a Rating and Reason concatenation. If none, use UNRATED.</t>
  </si>
  <si>
    <t>fcc:CEA766</t>
  </si>
  <si>
    <t>"TV-PG-V"</t>
  </si>
  <si>
    <t>Maps the file back to a Manifestation.</t>
  </si>
  <si>
    <t>Filename on media.
Full path if appropriate</t>
  </si>
  <si>
    <t>6 - Compilation</t>
  </si>
  <si>
    <t>eidr:compilation .structuraltype</t>
  </si>
  <si>
    <t>Abstraction, Performance, or Digital.  A compilation can only compile objects with the same structural type.</t>
  </si>
  <si>
    <t>Abstraction, Performance, or Digital</t>
  </si>
  <si>
    <t xml:space="preserve">Always "Compilation".
</t>
  </si>
  <si>
    <t>"cid:org:Domain:XXXX-XXXX-XXXX-XXXX-XXXX"
"cid:org:pbs.org:SummerofAdventure"</t>
  </si>
  <si>
    <t>Entry</t>
  </si>
  <si>
    <t>Maps to UIDs or EIDR IDs compiled in this collection.  A compilation can only compile objects with the same structural type.  A compilation may not point to another compilation.</t>
  </si>
  <si>
    <t>eidr:ExtraObjectMetadata/CompilationInfo/Entry/DisplayName</t>
  </si>
  <si>
    <t>Summer of Adventure</t>
  </si>
  <si>
    <t>eidr:Compilation .class</t>
  </si>
  <si>
    <t>md:CompilationClass</t>
  </si>
  <si>
    <t>Entry@EntryNumber</t>
  </si>
  <si>
    <t>md:string-Compilation-EntryNumber</t>
  </si>
  <si>
    <t>Indicates the position of this entry within the Compilation. The format matches that of an EIDR Episode Distribution Number.</t>
  </si>
  <si>
    <t>0….1</t>
  </si>
  <si>
    <t>Entry@Class</t>
  </si>
  <si>
    <t>md:EntryClass</t>
  </si>
  <si>
    <t>Describes the association between the Entry elements.</t>
  </si>
  <si>
    <t xml:space="preserve">Episode, Installment, Part, Season
</t>
  </si>
  <si>
    <t>Entry/Content Identifier</t>
  </si>
  <si>
    <t>"cid:Amazon:JDJKSH-SJSHJJJ","cid:HULU:IKKEKKE-JSJSJS14223"
"cid:org:pbs.org:EditUID:xxx-xxx"
"cid:org:pbs.org:PackageType:HD-Base"
"cid:org:pbs.org:PackageNumber:P123456-002"</t>
  </si>
  <si>
    <t>xs:UID</t>
  </si>
  <si>
    <t>cid:XXXX-XXXX-XXXX-XXXX-XXXX</t>
  </si>
  <si>
    <t>"cid:Amazon:JDJKSH-SJSHJJJ","cid:HULU:IKKEKKE-JSJSJS14223"
"cid:org:pbs.org:NOLARoot:NOVA"
"cid:EIDR:xxxx-xxxx-xxxx"</t>
  </si>
  <si>
    <t>Organization@domain</t>
  </si>
  <si>
    <t>"domain:2003"
"amazon:2015"</t>
  </si>
  <si>
    <t>Maps an episode to a season or series.</t>
  </si>
  <si>
    <t>XXXX-XXXX-XXXX-XXXX-XXXX</t>
  </si>
  <si>
    <t>"cid:Amazon:JDJKSH-SJSHJJJ","cid:HULU:IKKEKKE-JSJSJS14223"
"cid:org:pbs.org:NOVA"</t>
  </si>
  <si>
    <t xml:space="preserve">"XXXX-XXXX-XXXX-XXXX-XXXX"
</t>
  </si>
  <si>
    <t>An organization's GUID (global unique identifier) for internal tracking purposes.</t>
  </si>
  <si>
    <t>Main, Pilot, Standalone, Special, Omnibus, Recut, Segment</t>
  </si>
  <si>
    <t>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t>
  </si>
  <si>
    <t>A mechanism to identify the record's place within an organization's data object model.</t>
  </si>
  <si>
    <t>"cid:Amazon:JDJKSH-SJSHJJJ","cid:HULU:IKKEKKE-JSJSJS14223"
"cid:org:pbs.org:NOLARoot:NOVA"
"cid:EIDR:xxxx-xxxx-xxxx"
"cid:org:pbs.org:PackageType:HD-Base"
"cid:org:pbs.org:PackageNumber:P123456-002"
"cid:org:pbs.org:EditUID:xxx-xxx"</t>
  </si>
  <si>
    <t xml:space="preserve">Release, Regional, Working or Internal. </t>
  </si>
  <si>
    <t>A mechanism to classify the state of the title itself.</t>
  </si>
  <si>
    <t>Compilation Class</t>
  </si>
  <si>
    <t>Blu-ray, Digital Cinema, Distribution Bundle, DVD, EST, Franchise, Home Entertainment, Syndication, Series, Season:Recut, Season:Pro-Forma, Season:Mini-Series, Other</t>
  </si>
  <si>
    <t>Main, Adjunct</t>
  </si>
  <si>
    <t>Describes the general type of Episode.
Main.  Most common selection.
Pilot.  Describes the first distributed show.
Special.   Describes one time only shows.
Standalone.  Describes a movie.
Recut.  Describes stacked shows or shows where there storyline is edited.
Segment.  Describes segments within a show, such as a cartoon.</t>
  </si>
  <si>
    <t xml:space="preserve">A grouping mechanism for administrative or organizational convenience that did not actually exist in original presentation. </t>
  </si>
  <si>
    <t>Describes the original release Season. 
Main.  Most common selection.
Adjunct.  Used when distinct segments or episodes are combined into a presentation offered outside of the original season.</t>
  </si>
  <si>
    <t>Describes the distributable work.</t>
  </si>
  <si>
    <t>Describes the contents of a compilation.</t>
  </si>
  <si>
    <t xml:space="preserve">A mechanism to identify a number's utility. </t>
  </si>
  <si>
    <t>Display name of primary contact.</t>
  </si>
  <si>
    <t>John Smith</t>
  </si>
  <si>
    <t>johnsmith@email.com</t>
  </si>
  <si>
    <t>123 Oak Street, Wellington, OH 12345</t>
  </si>
  <si>
    <t>National Education Television Association, American Public Television, Public Broadcasting System</t>
  </si>
  <si>
    <t>pbs:xxx-xxx-xxx</t>
  </si>
  <si>
    <t>NETA,APT,PBS,ISAN,TVG,AMG,IMDB,MUZE,TRIB,URI,EIDRPartyID,Grid, etc.</t>
  </si>
  <si>
    <t>The organization's domain name.
NOTE: If domain is EIDRPartyID, organization must be a valid EIDR Party ID.</t>
  </si>
  <si>
    <t xml:space="preserve">The language of the title. </t>
  </si>
  <si>
    <t xml:space="preserve">The original release title in mixed case without trailing articles.  </t>
  </si>
  <si>
    <t>A mechanism to identify the record structure (or required fields) dependant on the work it represents (Abstraction, Performance, or Digital).</t>
  </si>
  <si>
    <t>A mechanism to identify the role of the organization as it relates to the work.</t>
  </si>
  <si>
    <t>A mechanism to identify the role of the cast or crew as it relates to the work.</t>
  </si>
  <si>
    <t>A company associated with the work.</t>
  </si>
  <si>
    <t>Credits@TalentId</t>
  </si>
  <si>
    <t>The Distributor's assigned UID for the cast or crew prefaced by the Distributor's domain.</t>
  </si>
  <si>
    <t>An EIDR concept. If AudioVisual, ReleaseDate must be after 1893; if Visual, "mode" attribute of OriginalLanguage or VersionLanguage must not be Audio</t>
  </si>
  <si>
    <t>Audio, Visual, AudioVisual</t>
  </si>
  <si>
    <t>Indicates the primary language spoken in the original work.</t>
  </si>
  <si>
    <t>Downton Abbey runs 60 minutes, so Length=60.</t>
  </si>
  <si>
    <t>An organization's GUID (global unique identifier) for a work to create parent/child relationships between data objects.</t>
  </si>
  <si>
    <t>xxx-xxx-xxx</t>
  </si>
  <si>
    <t>The original, primary, intended use of the storyline.  This does not consider extraneous media that surrounds such as funders.</t>
  </si>
  <si>
    <t>Describes the state of a storyline.   Specifically used track differentiation between edits of the storyline.  This does not consider extraneous media insertions, such as promos, within storylines.</t>
  </si>
  <si>
    <t>A date or four-digit year of the work's original release prefaced with the affected platform.</t>
  </si>
  <si>
    <t>"broadcast:2003"
"amazon:2015"
"web:2017-10-24"</t>
  </si>
  <si>
    <t>01:27:59;05</t>
  </si>
  <si>
    <t>“Mercy Street”, "Summer of Adventure"</t>
  </si>
  <si>
    <t>An abbreviation of the original release title in mixed case without trailing articles for display on OTT and EPG platforms.</t>
  </si>
  <si>
    <t>A flexible, but mainly numeric, representation of the sequence of release
within a set or season as used in distribution. Allows non-numeric values such as '3a' and '1.2'.</t>
  </si>
  <si>
    <t>A GUID provided by EIDR for a work or data object.</t>
  </si>
  <si>
    <t>Order of display. Lower-numbered entries are displayed before higher-numbered entries.  Entries without this element should be displayed after numbered entries.
Only required when episode Record Type = Main, Pilot, Recut</t>
  </si>
  <si>
    <t>A mechanism to represent a work that is a combination of multiple works.</t>
  </si>
  <si>
    <t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t>
  </si>
  <si>
    <t>“0101”, "1"</t>
  </si>
  <si>
    <t>‘1’, ‘2’, ‘3a’, ‘3b’ and 4</t>
  </si>
  <si>
    <t>Physical file.   The filename of an asset.
Full path if appropriate.</t>
  </si>
  <si>
    <t>The Distributor's assigned contact UID.</t>
  </si>
  <si>
    <t>Organization/Contact Info/contactUID</t>
  </si>
  <si>
    <t>Organization@organizationUID</t>
  </si>
  <si>
    <t>The Distributor's assigned organization UID.</t>
  </si>
  <si>
    <t>9, 3a, 1.2</t>
  </si>
  <si>
    <t>Package Domain</t>
  </si>
  <si>
    <t>Package Number</t>
  </si>
  <si>
    <t>Package Revision Number</t>
  </si>
  <si>
    <t>Package ID</t>
  </si>
  <si>
    <t>Package Type</t>
  </si>
  <si>
    <t>First Satellite Feed Date</t>
  </si>
  <si>
    <t>The date and time the Distributor releases the performance to its constiuents via a satellite feed.</t>
  </si>
  <si>
    <t>cid:org:pbs.org:PackageNumber:P123456-002</t>
  </si>
  <si>
    <t>cid:org:pbs.org:PackageType:HD-Base</t>
  </si>
  <si>
    <t>This field lists the secondary languages, if any, used in the original production.</t>
  </si>
  <si>
    <t>Refer to Language Primary.</t>
  </si>
  <si>
    <t>See content identifier.</t>
  </si>
  <si>
    <t>Taxonomy</t>
  </si>
  <si>
    <t>Value</t>
  </si>
  <si>
    <t>Description</t>
  </si>
  <si>
    <t>A segment is a standalone piece of content combined within an Episode or OTO. It could be published by itself to represent a stand-alone piece of content but would not represent full long-form content.</t>
  </si>
  <si>
    <t xml:space="preserve">An OTO may also be completely independent from a Series </t>
  </si>
  <si>
    <t>An adjunt season. For Example, the Antique Roadshow: Austin, TX (2015) is a distribution Season separate from Antiques Roadshow: Austin, TX (2011).</t>
  </si>
  <si>
    <t>mini-series</t>
  </si>
  <si>
    <t>A mini-series can contain Episodes inside a Series but outside of a regular Season. An example is the mini-series Antiques Roadshow Tucson Hours 1, 2, 3,  that are part of the Antiques Roadshow Series but not within a typical Antiques Roadshow Season.</t>
  </si>
  <si>
    <t>1 - Series Class</t>
  </si>
  <si>
    <t>If a broadcast series, this is required.</t>
  </si>
  <si>
    <t xml:space="preserve">Always “AudioVisual”
</t>
  </si>
  <si>
    <t>Property and Crosswalks</t>
  </si>
  <si>
    <t>OrgID:xxxx-xxxx-xxxx</t>
  </si>
  <si>
    <t>md:AssetPhysicalID-type .Identifier</t>
  </si>
  <si>
    <t>md:AssetPhysicalID-type</t>
  </si>
  <si>
    <t>apid:XXXX-XXXX-XXXX-XXXX-XXXX</t>
  </si>
  <si>
    <t>Asset UID</t>
  </si>
  <si>
    <t>"Compilation"</t>
  </si>
  <si>
    <t>Series, Season, TV, Movie, Web, Short, or Supplemental</t>
  </si>
  <si>
    <t>"cid:Amazon:JDJKSH-SJSHJJJ","cid:HULU:IKKEKKE-JSJSJS14223"
"cid:org:pbs.org:NOLACode:NOVA  000101"</t>
  </si>
  <si>
    <t>Asset Class</t>
  </si>
  <si>
    <t>A category to describe the contents of a file.</t>
  </si>
  <si>
    <t>manifest, metadata, media, avail, ancillary</t>
  </si>
  <si>
    <t>5 - File</t>
  </si>
  <si>
    <t>mmm:ContentIdentifier-type .Identifier</t>
  </si>
  <si>
    <t xml:space="preserve">mmm:FileDelivery-type .physical </t>
  </si>
  <si>
    <t>mmm:AssetPhysicalID-type .Identifier</t>
  </si>
  <si>
    <t>4 - Manifestation</t>
  </si>
  <si>
    <t>UseWindow/Term</t>
  </si>
  <si>
    <t>eidr:Manifestation/ExtraObjectMetadata/ManifestationInfo/Digital/Video/Private/UseWindow/Term</t>
  </si>
  <si>
    <t>Array (String(200))</t>
  </si>
  <si>
    <t>"2017-10-10T14:22:15Z":"2017-12-10T14:22:15Z"</t>
  </si>
  <si>
    <t>Enum(10)</t>
  </si>
  <si>
    <t>UseWindow</t>
  </si>
  <si>
    <t>Compilation</t>
  </si>
  <si>
    <t>A collection of multiple whole works, such as an Ultraviolet bundle, DVD with multiple works, a franchise, etc.
It serves the purpose of an optional super container for special circumstances, such as the following:
Grouping a large body of work (e.g. Ken Burns Collection)
Aggregating content for an anthology Series (e.g. Masterpiece)</t>
  </si>
  <si>
    <t>The full title to describe the relationship between entries.</t>
  </si>
  <si>
    <t>"2017-10-24", "yyyy"</t>
  </si>
  <si>
    <t>"domain:2003"
"amazon:2015"
"pbs.org:2017-10-24"</t>
  </si>
  <si>
    <t>Array(String)</t>
  </si>
  <si>
    <t>The best phone number to reach the Contact or Organization.</t>
  </si>
  <si>
    <t>The physical address of the Organization’s headquarters.</t>
  </si>
  <si>
    <t>String(500)</t>
  </si>
  <si>
    <t>"Joe Doe"</t>
  </si>
  <si>
    <t>String(25)</t>
  </si>
  <si>
    <t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t>
  </si>
  <si>
    <t>SynopsisLong</t>
  </si>
  <si>
    <t>SynopsisShort</t>
  </si>
  <si>
    <t>A short description of the nature of the work to assist discovery and manual de-duplication for display on OTT and EPG platforms.  Not a plot synopsis.</t>
  </si>
  <si>
    <t>Preferably 500 characters only.  The plot of an episode.  Additional information regarding the nature of the work to assist discovery and manual de-duplication.</t>
  </si>
  <si>
    <t>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t>
  </si>
  <si>
    <t>The frame-accurate length of a performance. 
Example: 01:27:59;05</t>
  </si>
  <si>
    <t>The country from which the work originates. 
The country code format should be from the ISO 3166-1 alpha 2 codes (Wikipedia has an easy-to-access list here).
Example: The country of origin for CRTC Recording productions is Canada, so the ISO 3166-1 alpha 2 code is CA.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</si>
</sst>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sz val="10"/>
      <color theme="1"/>
      <name val="Courier"/>
      <family val="3"/>
    </font>
    <font>
      <sz val="9"/>
      <color indexed="81"/>
      <name val="Tahoma"/>
      <family val="2"/>
    </font>
    <font>
      <b/>
      <sz val="9"/>
      <color indexed="81"/>
      <name val="Tahoma"/>
      <family val="2"/>
    </font>
    <font>
      <b/>
      <sz val="12"/>
      <color rgb="FFFFFFFF"/>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76A4AE"/>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auto="1"/>
      </left>
      <right style="medium">
        <color auto="1"/>
      </right>
      <top style="medium">
        <color auto="1"/>
      </top>
      <bottom style="thin">
        <color indexed="64"/>
      </bottom>
      <diagonal/>
    </border>
    <border>
      <left style="thin">
        <color theme="0" tint="-0.499984740745262"/>
      </left>
      <right style="thin">
        <color theme="0" tint="-0.499984740745262"/>
      </right>
      <top/>
      <bottom style="thin">
        <color theme="0" tint="-0.499984740745262"/>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2" borderId="0" xfId="0" applyFill="1"/>
    <xf numFmtId="0" fontId="0" fillId="0" borderId="0" xfId="0" applyAlignment="1">
      <alignment wrapText="1"/>
    </xf>
    <xf numFmtId="0" fontId="0" fillId="2" borderId="1" xfId="0" applyFill="1" applyBorder="1"/>
    <xf numFmtId="0" fontId="5" fillId="3" borderId="3" xfId="0" applyFont="1" applyFill="1" applyBorder="1" applyAlignment="1">
      <alignment vertical="center" wrapText="1"/>
    </xf>
    <xf numFmtId="0" fontId="5" fillId="3" borderId="4" xfId="0" applyFont="1" applyFill="1" applyBorder="1" applyAlignment="1">
      <alignment vertical="center" wrapText="1"/>
    </xf>
    <xf numFmtId="0" fontId="5" fillId="3" borderId="4" xfId="0" applyFont="1" applyFill="1" applyBorder="1" applyAlignment="1">
      <alignment horizontal="left" vertical="center" wrapText="1"/>
    </xf>
    <xf numFmtId="0" fontId="0" fillId="2" borderId="2" xfId="0" applyFill="1" applyBorder="1"/>
    <xf numFmtId="0" fontId="0" fillId="2" borderId="2" xfId="0" applyFill="1" applyBorder="1" applyAlignment="1">
      <alignment wrapText="1"/>
    </xf>
    <xf numFmtId="0" fontId="0" fillId="2" borderId="2" xfId="0" applyFont="1" applyFill="1" applyBorder="1" applyAlignment="1">
      <alignment vertical="center" wrapText="1"/>
    </xf>
    <xf numFmtId="0" fontId="0" fillId="0" borderId="2" xfId="0" applyBorder="1"/>
    <xf numFmtId="0" fontId="0" fillId="2" borderId="2" xfId="0" applyFill="1" applyBorder="1" applyAlignment="1">
      <alignment vertical="top" wrapText="1"/>
    </xf>
    <xf numFmtId="0" fontId="0" fillId="2" borderId="2" xfId="0" applyFill="1" applyBorder="1" applyAlignment="1">
      <alignment horizontal="center"/>
    </xf>
    <xf numFmtId="0" fontId="0" fillId="2" borderId="0" xfId="0" applyFill="1" applyBorder="1" applyAlignment="1">
      <alignment wrapText="1"/>
    </xf>
    <xf numFmtId="0" fontId="0" fillId="2" borderId="5" xfId="0" applyFill="1" applyBorder="1"/>
    <xf numFmtId="0" fontId="0" fillId="0" borderId="0" xfId="0" applyAlignment="1">
      <alignment vertical="top" wrapText="1"/>
    </xf>
    <xf numFmtId="0" fontId="0" fillId="2" borderId="6" xfId="0" applyFill="1" applyBorder="1" applyAlignment="1">
      <alignment vertical="top" wrapText="1"/>
    </xf>
    <xf numFmtId="0" fontId="0" fillId="2" borderId="1" xfId="0" applyFill="1" applyBorder="1" applyAlignment="1">
      <alignment wrapText="1"/>
    </xf>
    <xf numFmtId="0" fontId="0" fillId="2" borderId="2" xfId="0" applyFill="1" applyBorder="1" applyAlignment="1">
      <alignment horizontal="center" wrapText="1"/>
    </xf>
    <xf numFmtId="0" fontId="0" fillId="2" borderId="1" xfId="0" applyFill="1" applyBorder="1" applyAlignment="1">
      <alignment vertical="top" wrapText="1"/>
    </xf>
    <xf numFmtId="0" fontId="2" fillId="2" borderId="2" xfId="0" applyFont="1" applyFill="1" applyBorder="1" applyAlignment="1">
      <alignment wrapText="1"/>
    </xf>
    <xf numFmtId="0" fontId="1" fillId="2" borderId="2" xfId="1" applyFill="1" applyBorder="1" applyAlignment="1">
      <alignment wrapText="1"/>
    </xf>
    <xf numFmtId="0" fontId="0" fillId="0" borderId="0" xfId="0" applyAlignment="1">
      <alignment horizontal="center"/>
    </xf>
    <xf numFmtId="0" fontId="0" fillId="2" borderId="2" xfId="0" quotePrefix="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Organization@organizationID" TargetMode="External"/><Relationship Id="rId3" Type="http://schemas.openxmlformats.org/officeDocument/2006/relationships/hyperlink" Target="http://movielabs.com/md/md/v2.5/md-v2.5/md-v2.5.html" TargetMode="External"/><Relationship Id="rId7" Type="http://schemas.openxmlformats.org/officeDocument/2006/relationships/hyperlink" Target="http://movielabs.com/md/md/v2.5/md-v2.5/md-v2.5.html" TargetMode="External"/><Relationship Id="rId12" Type="http://schemas.openxmlformats.org/officeDocument/2006/relationships/comments" Target="../comments1.xm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6" Type="http://schemas.openxmlformats.org/officeDocument/2006/relationships/hyperlink" Target="http://movielabs.com/md/md/v2.5/md-v2.5/md-v2.5.html" TargetMode="External"/><Relationship Id="rId11" Type="http://schemas.openxmlformats.org/officeDocument/2006/relationships/vmlDrawing" Target="../drawings/vmlDrawing1.vml"/><Relationship Id="rId5" Type="http://schemas.openxmlformats.org/officeDocument/2006/relationships/hyperlink" Target="mailto:Organization@role" TargetMode="External"/><Relationship Id="rId10" Type="http://schemas.openxmlformats.org/officeDocument/2006/relationships/printerSettings" Target="../printerSettings/printerSettings1.bin"/><Relationship Id="rId4" Type="http://schemas.openxmlformats.org/officeDocument/2006/relationships/hyperlink" Target="mailto:Organization@organizationID" TargetMode="External"/><Relationship Id="rId9" Type="http://schemas.openxmlformats.org/officeDocument/2006/relationships/hyperlink" Target="cid:org:%3cOrganization%20URL%3e:%3cID%3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cid:org:pbs.org:PackageNumber:P123456-002"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18"/>
  <sheetViews>
    <sheetView tabSelected="1" zoomScale="80" zoomScaleNormal="80" workbookViewId="0">
      <pane xSplit="1" ySplit="1" topLeftCell="B2" activePane="bottomRight" state="frozen"/>
      <selection pane="topRight" activeCell="C1" sqref="C1"/>
      <selection pane="bottomLeft" activeCell="A2" sqref="A2"/>
      <selection pane="bottomRight" activeCell="A2" sqref="A2"/>
    </sheetView>
  </sheetViews>
  <sheetFormatPr defaultRowHeight="78.75" customHeight="1" outlineLevelRow="1" x14ac:dyDescent="0.25"/>
  <cols>
    <col min="1" max="1" width="21.42578125" customWidth="1"/>
    <col min="2" max="2" width="35.7109375" customWidth="1"/>
    <col min="3" max="3" width="52.7109375" style="15" customWidth="1"/>
    <col min="4" max="4" width="43.5703125" style="2" customWidth="1"/>
    <col min="5" max="5" width="45.28515625" style="2" customWidth="1"/>
    <col min="6" max="6" width="20" customWidth="1"/>
    <col min="7" max="7" width="28" style="2" customWidth="1"/>
    <col min="8" max="8" width="15.85546875" style="2" bestFit="1" customWidth="1"/>
    <col min="9" max="9" width="13" style="22" customWidth="1"/>
    <col min="10" max="10" width="15.5703125" customWidth="1"/>
    <col min="11" max="11" width="20.85546875" customWidth="1"/>
  </cols>
  <sheetData>
    <row r="1" spans="1:11" ht="78.75" customHeight="1" thickBot="1" x14ac:dyDescent="0.3">
      <c r="A1" s="4" t="s">
        <v>88</v>
      </c>
      <c r="B1" s="5" t="s">
        <v>81</v>
      </c>
      <c r="C1" s="5" t="s">
        <v>83</v>
      </c>
      <c r="D1" s="6" t="s">
        <v>87</v>
      </c>
      <c r="E1" s="5" t="s">
        <v>355</v>
      </c>
      <c r="F1" s="5" t="s">
        <v>82</v>
      </c>
      <c r="G1" s="5" t="s">
        <v>84</v>
      </c>
      <c r="H1" s="5" t="s">
        <v>85</v>
      </c>
      <c r="I1" s="6" t="s">
        <v>86</v>
      </c>
      <c r="J1" s="6" t="s">
        <v>64</v>
      </c>
      <c r="K1" s="5" t="s">
        <v>63</v>
      </c>
    </row>
    <row r="2" spans="1:11" s="1" customFormat="1" ht="78.75" customHeight="1" thickBot="1" x14ac:dyDescent="0.3">
      <c r="A2" s="7" t="s">
        <v>1</v>
      </c>
      <c r="B2" s="7" t="s">
        <v>91</v>
      </c>
      <c r="C2" s="11" t="s">
        <v>100</v>
      </c>
      <c r="D2" s="8" t="s">
        <v>42</v>
      </c>
      <c r="E2" s="7" t="s">
        <v>99</v>
      </c>
      <c r="F2" s="7" t="s">
        <v>7</v>
      </c>
      <c r="G2" s="8" t="s">
        <v>101</v>
      </c>
      <c r="H2" s="8"/>
      <c r="I2" s="12">
        <v>1</v>
      </c>
      <c r="J2" s="7" t="s">
        <v>89</v>
      </c>
      <c r="K2" s="7" t="s">
        <v>36</v>
      </c>
    </row>
    <row r="3" spans="1:11" s="3" customFormat="1" ht="78.75" customHeight="1" thickBot="1" x14ac:dyDescent="0.3">
      <c r="A3" s="7" t="s">
        <v>1</v>
      </c>
      <c r="B3" s="7" t="s">
        <v>92</v>
      </c>
      <c r="C3" s="19" t="s">
        <v>103</v>
      </c>
      <c r="D3" s="8" t="s">
        <v>18</v>
      </c>
      <c r="E3" s="7" t="s">
        <v>102</v>
      </c>
      <c r="F3" s="7" t="s">
        <v>7</v>
      </c>
      <c r="G3" s="8" t="s">
        <v>104</v>
      </c>
      <c r="H3" s="8"/>
      <c r="I3" s="12">
        <v>1</v>
      </c>
      <c r="J3" s="7" t="s">
        <v>89</v>
      </c>
      <c r="K3" s="7" t="s">
        <v>36</v>
      </c>
    </row>
    <row r="4" spans="1:11" s="3" customFormat="1" ht="78.75" customHeight="1" thickBot="1" x14ac:dyDescent="0.3">
      <c r="A4" s="7" t="s">
        <v>1</v>
      </c>
      <c r="B4" s="7" t="s">
        <v>93</v>
      </c>
      <c r="C4" s="11" t="s">
        <v>354</v>
      </c>
      <c r="D4" s="8" t="s">
        <v>43</v>
      </c>
      <c r="E4" s="7" t="s">
        <v>105</v>
      </c>
      <c r="F4" s="7" t="s">
        <v>3</v>
      </c>
      <c r="G4" s="8" t="s">
        <v>106</v>
      </c>
      <c r="H4" s="8"/>
      <c r="I4" s="12">
        <v>1</v>
      </c>
      <c r="J4" s="7" t="s">
        <v>353</v>
      </c>
      <c r="K4" s="7" t="s">
        <v>35</v>
      </c>
    </row>
    <row r="5" spans="1:11" s="3" customFormat="1" ht="126" customHeight="1" thickBot="1" x14ac:dyDescent="0.3">
      <c r="A5" s="7" t="s">
        <v>1</v>
      </c>
      <c r="B5" s="7" t="s">
        <v>2</v>
      </c>
      <c r="C5" s="11" t="str">
        <f>'Data Dictionary'!C8</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8" t="s">
        <v>267</v>
      </c>
      <c r="E5" s="7" t="s">
        <v>107</v>
      </c>
      <c r="F5" s="7" t="s">
        <v>0</v>
      </c>
      <c r="G5" s="8" t="s">
        <v>109</v>
      </c>
      <c r="H5" s="8" t="s">
        <v>110</v>
      </c>
      <c r="I5" s="12" t="s">
        <v>65</v>
      </c>
      <c r="J5" s="7"/>
      <c r="K5" s="7" t="s">
        <v>35</v>
      </c>
    </row>
    <row r="6" spans="1:11" s="3" customFormat="1" ht="78.75" customHeight="1" thickBot="1" x14ac:dyDescent="0.3">
      <c r="A6" s="7" t="s">
        <v>1</v>
      </c>
      <c r="B6" s="7" t="s">
        <v>40</v>
      </c>
      <c r="C6" s="11" t="str">
        <f>'Data Dictionary'!C59</f>
        <v>An organization's GUID (global unique identifier) for internal tracking purposes.</v>
      </c>
      <c r="D6" s="8" t="s">
        <v>266</v>
      </c>
      <c r="E6" s="7" t="s">
        <v>107</v>
      </c>
      <c r="F6" s="7" t="s">
        <v>60</v>
      </c>
      <c r="G6" s="8" t="s">
        <v>265</v>
      </c>
      <c r="H6" s="8" t="s">
        <v>112</v>
      </c>
      <c r="I6" s="12">
        <v>1</v>
      </c>
      <c r="J6" s="7" t="s">
        <v>89</v>
      </c>
      <c r="K6" s="7" t="s">
        <v>35</v>
      </c>
    </row>
    <row r="7" spans="1:11" s="3" customFormat="1" ht="78.75" customHeight="1" thickBot="1" x14ac:dyDescent="0.3">
      <c r="A7" s="7" t="s">
        <v>1</v>
      </c>
      <c r="B7" s="7" t="s">
        <v>113</v>
      </c>
      <c r="C7" s="11" t="str">
        <f>'Data Dictionary'!C51</f>
        <v>Describes the general type of Series. Most Series are Episodic, which is assumed if no Series Class is provided.</v>
      </c>
      <c r="D7" s="13" t="s">
        <v>117</v>
      </c>
      <c r="E7" s="7" t="s">
        <v>114</v>
      </c>
      <c r="F7" s="7" t="s">
        <v>7</v>
      </c>
      <c r="G7" s="8" t="s">
        <v>116</v>
      </c>
      <c r="H7" s="8"/>
      <c r="I7" s="12">
        <v>1</v>
      </c>
      <c r="J7" s="7" t="s">
        <v>89</v>
      </c>
      <c r="K7" s="7" t="s">
        <v>38</v>
      </c>
    </row>
    <row r="8" spans="1:11" s="3" customFormat="1" ht="78.75" customHeight="1" outlineLevel="1" thickBot="1" x14ac:dyDescent="0.3">
      <c r="A8" s="7" t="s">
        <v>1</v>
      </c>
      <c r="B8" s="14" t="s">
        <v>118</v>
      </c>
      <c r="C8" s="11" t="str">
        <f>'Data Dictionary'!C35</f>
        <v xml:space="preserve">A mechanism to identify a number's utility. </v>
      </c>
      <c r="D8" s="8" t="s">
        <v>120</v>
      </c>
      <c r="E8" s="7" t="s">
        <v>119</v>
      </c>
      <c r="F8" s="7" t="s">
        <v>7</v>
      </c>
      <c r="G8" s="8"/>
      <c r="H8" s="8"/>
      <c r="I8" s="12">
        <v>1</v>
      </c>
      <c r="J8" s="7"/>
      <c r="K8" s="7" t="s">
        <v>35</v>
      </c>
    </row>
    <row r="9" spans="1:11" s="3" customFormat="1" ht="78.75" customHeight="1" outlineLevel="1" thickBot="1" x14ac:dyDescent="0.3">
      <c r="A9" s="7" t="s">
        <v>1</v>
      </c>
      <c r="B9" s="14" t="s">
        <v>121</v>
      </c>
      <c r="C9" s="15" t="str">
        <f>'Data Dictionary'!C34</f>
        <v>The best phone number to reach the Contact or Organization.</v>
      </c>
      <c r="D9" s="8" t="s">
        <v>124</v>
      </c>
      <c r="E9" s="7" t="s">
        <v>122</v>
      </c>
      <c r="F9" s="7" t="s">
        <v>388</v>
      </c>
      <c r="G9" s="8"/>
      <c r="H9" s="8" t="s">
        <v>123</v>
      </c>
      <c r="I9" s="12">
        <v>1</v>
      </c>
      <c r="J9" s="7" t="s">
        <v>89</v>
      </c>
      <c r="K9" s="7" t="s">
        <v>35</v>
      </c>
    </row>
    <row r="10" spans="1:11" s="3" customFormat="1" ht="78.75" customHeight="1" outlineLevel="1" thickBot="1" x14ac:dyDescent="0.3">
      <c r="A10" s="7" t="s">
        <v>1</v>
      </c>
      <c r="B10" s="14" t="s">
        <v>125</v>
      </c>
      <c r="C10" s="11" t="str">
        <f>'Data Dictionary'!C31</f>
        <v>The physical address of the Organization’s headquarters.</v>
      </c>
      <c r="D10" s="11"/>
      <c r="E10" s="7" t="s">
        <v>126</v>
      </c>
      <c r="F10" s="7" t="s">
        <v>386</v>
      </c>
      <c r="G10" s="8"/>
      <c r="H10" s="8"/>
      <c r="I10" s="12">
        <v>0</v>
      </c>
      <c r="J10" s="7"/>
      <c r="K10" s="7" t="s">
        <v>35</v>
      </c>
    </row>
    <row r="11" spans="1:11" s="3" customFormat="1" ht="78.75" customHeight="1" outlineLevel="1" thickBot="1" x14ac:dyDescent="0.3">
      <c r="A11" s="7" t="s">
        <v>1</v>
      </c>
      <c r="B11" s="14" t="s">
        <v>127</v>
      </c>
      <c r="C11" s="11" t="str">
        <f>'Data Dictionary'!C36</f>
        <v>Primary email address for contact.</v>
      </c>
      <c r="D11" s="11"/>
      <c r="E11" s="7" t="s">
        <v>128</v>
      </c>
      <c r="F11" s="7" t="s">
        <v>3</v>
      </c>
      <c r="G11" s="8"/>
      <c r="H11" s="8"/>
      <c r="I11" s="12">
        <v>1</v>
      </c>
      <c r="J11" s="7" t="s">
        <v>89</v>
      </c>
      <c r="K11" s="7" t="s">
        <v>35</v>
      </c>
    </row>
    <row r="12" spans="1:11" s="3" customFormat="1" ht="78.75" customHeight="1" outlineLevel="1" thickBot="1" x14ac:dyDescent="0.3">
      <c r="A12" s="7" t="s">
        <v>1</v>
      </c>
      <c r="B12" s="14" t="s">
        <v>130</v>
      </c>
      <c r="C12" s="11" t="str">
        <f>CONCATENATE("Use when the contactID is blank.", " ",'Data Dictionary'!C33 )</f>
        <v>Use when the contactID is blank. Display name of primary contact.</v>
      </c>
      <c r="D12" s="11" t="s">
        <v>387</v>
      </c>
      <c r="E12" s="7" t="s">
        <v>131</v>
      </c>
      <c r="F12" s="7" t="s">
        <v>386</v>
      </c>
      <c r="G12" s="8"/>
      <c r="H12" s="7" t="s">
        <v>131</v>
      </c>
      <c r="I12" s="12">
        <v>1</v>
      </c>
      <c r="J12" s="7"/>
      <c r="K12" s="7" t="s">
        <v>35</v>
      </c>
    </row>
    <row r="13" spans="1:11" s="3" customFormat="1" ht="78.75" customHeight="1" outlineLevel="1" thickBot="1" x14ac:dyDescent="0.3">
      <c r="A13" s="7" t="s">
        <v>1</v>
      </c>
      <c r="B13" s="14" t="s">
        <v>132</v>
      </c>
      <c r="C13" s="11" t="str">
        <f>CONCATENATE("If an existing contact is reused, provide the contactID and leave the remaining contact fields blank.",'Data Dictionary'!C32)</f>
        <v>If an existing contact is reused, provide the contactID and leave the remaining contact fields blank.The Distributor's assigned contact UID.</v>
      </c>
      <c r="D13" s="11"/>
      <c r="E13" s="7" t="s">
        <v>133</v>
      </c>
      <c r="F13" s="7" t="s">
        <v>7</v>
      </c>
      <c r="G13" s="8"/>
      <c r="H13" s="8"/>
      <c r="I13" s="12">
        <v>0</v>
      </c>
      <c r="J13" s="7" t="s">
        <v>135</v>
      </c>
      <c r="K13" s="7" t="s">
        <v>35</v>
      </c>
    </row>
    <row r="14" spans="1:11" s="3" customFormat="1" ht="78.75" customHeight="1" outlineLevel="1" thickBot="1" x14ac:dyDescent="0.3">
      <c r="A14" s="7" t="s">
        <v>1</v>
      </c>
      <c r="B14" s="14" t="s">
        <v>136</v>
      </c>
      <c r="C14" s="11" t="s">
        <v>137</v>
      </c>
      <c r="D14" t="s">
        <v>356</v>
      </c>
      <c r="E14" s="7" t="s">
        <v>133</v>
      </c>
      <c r="F14" s="7" t="s">
        <v>7</v>
      </c>
      <c r="G14" s="8" t="s">
        <v>109</v>
      </c>
      <c r="H14" s="8"/>
      <c r="I14" s="12">
        <v>0</v>
      </c>
      <c r="J14" s="7" t="s">
        <v>135</v>
      </c>
      <c r="K14" s="7" t="s">
        <v>35</v>
      </c>
    </row>
    <row r="15" spans="1:11" s="3" customFormat="1" ht="78.75" customHeight="1" outlineLevel="1" thickBot="1" x14ac:dyDescent="0.3">
      <c r="A15" s="7" t="s">
        <v>1</v>
      </c>
      <c r="B15" t="s">
        <v>268</v>
      </c>
      <c r="C15" s="11" t="s">
        <v>139</v>
      </c>
      <c r="D15" s="8" t="s">
        <v>140</v>
      </c>
      <c r="E15" s="7" t="s">
        <v>138</v>
      </c>
      <c r="F15" s="7" t="s">
        <v>7</v>
      </c>
      <c r="G15" s="8"/>
      <c r="H15" s="8"/>
      <c r="I15" s="12">
        <v>1</v>
      </c>
      <c r="J15" s="7"/>
      <c r="K15" s="7" t="s">
        <v>35</v>
      </c>
    </row>
    <row r="16" spans="1:11" s="3" customFormat="1" ht="78.75" customHeight="1" outlineLevel="1" thickBot="1" x14ac:dyDescent="0.3">
      <c r="A16" s="7" t="s">
        <v>1</v>
      </c>
      <c r="B16" s="7" t="s">
        <v>96</v>
      </c>
      <c r="C16" s="11" t="s">
        <v>94</v>
      </c>
      <c r="D16" s="8" t="s">
        <v>143</v>
      </c>
      <c r="E16" s="7" t="s">
        <v>141</v>
      </c>
      <c r="F16" s="7" t="s">
        <v>7</v>
      </c>
      <c r="G16" s="8" t="s">
        <v>142</v>
      </c>
      <c r="H16" s="8"/>
      <c r="I16" s="12">
        <v>1</v>
      </c>
      <c r="J16" s="7" t="s">
        <v>204</v>
      </c>
      <c r="K16" s="7" t="s">
        <v>35</v>
      </c>
    </row>
    <row r="17" spans="1:11" s="3" customFormat="1" ht="78.75" customHeight="1" thickBot="1" x14ac:dyDescent="0.3">
      <c r="A17" s="7" t="s">
        <v>1</v>
      </c>
      <c r="B17" s="7" t="s">
        <v>95</v>
      </c>
      <c r="C17" s="11" t="s">
        <v>144</v>
      </c>
      <c r="D17" s="8" t="s">
        <v>5</v>
      </c>
      <c r="E17" s="7" t="s">
        <v>97</v>
      </c>
      <c r="F17" s="7" t="s">
        <v>4</v>
      </c>
      <c r="G17" s="8"/>
      <c r="H17" s="8"/>
      <c r="I17" s="12" t="s">
        <v>69</v>
      </c>
      <c r="K17" s="7" t="s">
        <v>35</v>
      </c>
    </row>
    <row r="18" spans="1:11" s="3" customFormat="1" ht="78.75" customHeight="1" outlineLevel="1" thickBot="1" x14ac:dyDescent="0.3">
      <c r="A18" s="7" t="s">
        <v>1</v>
      </c>
      <c r="B18" s="7" t="s">
        <v>41</v>
      </c>
      <c r="C18" s="11" t="s">
        <v>147</v>
      </c>
      <c r="D18" s="17"/>
      <c r="E18" s="8" t="s">
        <v>146</v>
      </c>
      <c r="F18" s="7" t="s">
        <v>3</v>
      </c>
      <c r="G18" s="8" t="s">
        <v>148</v>
      </c>
      <c r="H18" s="8"/>
      <c r="I18" s="12">
        <v>1</v>
      </c>
      <c r="J18" s="7" t="s">
        <v>89</v>
      </c>
      <c r="K18" s="7" t="s">
        <v>35</v>
      </c>
    </row>
    <row r="19" spans="1:11" s="3" customFormat="1" ht="78.75" customHeight="1" outlineLevel="1" thickBot="1" x14ac:dyDescent="0.3">
      <c r="A19" s="7" t="s">
        <v>1</v>
      </c>
      <c r="B19" s="7" t="s">
        <v>149</v>
      </c>
      <c r="C19" s="11" t="s">
        <v>151</v>
      </c>
      <c r="D19" s="8" t="s">
        <v>153</v>
      </c>
      <c r="E19" s="8" t="s">
        <v>150</v>
      </c>
      <c r="F19" s="7" t="s">
        <v>3</v>
      </c>
      <c r="G19" s="8" t="s">
        <v>152</v>
      </c>
      <c r="H19" s="8"/>
      <c r="I19" s="12">
        <v>1</v>
      </c>
      <c r="J19" s="7" t="s">
        <v>89</v>
      </c>
      <c r="K19" s="7" t="s">
        <v>35</v>
      </c>
    </row>
    <row r="20" spans="1:11" s="3" customFormat="1" ht="78.75" customHeight="1" thickBot="1" x14ac:dyDescent="0.3">
      <c r="A20" s="7" t="s">
        <v>1</v>
      </c>
      <c r="B20" s="7" t="s">
        <v>13</v>
      </c>
      <c r="C20" s="15" t="s">
        <v>154</v>
      </c>
      <c r="D20" s="8" t="s">
        <v>14</v>
      </c>
      <c r="E20" s="8" t="s">
        <v>146</v>
      </c>
      <c r="F20" s="7" t="s">
        <v>3</v>
      </c>
      <c r="G20" s="8"/>
      <c r="H20" s="8"/>
      <c r="I20" s="12">
        <v>1</v>
      </c>
      <c r="J20" s="7" t="s">
        <v>89</v>
      </c>
      <c r="K20" s="7" t="s">
        <v>37</v>
      </c>
    </row>
    <row r="21" spans="1:11" s="3" customFormat="1" ht="78.75" customHeight="1" thickBot="1" x14ac:dyDescent="0.3">
      <c r="A21" s="7" t="s">
        <v>1</v>
      </c>
      <c r="B21" s="7" t="s">
        <v>19</v>
      </c>
      <c r="C21" s="11" t="str">
        <f>'Data Dictionary'!C9</f>
        <v>The country from which the work originates. 
The country code format should be from the ISO 3166-1 alpha 2 codes (Wikipedia has an easy-to-access list here).
Example: The country of origin for CRTC Recording productions is Canada, so the ISO 3166-1 alpha 2 code is CA.</v>
      </c>
      <c r="D21" s="8" t="s">
        <v>157</v>
      </c>
      <c r="E21" s="7" t="s">
        <v>155</v>
      </c>
      <c r="F21" s="7" t="s">
        <v>61</v>
      </c>
      <c r="G21" s="7" t="s">
        <v>156</v>
      </c>
      <c r="H21" s="8" t="s">
        <v>11</v>
      </c>
      <c r="I21" s="12">
        <v>1</v>
      </c>
      <c r="J21" s="7" t="s">
        <v>89</v>
      </c>
      <c r="K21" s="7" t="s">
        <v>37</v>
      </c>
    </row>
    <row r="22" spans="1:11" s="3" customFormat="1" ht="78.75" customHeight="1" thickBot="1" x14ac:dyDescent="0.3">
      <c r="A22" s="7" t="s">
        <v>1</v>
      </c>
      <c r="B22" s="7" t="s">
        <v>391</v>
      </c>
      <c r="C22" s="11" t="str">
        <f>'Data Dictionary'!C53</f>
        <v>A short description of the nature of the work to assist discovery and manual de-duplication for display on OTT and EPG platforms.  Not a plot synopsis.</v>
      </c>
      <c r="D22" s="8" t="s">
        <v>159</v>
      </c>
      <c r="E22" s="8" t="s">
        <v>158</v>
      </c>
      <c r="F22" s="7" t="s">
        <v>62</v>
      </c>
      <c r="G22" s="8"/>
      <c r="H22" s="8"/>
      <c r="I22" s="12">
        <v>1</v>
      </c>
      <c r="J22" s="7"/>
      <c r="K22" s="7" t="s">
        <v>37</v>
      </c>
    </row>
    <row r="23" spans="1:11" s="3" customFormat="1" ht="78.75" customHeight="1" thickBot="1" x14ac:dyDescent="0.3">
      <c r="A23" s="7" t="s">
        <v>1</v>
      </c>
      <c r="B23" s="7" t="s">
        <v>390</v>
      </c>
      <c r="C23" s="11" t="str">
        <f>'Data Dictionary'!C54</f>
        <v>Preferably 500 characters only.  The plot of an episode.  Additional information regarding the nature of the work to assist discovery and manual de-duplication.</v>
      </c>
      <c r="D23" s="8" t="s">
        <v>161</v>
      </c>
      <c r="E23" s="8" t="s">
        <v>160</v>
      </c>
      <c r="F23" s="8" t="s">
        <v>71</v>
      </c>
      <c r="G23" s="8"/>
      <c r="H23" s="8"/>
      <c r="I23" s="18">
        <v>1</v>
      </c>
      <c r="J23" s="7"/>
      <c r="K23" s="7" t="s">
        <v>37</v>
      </c>
    </row>
    <row r="24" spans="1:11" s="3" customFormat="1" ht="78.75" customHeight="1" outlineLevel="1" thickBot="1" x14ac:dyDescent="0.3">
      <c r="A24" s="7" t="s">
        <v>1</v>
      </c>
      <c r="B24" t="s">
        <v>162</v>
      </c>
      <c r="C24" s="11" t="str">
        <f>CONCATENATE("Producer and Distributor are required.",'Data Dictionary'!C10)</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4" s="8" t="s">
        <v>166</v>
      </c>
      <c r="E24" s="2" t="s">
        <v>163</v>
      </c>
      <c r="F24" s="7" t="s">
        <v>7</v>
      </c>
      <c r="G24" s="8" t="s">
        <v>165</v>
      </c>
      <c r="H24" s="8"/>
      <c r="I24" s="12">
        <v>1</v>
      </c>
      <c r="J24" s="7" t="s">
        <v>145</v>
      </c>
      <c r="K24" s="7" t="s">
        <v>35</v>
      </c>
    </row>
    <row r="25" spans="1:11" s="3" customFormat="1" ht="78.75" customHeight="1" thickBot="1" x14ac:dyDescent="0.3">
      <c r="A25" s="7" t="s">
        <v>1</v>
      </c>
      <c r="B25" t="s">
        <v>304</v>
      </c>
      <c r="C25" s="15" t="s">
        <v>274</v>
      </c>
      <c r="D25" s="8" t="s">
        <v>271</v>
      </c>
      <c r="E25" s="7" t="s">
        <v>131</v>
      </c>
      <c r="F25" s="7" t="s">
        <v>47</v>
      </c>
      <c r="G25" s="8"/>
      <c r="H25" s="7" t="s">
        <v>131</v>
      </c>
      <c r="I25" s="12" t="s">
        <v>66</v>
      </c>
      <c r="J25" s="7" t="s">
        <v>135</v>
      </c>
      <c r="K25" s="7" t="s">
        <v>37</v>
      </c>
    </row>
    <row r="26" spans="1:11" s="3" customFormat="1" ht="78.75" customHeight="1" thickBot="1" x14ac:dyDescent="0.3">
      <c r="A26" s="7" t="s">
        <v>1</v>
      </c>
      <c r="B26" s="7" t="s">
        <v>167</v>
      </c>
      <c r="C26" s="11" t="s">
        <v>164</v>
      </c>
      <c r="D26" s="8" t="s">
        <v>387</v>
      </c>
      <c r="E26" s="7" t="s">
        <v>131</v>
      </c>
      <c r="F26" s="7" t="s">
        <v>47</v>
      </c>
      <c r="G26" s="8"/>
      <c r="H26" s="7" t="s">
        <v>131</v>
      </c>
      <c r="I26" s="12" t="s">
        <v>66</v>
      </c>
      <c r="J26" s="7" t="s">
        <v>89</v>
      </c>
      <c r="K26" s="7" t="s">
        <v>37</v>
      </c>
    </row>
    <row r="27" spans="1:11" s="3" customFormat="1" ht="78.75" customHeight="1" outlineLevel="1" thickBot="1" x14ac:dyDescent="0.3">
      <c r="A27" s="7" t="s">
        <v>1</v>
      </c>
      <c r="B27" s="7" t="s">
        <v>32</v>
      </c>
      <c r="C27" s="11" t="s">
        <v>170</v>
      </c>
      <c r="D27" s="8" t="s">
        <v>172</v>
      </c>
      <c r="E27" s="7" t="s">
        <v>169</v>
      </c>
      <c r="F27" s="7" t="s">
        <v>4</v>
      </c>
      <c r="G27" s="7" t="s">
        <v>171</v>
      </c>
      <c r="H27" s="8"/>
      <c r="I27" s="12" t="s">
        <v>68</v>
      </c>
      <c r="J27" s="7"/>
      <c r="K27" s="7" t="s">
        <v>38</v>
      </c>
    </row>
    <row r="28" spans="1:11" s="3" customFormat="1" ht="78.75" customHeight="1" thickBot="1" x14ac:dyDescent="0.3">
      <c r="A28" s="7" t="s">
        <v>1</v>
      </c>
      <c r="B28" s="7" t="s">
        <v>173</v>
      </c>
      <c r="C28" s="11" t="s">
        <v>174</v>
      </c>
      <c r="D28" s="8"/>
      <c r="E28" s="7" t="s">
        <v>169</v>
      </c>
      <c r="F28" s="7" t="s">
        <v>7</v>
      </c>
      <c r="G28" s="7" t="s">
        <v>175</v>
      </c>
      <c r="H28" s="17"/>
      <c r="I28" s="12">
        <v>1</v>
      </c>
      <c r="J28" s="7" t="s">
        <v>89</v>
      </c>
      <c r="K28" s="7" t="s">
        <v>38</v>
      </c>
    </row>
    <row r="29" spans="1:11" s="3" customFormat="1" ht="78.75" customHeight="1" thickBot="1" x14ac:dyDescent="0.3">
      <c r="A29" s="7" t="s">
        <v>1</v>
      </c>
      <c r="B29" s="7" t="s">
        <v>30</v>
      </c>
      <c r="C29" s="11" t="s">
        <v>176</v>
      </c>
      <c r="D29" s="8" t="s">
        <v>172</v>
      </c>
      <c r="E29" s="7" t="s">
        <v>169</v>
      </c>
      <c r="F29" s="7" t="s">
        <v>61</v>
      </c>
      <c r="G29" s="7" t="s">
        <v>171</v>
      </c>
      <c r="H29" s="17"/>
      <c r="I29" s="12">
        <v>1</v>
      </c>
      <c r="J29" s="7" t="s">
        <v>89</v>
      </c>
      <c r="K29" s="7" t="s">
        <v>38</v>
      </c>
    </row>
    <row r="30" spans="1:11" s="3" customFormat="1" ht="78.75" customHeight="1" thickBot="1" x14ac:dyDescent="0.3">
      <c r="A30" s="7" t="s">
        <v>1</v>
      </c>
      <c r="B30" s="7" t="s">
        <v>177</v>
      </c>
      <c r="C30" s="19"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30" s="8" t="s">
        <v>21</v>
      </c>
      <c r="E30" s="8" t="s">
        <v>178</v>
      </c>
      <c r="F30" s="7" t="s">
        <v>3</v>
      </c>
      <c r="G30" s="8"/>
      <c r="H30" s="8" t="s">
        <v>15</v>
      </c>
      <c r="I30" s="12">
        <v>1</v>
      </c>
      <c r="J30" s="7" t="s">
        <v>89</v>
      </c>
      <c r="K30" s="7" t="s">
        <v>38</v>
      </c>
    </row>
    <row r="31" spans="1:11" s="3" customFormat="1" ht="78.75" customHeight="1" thickBot="1" x14ac:dyDescent="0.3">
      <c r="A31" s="7" t="s">
        <v>1</v>
      </c>
      <c r="B31" s="7" t="s">
        <v>27</v>
      </c>
      <c r="C31" s="11" t="s">
        <v>180</v>
      </c>
      <c r="D31" s="8" t="s">
        <v>269</v>
      </c>
      <c r="E31" s="7" t="s">
        <v>179</v>
      </c>
      <c r="F31" s="7" t="s">
        <v>383</v>
      </c>
      <c r="G31" s="8" t="s">
        <v>109</v>
      </c>
      <c r="H31" s="8" t="s">
        <v>15</v>
      </c>
      <c r="I31" s="12" t="s">
        <v>69</v>
      </c>
      <c r="J31" s="7" t="s">
        <v>89</v>
      </c>
      <c r="K31" s="7" t="s">
        <v>38</v>
      </c>
    </row>
    <row r="32" spans="1:11" s="3" customFormat="1" ht="78.75" customHeight="1" thickBot="1" x14ac:dyDescent="0.3">
      <c r="A32" s="7" t="s">
        <v>24</v>
      </c>
      <c r="B32" s="7" t="s">
        <v>181</v>
      </c>
      <c r="C32" s="11" t="s">
        <v>182</v>
      </c>
      <c r="D32" s="8" t="s">
        <v>283</v>
      </c>
      <c r="E32" s="7" t="s">
        <v>114</v>
      </c>
      <c r="F32" s="7" t="s">
        <v>3</v>
      </c>
      <c r="G32" s="8" t="s">
        <v>183</v>
      </c>
      <c r="H32" s="8"/>
      <c r="I32" s="12">
        <v>1</v>
      </c>
      <c r="J32" s="7" t="s">
        <v>89</v>
      </c>
      <c r="K32" s="7" t="s">
        <v>38</v>
      </c>
    </row>
    <row r="33" spans="1:11" s="3" customFormat="1" ht="78.75" customHeight="1" thickBot="1" x14ac:dyDescent="0.3">
      <c r="A33" s="7" t="s">
        <v>24</v>
      </c>
      <c r="B33" s="7" t="s">
        <v>92</v>
      </c>
      <c r="C33" s="11" t="s">
        <v>185</v>
      </c>
      <c r="D33" s="8" t="s">
        <v>26</v>
      </c>
      <c r="E33" s="7" t="s">
        <v>184</v>
      </c>
      <c r="F33" s="7" t="s">
        <v>7</v>
      </c>
      <c r="G33" s="8" t="s">
        <v>104</v>
      </c>
      <c r="H33" s="8"/>
      <c r="I33" s="12">
        <v>1</v>
      </c>
      <c r="J33" s="7" t="s">
        <v>89</v>
      </c>
      <c r="K33" s="7" t="s">
        <v>36</v>
      </c>
    </row>
    <row r="34" spans="1:11" s="3" customFormat="1" ht="78.75" customHeight="1" thickBot="1" x14ac:dyDescent="0.3">
      <c r="A34" s="7" t="s">
        <v>24</v>
      </c>
      <c r="B34" s="7" t="s">
        <v>50</v>
      </c>
      <c r="C34" s="11" t="s">
        <v>72</v>
      </c>
      <c r="D34" s="8"/>
      <c r="E34" s="7" t="s">
        <v>107</v>
      </c>
      <c r="F34" s="7" t="s">
        <v>3</v>
      </c>
      <c r="G34" s="8"/>
      <c r="H34" s="8"/>
      <c r="I34" s="12">
        <v>1</v>
      </c>
      <c r="J34" s="7"/>
      <c r="K34" s="7" t="s">
        <v>36</v>
      </c>
    </row>
    <row r="35" spans="1:11" s="3" customFormat="1" ht="78.75" customHeight="1" thickBot="1" x14ac:dyDescent="0.3">
      <c r="A35" s="7" t="s">
        <v>24</v>
      </c>
      <c r="B35" s="7" t="s">
        <v>40</v>
      </c>
      <c r="C35" s="15" t="s">
        <v>274</v>
      </c>
      <c r="D35" s="8" t="s">
        <v>10</v>
      </c>
      <c r="E35" s="7" t="s">
        <v>107</v>
      </c>
      <c r="F35" s="7" t="s">
        <v>60</v>
      </c>
      <c r="G35" s="8"/>
      <c r="H35" s="8" t="s">
        <v>112</v>
      </c>
      <c r="I35" s="12">
        <v>1</v>
      </c>
      <c r="J35" s="7"/>
      <c r="K35" s="7" t="s">
        <v>35</v>
      </c>
    </row>
    <row r="36" spans="1:11" s="3" customFormat="1" ht="78.75" customHeight="1" thickBot="1" x14ac:dyDescent="0.3">
      <c r="A36" s="7" t="s">
        <v>24</v>
      </c>
      <c r="B36" s="7" t="s">
        <v>2</v>
      </c>
      <c r="C36" s="8" t="s">
        <v>108</v>
      </c>
      <c r="D36" s="8" t="s">
        <v>272</v>
      </c>
      <c r="E36" s="7" t="s">
        <v>107</v>
      </c>
      <c r="F36" s="7" t="s">
        <v>0</v>
      </c>
      <c r="G36" s="8" t="s">
        <v>109</v>
      </c>
      <c r="H36" s="8" t="s">
        <v>110</v>
      </c>
      <c r="I36" s="12" t="s">
        <v>65</v>
      </c>
      <c r="J36" s="7"/>
      <c r="K36" s="7" t="s">
        <v>35</v>
      </c>
    </row>
    <row r="37" spans="1:11" s="3" customFormat="1" ht="78.75" customHeight="1" thickBot="1" x14ac:dyDescent="0.3">
      <c r="A37" s="7" t="s">
        <v>24</v>
      </c>
      <c r="B37" s="7" t="s">
        <v>13</v>
      </c>
      <c r="C37" s="11" t="s">
        <v>44</v>
      </c>
      <c r="D37" s="8" t="s">
        <v>45</v>
      </c>
      <c r="E37" s="8" t="s">
        <v>186</v>
      </c>
      <c r="F37" s="7" t="s">
        <v>3</v>
      </c>
      <c r="G37" s="8"/>
      <c r="H37" s="8"/>
      <c r="I37" s="12">
        <v>1</v>
      </c>
      <c r="J37" s="7" t="s">
        <v>89</v>
      </c>
      <c r="K37" s="7" t="s">
        <v>37</v>
      </c>
    </row>
    <row r="38" spans="1:11" s="3" customFormat="1" ht="78.75" customHeight="1" thickBot="1" x14ac:dyDescent="0.3">
      <c r="A38" s="7" t="s">
        <v>24</v>
      </c>
      <c r="B38" s="7" t="s">
        <v>187</v>
      </c>
      <c r="C38" s="11" t="s">
        <v>189</v>
      </c>
      <c r="D38" s="8" t="s">
        <v>25</v>
      </c>
      <c r="E38" s="7" t="s">
        <v>188</v>
      </c>
      <c r="F38" s="7" t="s">
        <v>73</v>
      </c>
      <c r="G38" s="8"/>
      <c r="H38" s="8"/>
      <c r="I38" s="12">
        <v>1</v>
      </c>
      <c r="J38" s="7"/>
      <c r="K38" s="7" t="s">
        <v>38</v>
      </c>
    </row>
    <row r="39" spans="1:11" s="3" customFormat="1" ht="78.75" customHeight="1" thickBot="1" x14ac:dyDescent="0.3">
      <c r="A39" s="7" t="s">
        <v>24</v>
      </c>
      <c r="B39" s="7" t="s">
        <v>27</v>
      </c>
      <c r="C39" s="11" t="s">
        <v>180</v>
      </c>
      <c r="D39" s="8" t="s">
        <v>381</v>
      </c>
      <c r="E39" s="7" t="s">
        <v>179</v>
      </c>
      <c r="F39" s="7" t="s">
        <v>3</v>
      </c>
      <c r="G39" s="8"/>
      <c r="H39" s="8" t="s">
        <v>15</v>
      </c>
      <c r="I39" s="12">
        <v>1</v>
      </c>
      <c r="J39" s="7" t="s">
        <v>89</v>
      </c>
      <c r="K39" s="7" t="s">
        <v>38</v>
      </c>
    </row>
    <row r="40" spans="1:11" s="3" customFormat="1" ht="78.75" customHeight="1" thickBot="1" x14ac:dyDescent="0.3">
      <c r="A40" s="7" t="s">
        <v>28</v>
      </c>
      <c r="B40" s="7" t="s">
        <v>92</v>
      </c>
      <c r="C40" s="11" t="s">
        <v>191</v>
      </c>
      <c r="D40" s="8" t="s">
        <v>192</v>
      </c>
      <c r="E40" s="7" t="s">
        <v>190</v>
      </c>
      <c r="F40" s="7" t="s">
        <v>7</v>
      </c>
      <c r="G40" s="8" t="s">
        <v>104</v>
      </c>
      <c r="H40" s="8"/>
      <c r="I40" s="12">
        <v>1</v>
      </c>
      <c r="J40" s="7" t="s">
        <v>89</v>
      </c>
      <c r="K40" s="7" t="s">
        <v>36</v>
      </c>
    </row>
    <row r="41" spans="1:11" s="3" customFormat="1" ht="78.75" customHeight="1" thickBot="1" x14ac:dyDescent="0.3">
      <c r="A41" s="7" t="s">
        <v>28</v>
      </c>
      <c r="B41" s="7" t="s">
        <v>50</v>
      </c>
      <c r="C41" s="11" t="s">
        <v>270</v>
      </c>
      <c r="D41" s="8"/>
      <c r="E41" s="7" t="s">
        <v>107</v>
      </c>
      <c r="F41" s="7" t="s">
        <v>0</v>
      </c>
      <c r="G41" s="8"/>
      <c r="H41" s="8"/>
      <c r="I41" s="12">
        <v>1</v>
      </c>
      <c r="J41" s="7"/>
      <c r="K41" s="7" t="s">
        <v>36</v>
      </c>
    </row>
    <row r="42" spans="1:11" s="3" customFormat="1" ht="78.75" customHeight="1" thickBot="1" x14ac:dyDescent="0.3">
      <c r="A42" s="7" t="s">
        <v>28</v>
      </c>
      <c r="B42" s="7" t="s">
        <v>6</v>
      </c>
      <c r="C42" s="11" t="s">
        <v>193</v>
      </c>
      <c r="D42" s="8" t="s">
        <v>76</v>
      </c>
      <c r="E42" s="7" t="s">
        <v>107</v>
      </c>
      <c r="F42" s="7" t="s">
        <v>3</v>
      </c>
      <c r="G42" s="8"/>
      <c r="H42" s="8"/>
      <c r="I42" s="12">
        <v>1</v>
      </c>
      <c r="J42" s="7"/>
      <c r="K42" s="7" t="s">
        <v>35</v>
      </c>
    </row>
    <row r="43" spans="1:11" s="3" customFormat="1" ht="78.75" customHeight="1" thickBot="1" x14ac:dyDescent="0.3">
      <c r="A43" s="7" t="s">
        <v>28</v>
      </c>
      <c r="B43" s="7" t="s">
        <v>40</v>
      </c>
      <c r="C43" s="15" t="s">
        <v>274</v>
      </c>
      <c r="D43" s="7" t="s">
        <v>271</v>
      </c>
      <c r="E43" s="7" t="s">
        <v>107</v>
      </c>
      <c r="F43" s="7" t="s">
        <v>60</v>
      </c>
      <c r="G43" s="8"/>
      <c r="H43" s="8" t="s">
        <v>112</v>
      </c>
      <c r="I43" s="12">
        <v>1</v>
      </c>
      <c r="J43" s="7"/>
      <c r="K43" s="7" t="s">
        <v>35</v>
      </c>
    </row>
    <row r="44" spans="1:11" s="3" customFormat="1" ht="78.75" customHeight="1" thickBot="1" x14ac:dyDescent="0.3">
      <c r="A44" s="7" t="s">
        <v>28</v>
      </c>
      <c r="B44" s="7" t="s">
        <v>2</v>
      </c>
      <c r="C44" s="8" t="s">
        <v>108</v>
      </c>
      <c r="D44" s="8" t="s">
        <v>363</v>
      </c>
      <c r="E44" s="7" t="s">
        <v>107</v>
      </c>
      <c r="F44" s="7" t="s">
        <v>0</v>
      </c>
      <c r="G44" s="8" t="s">
        <v>109</v>
      </c>
      <c r="H44" s="8" t="s">
        <v>110</v>
      </c>
      <c r="I44" s="12" t="s">
        <v>65</v>
      </c>
      <c r="J44" s="7"/>
      <c r="K44" s="7" t="s">
        <v>35</v>
      </c>
    </row>
    <row r="45" spans="1:11" s="3" customFormat="1" ht="78.75" customHeight="1" thickBot="1" x14ac:dyDescent="0.3">
      <c r="A45" s="7" t="s">
        <v>28</v>
      </c>
      <c r="B45" s="7" t="s">
        <v>48</v>
      </c>
      <c r="C45" s="11" t="s">
        <v>195</v>
      </c>
      <c r="D45" s="20" t="s">
        <v>49</v>
      </c>
      <c r="E45" s="7" t="s">
        <v>194</v>
      </c>
      <c r="F45" s="7" t="s">
        <v>4</v>
      </c>
      <c r="G45" s="8" t="s">
        <v>196</v>
      </c>
      <c r="H45" s="8"/>
      <c r="I45" s="12">
        <v>1</v>
      </c>
      <c r="J45" s="7" t="s">
        <v>89</v>
      </c>
      <c r="K45" s="7" t="s">
        <v>38</v>
      </c>
    </row>
    <row r="46" spans="1:11" s="3" customFormat="1" ht="78.75" customHeight="1" outlineLevel="1" thickBot="1" x14ac:dyDescent="0.3">
      <c r="A46" s="7" t="s">
        <v>28</v>
      </c>
      <c r="B46" s="7" t="s">
        <v>118</v>
      </c>
      <c r="C46" s="11"/>
      <c r="D46" s="8" t="s">
        <v>120</v>
      </c>
      <c r="E46" s="7" t="s">
        <v>119</v>
      </c>
      <c r="F46" s="7" t="s">
        <v>7</v>
      </c>
      <c r="G46" s="8"/>
      <c r="H46" s="8"/>
      <c r="I46" s="12">
        <v>1</v>
      </c>
      <c r="J46" s="7"/>
      <c r="K46" s="7" t="s">
        <v>35</v>
      </c>
    </row>
    <row r="47" spans="1:11" s="3" customFormat="1" ht="78.75" customHeight="1" outlineLevel="1" thickBot="1" x14ac:dyDescent="0.3">
      <c r="A47" s="7" t="s">
        <v>28</v>
      </c>
      <c r="B47" s="14" t="s">
        <v>121</v>
      </c>
      <c r="C47" s="15" t="str">
        <f>'Data Dictionary'!C34</f>
        <v>The best phone number to reach the Contact or Organization.</v>
      </c>
      <c r="D47" s="8" t="s">
        <v>124</v>
      </c>
      <c r="E47" s="7" t="s">
        <v>122</v>
      </c>
      <c r="F47" s="7" t="s">
        <v>388</v>
      </c>
      <c r="G47" s="8"/>
      <c r="H47" s="8" t="s">
        <v>123</v>
      </c>
      <c r="I47" s="12" t="s">
        <v>65</v>
      </c>
      <c r="J47" s="7"/>
      <c r="K47" s="7" t="s">
        <v>35</v>
      </c>
    </row>
    <row r="48" spans="1:11" s="3" customFormat="1" ht="78.75" customHeight="1" outlineLevel="1" thickBot="1" x14ac:dyDescent="0.3">
      <c r="A48" s="7" t="s">
        <v>28</v>
      </c>
      <c r="B48" s="14" t="s">
        <v>125</v>
      </c>
      <c r="C48" s="11" t="str">
        <f>'Data Dictionary'!C31</f>
        <v>The physical address of the Organization’s headquarters.</v>
      </c>
      <c r="D48" s="8"/>
      <c r="E48" s="7" t="s">
        <v>126</v>
      </c>
      <c r="F48" s="7" t="s">
        <v>386</v>
      </c>
      <c r="G48" s="8"/>
      <c r="H48" s="8"/>
      <c r="I48" s="12">
        <v>1</v>
      </c>
      <c r="J48" s="7"/>
      <c r="K48" s="7" t="s">
        <v>35</v>
      </c>
    </row>
    <row r="49" spans="1:11" s="3" customFormat="1" ht="78.75" customHeight="1" outlineLevel="1" thickBot="1" x14ac:dyDescent="0.3">
      <c r="A49" s="7" t="s">
        <v>28</v>
      </c>
      <c r="B49" s="14" t="s">
        <v>127</v>
      </c>
      <c r="C49" s="11" t="str">
        <f>'Data Dictionary'!C36</f>
        <v>Primary email address for contact.</v>
      </c>
      <c r="D49" s="8"/>
      <c r="E49" s="7" t="s">
        <v>128</v>
      </c>
      <c r="F49" s="7" t="s">
        <v>3</v>
      </c>
      <c r="G49" s="8"/>
      <c r="H49" s="8"/>
      <c r="I49" s="12">
        <v>1</v>
      </c>
      <c r="J49" s="7"/>
      <c r="K49" s="7" t="s">
        <v>35</v>
      </c>
    </row>
    <row r="50" spans="1:11" s="3" customFormat="1" ht="78.75" customHeight="1" outlineLevel="1" thickBot="1" x14ac:dyDescent="0.3">
      <c r="A50" s="7" t="s">
        <v>28</v>
      </c>
      <c r="B50" s="14" t="s">
        <v>130</v>
      </c>
      <c r="C50" s="16" t="str">
        <f>'Data Dictionary'!C33</f>
        <v>Display name of primary contact.</v>
      </c>
      <c r="D50" s="8" t="s">
        <v>387</v>
      </c>
      <c r="E50" s="7" t="s">
        <v>131</v>
      </c>
      <c r="F50" s="7" t="s">
        <v>386</v>
      </c>
      <c r="G50" s="8"/>
      <c r="H50" s="7" t="s">
        <v>131</v>
      </c>
      <c r="I50" s="12">
        <v>1</v>
      </c>
      <c r="J50" s="7"/>
      <c r="K50" s="7" t="s">
        <v>35</v>
      </c>
    </row>
    <row r="51" spans="1:11" s="3" customFormat="1" ht="78.75" customHeight="1" outlineLevel="1" thickBot="1" x14ac:dyDescent="0.3">
      <c r="A51" s="7" t="s">
        <v>28</v>
      </c>
      <c r="B51" s="14" t="s">
        <v>132</v>
      </c>
      <c r="C51" s="11" t="s">
        <v>134</v>
      </c>
      <c r="D51" s="8"/>
      <c r="E51" s="7" t="s">
        <v>133</v>
      </c>
      <c r="F51" s="7" t="s">
        <v>7</v>
      </c>
      <c r="G51" s="8"/>
      <c r="H51" s="8"/>
      <c r="I51" s="12">
        <v>0</v>
      </c>
      <c r="J51" s="7" t="s">
        <v>135</v>
      </c>
      <c r="K51" s="7" t="s">
        <v>35</v>
      </c>
    </row>
    <row r="52" spans="1:11" s="3" customFormat="1" ht="78.75" customHeight="1" outlineLevel="1" thickBot="1" x14ac:dyDescent="0.3">
      <c r="A52" s="7" t="s">
        <v>28</v>
      </c>
      <c r="B52" s="14" t="s">
        <v>136</v>
      </c>
      <c r="C52" s="11" t="s">
        <v>197</v>
      </c>
      <c r="D52" t="s">
        <v>356</v>
      </c>
      <c r="E52" s="7" t="s">
        <v>133</v>
      </c>
      <c r="F52" s="7" t="s">
        <v>7</v>
      </c>
      <c r="G52" s="8" t="s">
        <v>109</v>
      </c>
      <c r="H52" s="8"/>
      <c r="I52" s="12">
        <v>0</v>
      </c>
      <c r="J52" s="7" t="s">
        <v>135</v>
      </c>
      <c r="K52" s="7" t="s">
        <v>35</v>
      </c>
    </row>
    <row r="53" spans="1:11" s="3" customFormat="1" ht="78.75" customHeight="1" outlineLevel="1" thickBot="1" x14ac:dyDescent="0.3">
      <c r="A53" s="7" t="s">
        <v>28</v>
      </c>
      <c r="B53" s="14" t="s">
        <v>268</v>
      </c>
      <c r="C53" s="11" t="s">
        <v>139</v>
      </c>
      <c r="D53" s="8" t="s">
        <v>140</v>
      </c>
      <c r="E53" s="7" t="s">
        <v>138</v>
      </c>
      <c r="F53" s="7" t="s">
        <v>7</v>
      </c>
      <c r="G53" s="8"/>
      <c r="H53" s="8"/>
      <c r="I53" s="12">
        <v>1</v>
      </c>
      <c r="J53" s="7"/>
      <c r="K53" s="7" t="s">
        <v>35</v>
      </c>
    </row>
    <row r="54" spans="1:11" s="3" customFormat="1" ht="78.75" customHeight="1" outlineLevel="1" thickBot="1" x14ac:dyDescent="0.3">
      <c r="A54" s="7" t="s">
        <v>28</v>
      </c>
      <c r="B54" s="7" t="s">
        <v>96</v>
      </c>
      <c r="C54" s="11" t="s">
        <v>94</v>
      </c>
      <c r="D54" s="8" t="s">
        <v>143</v>
      </c>
      <c r="E54" s="7" t="s">
        <v>141</v>
      </c>
      <c r="F54" s="7" t="s">
        <v>7</v>
      </c>
      <c r="G54" s="8" t="s">
        <v>142</v>
      </c>
      <c r="H54" s="8"/>
      <c r="I54" s="12">
        <v>1</v>
      </c>
      <c r="J54" s="7" t="s">
        <v>94</v>
      </c>
      <c r="K54" s="7" t="s">
        <v>35</v>
      </c>
    </row>
    <row r="55" spans="1:11" s="3" customFormat="1" ht="78.75" customHeight="1" thickBot="1" x14ac:dyDescent="0.3">
      <c r="A55" s="7" t="s">
        <v>28</v>
      </c>
      <c r="B55" s="7" t="s">
        <v>95</v>
      </c>
      <c r="C55" s="11" t="s">
        <v>198</v>
      </c>
      <c r="D55" s="8"/>
      <c r="E55" s="7" t="s">
        <v>97</v>
      </c>
      <c r="F55" s="7" t="s">
        <v>4</v>
      </c>
      <c r="G55" s="8"/>
      <c r="H55" s="8"/>
      <c r="I55" s="12" t="s">
        <v>69</v>
      </c>
      <c r="J55" s="7" t="s">
        <v>135</v>
      </c>
      <c r="K55" s="7" t="s">
        <v>35</v>
      </c>
    </row>
    <row r="56" spans="1:11" s="3" customFormat="1" ht="78.75" customHeight="1" outlineLevel="1" thickBot="1" x14ac:dyDescent="0.3">
      <c r="A56" s="7" t="s">
        <v>28</v>
      </c>
      <c r="B56" s="7" t="s">
        <v>41</v>
      </c>
      <c r="C56" s="11" t="s">
        <v>147</v>
      </c>
      <c r="D56" s="8"/>
      <c r="E56" s="8" t="s">
        <v>199</v>
      </c>
      <c r="F56" s="7" t="s">
        <v>3</v>
      </c>
      <c r="G56" s="8" t="s">
        <v>148</v>
      </c>
      <c r="H56" s="8"/>
      <c r="I56" s="12">
        <v>1</v>
      </c>
      <c r="J56" s="7" t="s">
        <v>89</v>
      </c>
      <c r="K56" s="7" t="s">
        <v>38</v>
      </c>
    </row>
    <row r="57" spans="1:11" s="3" customFormat="1" ht="78.75" customHeight="1" thickBot="1" x14ac:dyDescent="0.3">
      <c r="A57" s="7" t="s">
        <v>28</v>
      </c>
      <c r="B57" s="7" t="s">
        <v>13</v>
      </c>
      <c r="C57" s="11" t="s">
        <v>201</v>
      </c>
      <c r="D57" s="8" t="s">
        <v>29</v>
      </c>
      <c r="E57" s="8" t="s">
        <v>200</v>
      </c>
      <c r="F57" s="7" t="s">
        <v>62</v>
      </c>
      <c r="G57" s="8"/>
      <c r="H57" s="8"/>
      <c r="I57" s="12">
        <v>1</v>
      </c>
      <c r="J57" s="7" t="s">
        <v>89</v>
      </c>
      <c r="K57" s="7" t="s">
        <v>37</v>
      </c>
    </row>
    <row r="58" spans="1:11" s="3" customFormat="1" ht="78.75" customHeight="1" thickBot="1" x14ac:dyDescent="0.3">
      <c r="A58" s="7" t="s">
        <v>28</v>
      </c>
      <c r="B58" s="7" t="s">
        <v>39</v>
      </c>
      <c r="C58" s="11" t="s">
        <v>203</v>
      </c>
      <c r="D58" s="8" t="s">
        <v>29</v>
      </c>
      <c r="E58" s="8" t="s">
        <v>202</v>
      </c>
      <c r="F58" s="7" t="s">
        <v>67</v>
      </c>
      <c r="G58" s="8"/>
      <c r="H58" s="8"/>
      <c r="I58" s="12">
        <v>1</v>
      </c>
      <c r="J58" s="7"/>
      <c r="K58" s="7" t="s">
        <v>37</v>
      </c>
    </row>
    <row r="59" spans="1:11" s="3" customFormat="1" ht="78.75" customHeight="1" thickBot="1" x14ac:dyDescent="0.3">
      <c r="A59" s="7" t="s">
        <v>28</v>
      </c>
      <c r="B59" s="7" t="s">
        <v>19</v>
      </c>
      <c r="C59" s="11" t="str">
        <f>'Data Dictionary'!C9</f>
        <v>The country from which the work originates. 
The country code format should be from the ISO 3166-1 alpha 2 codes (Wikipedia has an easy-to-access list here).
Example: The country of origin for CRTC Recording productions is Canada, so the ISO 3166-1 alpha 2 code is CA.</v>
      </c>
      <c r="D59" s="8" t="s">
        <v>20</v>
      </c>
      <c r="E59" s="7" t="s">
        <v>155</v>
      </c>
      <c r="F59" s="7" t="s">
        <v>61</v>
      </c>
      <c r="G59" s="7" t="s">
        <v>156</v>
      </c>
      <c r="H59" s="8" t="s">
        <v>11</v>
      </c>
      <c r="I59" s="12">
        <v>1</v>
      </c>
      <c r="J59" s="7" t="s">
        <v>89</v>
      </c>
      <c r="K59" s="7" t="s">
        <v>37</v>
      </c>
    </row>
    <row r="60" spans="1:11" s="3" customFormat="1" ht="78.75" customHeight="1" outlineLevel="1" thickBot="1" x14ac:dyDescent="0.3">
      <c r="A60" s="7" t="s">
        <v>28</v>
      </c>
      <c r="B60" t="s">
        <v>162</v>
      </c>
      <c r="C60" s="11" t="str">
        <f>CONCATENATE("Producer and Distributor are required.",'Data Dictionary'!C10)</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60" s="8" t="s">
        <v>206</v>
      </c>
      <c r="E60" s="2" t="s">
        <v>163</v>
      </c>
      <c r="F60" s="7" t="s">
        <v>7</v>
      </c>
      <c r="G60" s="8" t="s">
        <v>205</v>
      </c>
      <c r="H60" s="8"/>
      <c r="I60" s="12" t="s">
        <v>66</v>
      </c>
      <c r="J60" s="7" t="s">
        <v>209</v>
      </c>
      <c r="K60" s="7" t="s">
        <v>35</v>
      </c>
    </row>
    <row r="61" spans="1:11" s="3" customFormat="1" ht="78.75" customHeight="1" thickBot="1" x14ac:dyDescent="0.3">
      <c r="A61" s="7" t="s">
        <v>28</v>
      </c>
      <c r="B61" t="s">
        <v>304</v>
      </c>
      <c r="C61" s="15" t="s">
        <v>274</v>
      </c>
      <c r="D61" s="8" t="s">
        <v>271</v>
      </c>
      <c r="E61" s="7" t="s">
        <v>131</v>
      </c>
      <c r="F61" s="7" t="s">
        <v>47</v>
      </c>
      <c r="G61" s="8"/>
      <c r="H61" s="7" t="s">
        <v>131</v>
      </c>
      <c r="I61" s="12" t="s">
        <v>66</v>
      </c>
      <c r="J61" s="7" t="s">
        <v>135</v>
      </c>
      <c r="K61" s="7" t="s">
        <v>37</v>
      </c>
    </row>
    <row r="62" spans="1:11" s="3" customFormat="1" ht="78.75" customHeight="1" thickBot="1" x14ac:dyDescent="0.3">
      <c r="A62" s="7" t="s">
        <v>28</v>
      </c>
      <c r="B62" s="7" t="s">
        <v>167</v>
      </c>
      <c r="C62" s="11" t="s">
        <v>207</v>
      </c>
      <c r="D62" s="8" t="s">
        <v>168</v>
      </c>
      <c r="E62" s="7" t="s">
        <v>131</v>
      </c>
      <c r="F62" s="7" t="s">
        <v>47</v>
      </c>
      <c r="G62" s="8"/>
      <c r="H62" s="7" t="s">
        <v>131</v>
      </c>
      <c r="I62" s="12" t="s">
        <v>208</v>
      </c>
      <c r="J62" s="7" t="s">
        <v>89</v>
      </c>
      <c r="K62" s="7" t="s">
        <v>37</v>
      </c>
    </row>
    <row r="63" spans="1:11" s="3" customFormat="1" ht="78.75" customHeight="1" thickBot="1" x14ac:dyDescent="0.3">
      <c r="A63" s="7" t="s">
        <v>28</v>
      </c>
      <c r="B63" s="7" t="s">
        <v>46</v>
      </c>
      <c r="C63" s="11" t="s">
        <v>211</v>
      </c>
      <c r="D63" s="8" t="s">
        <v>9</v>
      </c>
      <c r="E63" s="7" t="s">
        <v>210</v>
      </c>
      <c r="F63" s="7" t="s">
        <v>7</v>
      </c>
      <c r="G63" s="8" t="s">
        <v>8</v>
      </c>
      <c r="H63" s="8"/>
      <c r="I63" s="12">
        <v>1</v>
      </c>
      <c r="J63" s="7" t="s">
        <v>89</v>
      </c>
      <c r="K63" s="7" t="s">
        <v>37</v>
      </c>
    </row>
    <row r="64" spans="1:11" s="3" customFormat="1" ht="78.75" customHeight="1" thickBot="1" x14ac:dyDescent="0.3">
      <c r="A64" s="7" t="s">
        <v>28</v>
      </c>
      <c r="B64" s="7" t="s">
        <v>22</v>
      </c>
      <c r="C64" s="11" t="s">
        <v>213</v>
      </c>
      <c r="D64" s="8" t="s">
        <v>23</v>
      </c>
      <c r="E64" s="7" t="s">
        <v>212</v>
      </c>
      <c r="F64" s="7" t="s">
        <v>4</v>
      </c>
      <c r="G64" s="8" t="s">
        <v>214</v>
      </c>
      <c r="H64" s="8"/>
      <c r="I64" s="12" t="s">
        <v>70</v>
      </c>
      <c r="J64" s="7" t="s">
        <v>89</v>
      </c>
      <c r="K64" s="7" t="s">
        <v>37</v>
      </c>
    </row>
    <row r="65" spans="1:11" s="3" customFormat="1" ht="78.75" customHeight="1" thickBot="1" x14ac:dyDescent="0.3">
      <c r="A65" s="7" t="s">
        <v>28</v>
      </c>
      <c r="B65" s="7" t="s">
        <v>391</v>
      </c>
      <c r="C65" s="11" t="str">
        <f>'Data Dictionary'!C53</f>
        <v>A short description of the nature of the work to assist discovery and manual de-duplication for display on OTT and EPG platforms.  Not a plot synopsis.</v>
      </c>
      <c r="D65" s="8" t="s">
        <v>215</v>
      </c>
      <c r="E65" s="8" t="s">
        <v>158</v>
      </c>
      <c r="F65" s="7" t="s">
        <v>62</v>
      </c>
      <c r="G65" s="8"/>
      <c r="H65" s="8"/>
      <c r="I65" s="12">
        <v>1</v>
      </c>
      <c r="J65" s="7" t="s">
        <v>89</v>
      </c>
      <c r="K65" s="7" t="s">
        <v>37</v>
      </c>
    </row>
    <row r="66" spans="1:11" s="3" customFormat="1" ht="99.75" customHeight="1" thickBot="1" x14ac:dyDescent="0.3">
      <c r="A66" s="7" t="s">
        <v>28</v>
      </c>
      <c r="B66" s="7" t="s">
        <v>390</v>
      </c>
      <c r="C66" s="11" t="str">
        <f>'Data Dictionary'!C54</f>
        <v>Preferably 500 characters only.  The plot of an episode.  Additional information regarding the nature of the work to assist discovery and manual de-duplication.</v>
      </c>
      <c r="D66" s="8" t="s">
        <v>216</v>
      </c>
      <c r="E66" s="8" t="s">
        <v>160</v>
      </c>
      <c r="F66" s="7" t="s">
        <v>71</v>
      </c>
      <c r="G66" s="8"/>
      <c r="H66" s="8"/>
      <c r="I66" s="12">
        <v>1</v>
      </c>
      <c r="J66" s="7"/>
      <c r="K66" s="7" t="s">
        <v>37</v>
      </c>
    </row>
    <row r="67" spans="1:11" s="3" customFormat="1" ht="78.75" customHeight="1" thickBot="1" x14ac:dyDescent="0.3">
      <c r="A67" s="7" t="s">
        <v>28</v>
      </c>
      <c r="B67" s="7" t="s">
        <v>177</v>
      </c>
      <c r="C67" s="19"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67" s="8" t="s">
        <v>21</v>
      </c>
      <c r="E67" s="8" t="s">
        <v>217</v>
      </c>
      <c r="F67" s="7" t="s">
        <v>3</v>
      </c>
      <c r="G67" s="8"/>
      <c r="H67" s="8" t="s">
        <v>15</v>
      </c>
      <c r="I67" s="12">
        <v>1</v>
      </c>
      <c r="J67" s="7" t="s">
        <v>89</v>
      </c>
      <c r="K67" s="7" t="s">
        <v>38</v>
      </c>
    </row>
    <row r="68" spans="1:11" s="3" customFormat="1" ht="78.75" customHeight="1" thickBot="1" x14ac:dyDescent="0.3">
      <c r="A68" s="7" t="s">
        <v>28</v>
      </c>
      <c r="B68" s="7" t="s">
        <v>98</v>
      </c>
      <c r="C68" s="11" t="s">
        <v>219</v>
      </c>
      <c r="D68" s="8" t="s">
        <v>75</v>
      </c>
      <c r="E68" s="7" t="s">
        <v>218</v>
      </c>
      <c r="F68" s="7" t="s">
        <v>73</v>
      </c>
      <c r="G68" s="8"/>
      <c r="H68" s="8"/>
      <c r="I68" s="12">
        <v>1</v>
      </c>
      <c r="J68" s="7" t="s">
        <v>90</v>
      </c>
      <c r="K68" s="7" t="s">
        <v>38</v>
      </c>
    </row>
    <row r="69" spans="1:11" s="3" customFormat="1" ht="78.75" customHeight="1" thickBot="1" x14ac:dyDescent="0.3">
      <c r="A69" s="7" t="s">
        <v>28</v>
      </c>
      <c r="B69" s="7" t="s">
        <v>74</v>
      </c>
      <c r="C69" s="11" t="s">
        <v>220</v>
      </c>
      <c r="D69" s="8" t="s">
        <v>75</v>
      </c>
      <c r="E69" s="7" t="s">
        <v>218</v>
      </c>
      <c r="F69" s="7" t="s">
        <v>73</v>
      </c>
      <c r="G69" s="8"/>
      <c r="H69" s="8"/>
      <c r="I69" s="12">
        <v>1</v>
      </c>
      <c r="J69" s="7" t="s">
        <v>90</v>
      </c>
      <c r="K69" s="7" t="s">
        <v>38</v>
      </c>
    </row>
    <row r="70" spans="1:11" s="3" customFormat="1" ht="78.75" customHeight="1" outlineLevel="1" thickBot="1" x14ac:dyDescent="0.3">
      <c r="A70" s="7" t="s">
        <v>28</v>
      </c>
      <c r="B70" s="7" t="s">
        <v>32</v>
      </c>
      <c r="C70" s="11" t="s">
        <v>170</v>
      </c>
      <c r="D70" s="8" t="s">
        <v>172</v>
      </c>
      <c r="E70" s="7" t="s">
        <v>169</v>
      </c>
      <c r="F70" s="7" t="s">
        <v>4</v>
      </c>
      <c r="G70" s="7" t="s">
        <v>171</v>
      </c>
      <c r="H70" s="8"/>
      <c r="I70" s="12" t="s">
        <v>68</v>
      </c>
      <c r="J70" s="7"/>
      <c r="K70" s="7" t="s">
        <v>38</v>
      </c>
    </row>
    <row r="71" spans="1:11" s="3" customFormat="1" ht="78.75" customHeight="1" outlineLevel="1" thickBot="1" x14ac:dyDescent="0.3">
      <c r="A71" s="7" t="s">
        <v>28</v>
      </c>
      <c r="B71" s="7" t="s">
        <v>173</v>
      </c>
      <c r="C71" s="11" t="s">
        <v>174</v>
      </c>
      <c r="D71" s="8"/>
      <c r="E71" s="7" t="s">
        <v>169</v>
      </c>
      <c r="F71" s="7" t="s">
        <v>7</v>
      </c>
      <c r="G71" s="7" t="s">
        <v>175</v>
      </c>
      <c r="H71" s="17"/>
      <c r="I71" s="12">
        <v>1</v>
      </c>
      <c r="J71" s="7" t="s">
        <v>89</v>
      </c>
      <c r="K71" s="7" t="s">
        <v>38</v>
      </c>
    </row>
    <row r="72" spans="1:11" s="3" customFormat="1" ht="78.75" customHeight="1" thickBot="1" x14ac:dyDescent="0.3">
      <c r="A72" s="7" t="s">
        <v>28</v>
      </c>
      <c r="B72" s="7" t="s">
        <v>30</v>
      </c>
      <c r="C72" s="11" t="s">
        <v>176</v>
      </c>
      <c r="D72" s="8" t="s">
        <v>12</v>
      </c>
      <c r="E72" s="7" t="s">
        <v>169</v>
      </c>
      <c r="F72" s="7" t="s">
        <v>61</v>
      </c>
      <c r="G72" s="7" t="s">
        <v>171</v>
      </c>
      <c r="H72" s="8" t="s">
        <v>11</v>
      </c>
      <c r="I72" s="12">
        <v>1</v>
      </c>
      <c r="J72" s="7" t="s">
        <v>89</v>
      </c>
      <c r="K72" s="7" t="s">
        <v>38</v>
      </c>
    </row>
    <row r="73" spans="1:11" s="3" customFormat="1" ht="78.75" customHeight="1" thickBot="1" x14ac:dyDescent="0.3">
      <c r="A73" s="7" t="s">
        <v>28</v>
      </c>
      <c r="B73" s="7" t="s">
        <v>27</v>
      </c>
      <c r="C73" s="11" t="s">
        <v>180</v>
      </c>
      <c r="D73" s="8" t="s">
        <v>382</v>
      </c>
      <c r="E73" s="7" t="s">
        <v>179</v>
      </c>
      <c r="F73" s="7" t="s">
        <v>383</v>
      </c>
      <c r="G73" s="8" t="s">
        <v>109</v>
      </c>
      <c r="H73" s="8" t="s">
        <v>15</v>
      </c>
      <c r="I73" s="12" t="s">
        <v>69</v>
      </c>
      <c r="J73" s="7" t="s">
        <v>89</v>
      </c>
      <c r="K73" s="7" t="s">
        <v>38</v>
      </c>
    </row>
    <row r="74" spans="1:11" s="3" customFormat="1" ht="78.75" customHeight="1" thickBot="1" x14ac:dyDescent="0.3">
      <c r="A74" s="7" t="s">
        <v>371</v>
      </c>
      <c r="B74" s="7" t="s">
        <v>92</v>
      </c>
      <c r="C74" s="11" t="s">
        <v>221</v>
      </c>
      <c r="D74" s="8" t="s">
        <v>192</v>
      </c>
      <c r="E74" s="7" t="s">
        <v>190</v>
      </c>
      <c r="F74" s="7" t="s">
        <v>7</v>
      </c>
      <c r="G74" s="8" t="s">
        <v>104</v>
      </c>
      <c r="H74" s="8"/>
      <c r="I74" s="12">
        <v>1</v>
      </c>
      <c r="J74" s="7"/>
      <c r="K74" s="7" t="s">
        <v>36</v>
      </c>
    </row>
    <row r="75" spans="1:11" s="3" customFormat="1" ht="78.75" customHeight="1" thickBot="1" x14ac:dyDescent="0.3">
      <c r="A75" s="7" t="s">
        <v>371</v>
      </c>
      <c r="B75" s="7" t="s">
        <v>50</v>
      </c>
      <c r="C75" s="11" t="s">
        <v>222</v>
      </c>
      <c r="D75" s="8" t="s">
        <v>56</v>
      </c>
      <c r="E75" s="7" t="s">
        <v>107</v>
      </c>
      <c r="F75" s="7" t="s">
        <v>3</v>
      </c>
      <c r="G75" s="8"/>
      <c r="H75" s="8"/>
      <c r="I75" s="12">
        <v>1</v>
      </c>
      <c r="J75" s="7" t="s">
        <v>89</v>
      </c>
      <c r="K75" s="7" t="s">
        <v>36</v>
      </c>
    </row>
    <row r="76" spans="1:11" s="3" customFormat="1" ht="78.75" customHeight="1" thickBot="1" x14ac:dyDescent="0.3">
      <c r="A76" s="7" t="s">
        <v>371</v>
      </c>
      <c r="B76" s="7" t="s">
        <v>2</v>
      </c>
      <c r="C76" s="8" t="s">
        <v>108</v>
      </c>
      <c r="D76" s="8" t="s">
        <v>264</v>
      </c>
      <c r="E76" s="7" t="s">
        <v>107</v>
      </c>
      <c r="F76" s="7" t="s">
        <v>0</v>
      </c>
      <c r="G76" s="8" t="s">
        <v>109</v>
      </c>
      <c r="H76" s="8" t="s">
        <v>110</v>
      </c>
      <c r="I76" s="12" t="s">
        <v>68</v>
      </c>
      <c r="J76" s="7"/>
      <c r="K76" s="7" t="s">
        <v>35</v>
      </c>
    </row>
    <row r="77" spans="1:11" s="3" customFormat="1" ht="78.75" customHeight="1" thickBot="1" x14ac:dyDescent="0.3">
      <c r="A77" s="7" t="s">
        <v>371</v>
      </c>
      <c r="B77" s="7" t="s">
        <v>40</v>
      </c>
      <c r="C77" s="15" t="s">
        <v>274</v>
      </c>
      <c r="D77" s="8" t="s">
        <v>273</v>
      </c>
      <c r="E77" s="7" t="s">
        <v>107</v>
      </c>
      <c r="F77" s="7" t="s">
        <v>60</v>
      </c>
      <c r="G77" s="8"/>
      <c r="H77" s="8" t="s">
        <v>112</v>
      </c>
      <c r="I77" s="12">
        <v>1</v>
      </c>
      <c r="J77" s="7" t="s">
        <v>89</v>
      </c>
      <c r="K77" s="7" t="s">
        <v>35</v>
      </c>
    </row>
    <row r="78" spans="1:11" s="3" customFormat="1" ht="78.75" customHeight="1" thickBot="1" x14ac:dyDescent="0.3">
      <c r="A78" s="7" t="s">
        <v>371</v>
      </c>
      <c r="B78" s="7" t="s">
        <v>372</v>
      </c>
      <c r="C78" s="11" t="s">
        <v>223</v>
      </c>
      <c r="D78" s="8" t="s">
        <v>375</v>
      </c>
      <c r="E78" s="7" t="s">
        <v>373</v>
      </c>
      <c r="F78" s="7" t="s">
        <v>374</v>
      </c>
      <c r="G78" s="8"/>
      <c r="H78" s="8" t="s">
        <v>15</v>
      </c>
      <c r="I78" s="12" t="s">
        <v>69</v>
      </c>
      <c r="J78" s="7" t="s">
        <v>89</v>
      </c>
      <c r="K78" s="7" t="s">
        <v>38</v>
      </c>
    </row>
    <row r="79" spans="1:11" s="3" customFormat="1" ht="78.75" customHeight="1" thickBot="1" x14ac:dyDescent="0.3">
      <c r="A79" s="7" t="s">
        <v>371</v>
      </c>
      <c r="B79" s="7" t="s">
        <v>59</v>
      </c>
      <c r="C79" s="11" t="s">
        <v>225</v>
      </c>
      <c r="D79" s="8" t="s">
        <v>58</v>
      </c>
      <c r="E79" s="7" t="s">
        <v>224</v>
      </c>
      <c r="F79" s="7" t="s">
        <v>4</v>
      </c>
      <c r="G79" s="8" t="s">
        <v>226</v>
      </c>
      <c r="H79" s="8"/>
      <c r="I79" s="12" t="s">
        <v>77</v>
      </c>
      <c r="J79" s="7" t="s">
        <v>89</v>
      </c>
      <c r="K79" s="7" t="s">
        <v>38</v>
      </c>
    </row>
    <row r="80" spans="1:11" s="3" customFormat="1" ht="78.75" customHeight="1" thickBot="1" x14ac:dyDescent="0.3">
      <c r="A80" s="7" t="s">
        <v>371</v>
      </c>
      <c r="B80" s="7" t="s">
        <v>51</v>
      </c>
      <c r="C80" s="11" t="s">
        <v>228</v>
      </c>
      <c r="D80" s="9" t="s">
        <v>53</v>
      </c>
      <c r="E80" s="3" t="s">
        <v>227</v>
      </c>
      <c r="F80" s="7" t="s">
        <v>4</v>
      </c>
      <c r="G80" s="8" t="s">
        <v>229</v>
      </c>
      <c r="H80" s="8"/>
      <c r="I80" s="12" t="s">
        <v>78</v>
      </c>
      <c r="J80" s="7"/>
      <c r="K80" s="7" t="s">
        <v>38</v>
      </c>
    </row>
    <row r="81" spans="1:11" s="3" customFormat="1" ht="78.75" customHeight="1" thickBot="1" x14ac:dyDescent="0.3">
      <c r="A81" s="7" t="s">
        <v>371</v>
      </c>
      <c r="B81" s="7" t="s">
        <v>52</v>
      </c>
      <c r="C81" s="11" t="s">
        <v>231</v>
      </c>
      <c r="D81" s="9" t="s">
        <v>57</v>
      </c>
      <c r="E81" s="7" t="s">
        <v>230</v>
      </c>
      <c r="F81" s="7" t="s">
        <v>3</v>
      </c>
      <c r="G81" s="8" t="s">
        <v>17</v>
      </c>
      <c r="H81" s="8"/>
      <c r="I81" s="12">
        <v>1</v>
      </c>
      <c r="J81" s="7"/>
      <c r="K81" s="7" t="s">
        <v>38</v>
      </c>
    </row>
    <row r="82" spans="1:11" s="3" customFormat="1" ht="78.75" customHeight="1" thickBot="1" x14ac:dyDescent="0.3">
      <c r="A82" s="7" t="s">
        <v>371</v>
      </c>
      <c r="B82" s="7" t="s">
        <v>27</v>
      </c>
      <c r="C82" s="11" t="s">
        <v>180</v>
      </c>
      <c r="D82" s="8" t="s">
        <v>381</v>
      </c>
      <c r="E82" s="7" t="s">
        <v>179</v>
      </c>
      <c r="F82" s="7" t="s">
        <v>3</v>
      </c>
      <c r="G82" s="8"/>
      <c r="H82" s="8" t="s">
        <v>15</v>
      </c>
      <c r="I82" s="12">
        <v>1</v>
      </c>
      <c r="J82" s="7" t="s">
        <v>89</v>
      </c>
      <c r="K82" s="7" t="s">
        <v>38</v>
      </c>
    </row>
    <row r="83" spans="1:11" s="3" customFormat="1" ht="78.75" customHeight="1" thickBot="1" x14ac:dyDescent="0.3">
      <c r="A83" s="7" t="s">
        <v>371</v>
      </c>
      <c r="B83" s="7" t="s">
        <v>232</v>
      </c>
      <c r="C83" s="11" t="str">
        <f>'Data Dictionary'!C2</f>
        <v>The frame-accurate length of a performance. 
Example: 01:27:59;05</v>
      </c>
      <c r="D83" s="8" t="s">
        <v>31</v>
      </c>
      <c r="E83" s="8" t="s">
        <v>233</v>
      </c>
      <c r="F83" s="7" t="s">
        <v>3</v>
      </c>
      <c r="G83" s="8"/>
      <c r="H83" s="8" t="s">
        <v>15</v>
      </c>
      <c r="I83" s="12">
        <v>1</v>
      </c>
      <c r="J83" s="7"/>
      <c r="K83" s="7" t="s">
        <v>38</v>
      </c>
    </row>
    <row r="84" spans="1:11" s="3" customFormat="1" ht="78.75" customHeight="1" thickBot="1" x14ac:dyDescent="0.3">
      <c r="A84" s="7" t="s">
        <v>371</v>
      </c>
      <c r="B84" s="7" t="s">
        <v>13</v>
      </c>
      <c r="C84" s="11" t="s">
        <v>235</v>
      </c>
      <c r="D84" s="8" t="s">
        <v>14</v>
      </c>
      <c r="E84" s="8" t="s">
        <v>234</v>
      </c>
      <c r="F84" s="7" t="s">
        <v>3</v>
      </c>
      <c r="G84" s="8"/>
      <c r="H84" s="8"/>
      <c r="I84" s="12">
        <v>1</v>
      </c>
      <c r="J84" s="7" t="s">
        <v>89</v>
      </c>
      <c r="K84" s="7" t="s">
        <v>37</v>
      </c>
    </row>
    <row r="85" spans="1:11" s="3" customFormat="1" ht="78.75" customHeight="1" thickBot="1" x14ac:dyDescent="0.3">
      <c r="A85" s="7" t="s">
        <v>371</v>
      </c>
      <c r="B85" s="7" t="s">
        <v>79</v>
      </c>
      <c r="C85" s="11" t="s">
        <v>236</v>
      </c>
      <c r="D85" s="8" t="s">
        <v>12</v>
      </c>
      <c r="E85" s="7" t="s">
        <v>169</v>
      </c>
      <c r="F85" s="7" t="s">
        <v>61</v>
      </c>
      <c r="G85" s="7" t="s">
        <v>171</v>
      </c>
      <c r="H85" s="8" t="s">
        <v>11</v>
      </c>
      <c r="I85" s="12">
        <v>1</v>
      </c>
      <c r="J85" s="7"/>
      <c r="K85" s="7" t="s">
        <v>54</v>
      </c>
    </row>
    <row r="86" spans="1:11" s="3" customFormat="1" ht="78.75" customHeight="1" thickBot="1" x14ac:dyDescent="0.3">
      <c r="A86" s="7" t="s">
        <v>371</v>
      </c>
      <c r="B86" s="7" t="s">
        <v>80</v>
      </c>
      <c r="C86" s="11" t="s">
        <v>238</v>
      </c>
      <c r="D86" s="8" t="s">
        <v>240</v>
      </c>
      <c r="E86" t="s">
        <v>237</v>
      </c>
      <c r="F86" s="7" t="s">
        <v>376</v>
      </c>
      <c r="G86" s="8" t="s">
        <v>239</v>
      </c>
      <c r="H86" s="8"/>
      <c r="I86" s="12">
        <v>1</v>
      </c>
      <c r="J86" s="7" t="s">
        <v>89</v>
      </c>
      <c r="K86" s="7" t="s">
        <v>54</v>
      </c>
    </row>
    <row r="87" spans="1:11" s="3" customFormat="1" ht="78.75" customHeight="1" thickBot="1" x14ac:dyDescent="0.3">
      <c r="A87" s="7" t="s">
        <v>367</v>
      </c>
      <c r="B87" s="7" t="s">
        <v>50</v>
      </c>
      <c r="C87" s="11" t="s">
        <v>241</v>
      </c>
      <c r="D87" s="8" t="s">
        <v>55</v>
      </c>
      <c r="E87" s="7" t="s">
        <v>368</v>
      </c>
      <c r="F87" s="7" t="s">
        <v>3</v>
      </c>
      <c r="G87" s="8"/>
      <c r="H87" s="8"/>
      <c r="I87" s="12">
        <v>1</v>
      </c>
      <c r="J87" s="7" t="s">
        <v>89</v>
      </c>
      <c r="K87" s="7" t="s">
        <v>36</v>
      </c>
    </row>
    <row r="88" spans="1:11" s="3" customFormat="1" ht="78.75" customHeight="1" thickBot="1" x14ac:dyDescent="0.3">
      <c r="A88" s="7" t="s">
        <v>367</v>
      </c>
      <c r="B88" s="7" t="s">
        <v>33</v>
      </c>
      <c r="C88" s="11" t="s">
        <v>242</v>
      </c>
      <c r="D88" s="8" t="s">
        <v>34</v>
      </c>
      <c r="E88" s="7" t="s">
        <v>369</v>
      </c>
      <c r="F88" s="7" t="s">
        <v>3</v>
      </c>
      <c r="G88" s="8"/>
      <c r="H88" s="8"/>
      <c r="I88" s="12"/>
      <c r="J88" s="7"/>
      <c r="K88" s="7" t="s">
        <v>35</v>
      </c>
    </row>
    <row r="89" spans="1:11" s="3" customFormat="1" ht="78.75" customHeight="1" thickBot="1" x14ac:dyDescent="0.3">
      <c r="A89" s="7" t="s">
        <v>367</v>
      </c>
      <c r="B89" s="7" t="s">
        <v>364</v>
      </c>
      <c r="C89" s="11" t="s">
        <v>365</v>
      </c>
      <c r="D89" s="8" t="s">
        <v>366</v>
      </c>
      <c r="E89" s="7" t="s">
        <v>370</v>
      </c>
      <c r="F89" s="7" t="s">
        <v>7</v>
      </c>
      <c r="G89" s="8"/>
      <c r="H89" s="8" t="s">
        <v>358</v>
      </c>
      <c r="I89" s="12">
        <v>1</v>
      </c>
      <c r="J89" s="7" t="s">
        <v>89</v>
      </c>
      <c r="K89" s="7" t="s">
        <v>38</v>
      </c>
    </row>
    <row r="90" spans="1:11" s="3" customFormat="1" ht="78.75" customHeight="1" thickBot="1" x14ac:dyDescent="0.3">
      <c r="A90" s="7" t="s">
        <v>367</v>
      </c>
      <c r="B90" s="7" t="s">
        <v>360</v>
      </c>
      <c r="C90" s="11" t="s">
        <v>274</v>
      </c>
      <c r="D90" s="8" t="s">
        <v>359</v>
      </c>
      <c r="E90" s="7" t="s">
        <v>357</v>
      </c>
      <c r="F90" s="7" t="s">
        <v>60</v>
      </c>
      <c r="G90" s="8"/>
      <c r="H90" s="8" t="s">
        <v>358</v>
      </c>
      <c r="I90" s="12">
        <v>1</v>
      </c>
      <c r="J90" s="7" t="s">
        <v>89</v>
      </c>
      <c r="K90" s="7" t="s">
        <v>35</v>
      </c>
    </row>
    <row r="91" spans="1:11" s="1" customFormat="1" ht="78.75" customHeight="1" thickBot="1" x14ac:dyDescent="0.3">
      <c r="A91" s="7" t="s">
        <v>243</v>
      </c>
      <c r="B91" s="7" t="s">
        <v>91</v>
      </c>
      <c r="C91" s="11" t="s">
        <v>245</v>
      </c>
      <c r="D91" s="8" t="s">
        <v>246</v>
      </c>
      <c r="E91" s="7" t="s">
        <v>244</v>
      </c>
      <c r="F91" s="7" t="s">
        <v>7</v>
      </c>
      <c r="G91" s="8" t="s">
        <v>101</v>
      </c>
      <c r="H91" s="8"/>
      <c r="I91" s="12">
        <v>1</v>
      </c>
      <c r="J91" s="7" t="s">
        <v>89</v>
      </c>
      <c r="K91" s="7" t="s">
        <v>36</v>
      </c>
    </row>
    <row r="92" spans="1:11" s="3" customFormat="1" ht="78.75" customHeight="1" thickBot="1" x14ac:dyDescent="0.3">
      <c r="A92" s="7" t="s">
        <v>243</v>
      </c>
      <c r="B92" s="7" t="s">
        <v>92</v>
      </c>
      <c r="C92" s="11" t="s">
        <v>247</v>
      </c>
      <c r="D92" s="8" t="s">
        <v>361</v>
      </c>
      <c r="E92" s="7" t="s">
        <v>102</v>
      </c>
      <c r="F92" s="7" t="s">
        <v>7</v>
      </c>
      <c r="G92" s="8" t="s">
        <v>104</v>
      </c>
      <c r="H92" s="8"/>
      <c r="I92" s="12">
        <v>1</v>
      </c>
      <c r="J92" s="7" t="s">
        <v>89</v>
      </c>
      <c r="K92" s="7" t="s">
        <v>36</v>
      </c>
    </row>
    <row r="93" spans="1:11" s="3" customFormat="1" ht="78.75" customHeight="1" thickBot="1" x14ac:dyDescent="0.3">
      <c r="A93" s="7" t="s">
        <v>243</v>
      </c>
      <c r="B93" s="7" t="s">
        <v>40</v>
      </c>
      <c r="C93" s="11" t="s">
        <v>111</v>
      </c>
      <c r="D93" s="8" t="s">
        <v>248</v>
      </c>
      <c r="E93" s="7" t="s">
        <v>107</v>
      </c>
      <c r="F93" s="7" t="s">
        <v>60</v>
      </c>
      <c r="G93" s="8"/>
      <c r="H93" s="8" t="s">
        <v>112</v>
      </c>
      <c r="I93" s="12">
        <v>1</v>
      </c>
      <c r="J93" s="7" t="s">
        <v>89</v>
      </c>
      <c r="K93" s="7" t="s">
        <v>35</v>
      </c>
    </row>
    <row r="94" spans="1:11" s="1" customFormat="1" ht="78.75" customHeight="1" thickBot="1" x14ac:dyDescent="0.3">
      <c r="A94" s="7" t="s">
        <v>243</v>
      </c>
      <c r="B94" s="7" t="s">
        <v>263</v>
      </c>
      <c r="C94" s="11" t="s">
        <v>250</v>
      </c>
      <c r="D94" s="8" t="s">
        <v>271</v>
      </c>
      <c r="E94" s="7" t="s">
        <v>107</v>
      </c>
      <c r="F94" s="7" t="s">
        <v>60</v>
      </c>
      <c r="G94" s="8" t="s">
        <v>109</v>
      </c>
      <c r="H94" s="8" t="s">
        <v>110</v>
      </c>
      <c r="I94" s="12">
        <v>1</v>
      </c>
      <c r="J94" s="7" t="s">
        <v>89</v>
      </c>
      <c r="K94" s="7" t="s">
        <v>38</v>
      </c>
    </row>
    <row r="95" spans="1:11" s="3" customFormat="1" ht="78.75" customHeight="1" thickBot="1" x14ac:dyDescent="0.3">
      <c r="A95" s="7" t="s">
        <v>243</v>
      </c>
      <c r="B95" t="s">
        <v>255</v>
      </c>
      <c r="C95" s="11" t="s">
        <v>257</v>
      </c>
      <c r="D95" s="8">
        <v>1</v>
      </c>
      <c r="E95" s="7" t="s">
        <v>256</v>
      </c>
      <c r="F95" s="7" t="s">
        <v>73</v>
      </c>
      <c r="G95" s="8"/>
      <c r="H95" s="8"/>
      <c r="I95" s="12" t="s">
        <v>258</v>
      </c>
      <c r="J95" s="7" t="s">
        <v>89</v>
      </c>
      <c r="K95" s="7" t="s">
        <v>38</v>
      </c>
    </row>
    <row r="96" spans="1:11" s="3" customFormat="1" ht="78.75" customHeight="1" thickBot="1" x14ac:dyDescent="0.3">
      <c r="A96" s="7" t="s">
        <v>243</v>
      </c>
      <c r="B96" s="7" t="s">
        <v>259</v>
      </c>
      <c r="C96" s="11" t="s">
        <v>261</v>
      </c>
      <c r="D96" s="8" t="s">
        <v>262</v>
      </c>
      <c r="E96" s="7" t="s">
        <v>260</v>
      </c>
      <c r="F96" s="7" t="s">
        <v>7</v>
      </c>
      <c r="G96" s="8" t="s">
        <v>260</v>
      </c>
      <c r="H96" s="8"/>
      <c r="I96" s="12" t="s">
        <v>258</v>
      </c>
      <c r="J96" s="7" t="s">
        <v>89</v>
      </c>
      <c r="K96" s="7" t="s">
        <v>38</v>
      </c>
    </row>
    <row r="97" spans="1:11" s="1" customFormat="1" ht="78.75" customHeight="1" thickBot="1" x14ac:dyDescent="0.3">
      <c r="A97" s="7" t="s">
        <v>243</v>
      </c>
      <c r="B97" s="7" t="s">
        <v>27</v>
      </c>
      <c r="C97" s="11" t="s">
        <v>180</v>
      </c>
      <c r="D97" s="8" t="s">
        <v>381</v>
      </c>
      <c r="E97" s="7" t="s">
        <v>179</v>
      </c>
      <c r="F97" s="7" t="s">
        <v>3</v>
      </c>
      <c r="G97" s="8"/>
      <c r="H97" s="8" t="s">
        <v>15</v>
      </c>
      <c r="I97" s="12">
        <v>1</v>
      </c>
      <c r="J97" s="7" t="s">
        <v>89</v>
      </c>
      <c r="K97" s="7" t="s">
        <v>38</v>
      </c>
    </row>
    <row r="98" spans="1:11" s="3" customFormat="1" ht="78.75" customHeight="1" thickBot="1" x14ac:dyDescent="0.3">
      <c r="A98" s="7" t="s">
        <v>243</v>
      </c>
      <c r="B98" s="7" t="s">
        <v>13</v>
      </c>
      <c r="C98" s="11" t="s">
        <v>380</v>
      </c>
      <c r="D98" s="8" t="s">
        <v>252</v>
      </c>
      <c r="E98" s="8" t="s">
        <v>251</v>
      </c>
      <c r="F98" s="7" t="s">
        <v>67</v>
      </c>
      <c r="G98" s="8"/>
      <c r="H98" s="8"/>
      <c r="I98" s="12" t="s">
        <v>68</v>
      </c>
      <c r="J98" s="7" t="s">
        <v>89</v>
      </c>
      <c r="K98" s="7" t="s">
        <v>37</v>
      </c>
    </row>
    <row r="99" spans="1:11" s="3" customFormat="1" ht="78.75" customHeight="1" thickBot="1" x14ac:dyDescent="0.3">
      <c r="A99" s="7" t="s">
        <v>243</v>
      </c>
      <c r="B99" s="7" t="s">
        <v>281</v>
      </c>
      <c r="C99" s="11" t="str">
        <f>'Data Dictionary'!C7</f>
        <v xml:space="preserve">A grouping mechanism for administrative or organizational convenience that did not actually exist in original presentation. </v>
      </c>
      <c r="D99" s="21" t="str">
        <f>'Data Dictionary'!D7</f>
        <v>Blu-ray, Digital Cinema, Distribution Bundle, DVD, EST, Franchise, Home Entertainment, Syndication, Series, Season:Recut, Season:Pro-Forma, Season:Mini-Series, Other</v>
      </c>
      <c r="E99" s="7" t="s">
        <v>253</v>
      </c>
      <c r="F99" s="7" t="s">
        <v>7</v>
      </c>
      <c r="G99" s="8" t="s">
        <v>254</v>
      </c>
      <c r="H99" s="8"/>
      <c r="I99" s="12">
        <v>1</v>
      </c>
      <c r="J99" s="7" t="s">
        <v>89</v>
      </c>
      <c r="K99" s="7" t="s">
        <v>38</v>
      </c>
    </row>
    <row r="114" spans="3:9" ht="78.75" customHeight="1" x14ac:dyDescent="0.25">
      <c r="C114"/>
      <c r="D114"/>
      <c r="E114"/>
      <c r="G114"/>
      <c r="H114"/>
      <c r="I114"/>
    </row>
    <row r="115" spans="3:9" ht="78.75" customHeight="1" x14ac:dyDescent="0.25">
      <c r="C115"/>
      <c r="D115"/>
      <c r="E115"/>
      <c r="G115"/>
      <c r="H115"/>
      <c r="I115"/>
    </row>
    <row r="116" spans="3:9" ht="78.75" customHeight="1" x14ac:dyDescent="0.25">
      <c r="C116"/>
      <c r="D116"/>
      <c r="E116"/>
      <c r="G116"/>
      <c r="H116"/>
      <c r="I116"/>
    </row>
    <row r="117" spans="3:9" ht="78.75" customHeight="1" x14ac:dyDescent="0.25">
      <c r="C117"/>
      <c r="D117"/>
      <c r="E117"/>
      <c r="G117"/>
      <c r="H117"/>
      <c r="I117"/>
    </row>
    <row r="118" spans="3:9" ht="78.75" customHeight="1" x14ac:dyDescent="0.25">
      <c r="C118"/>
      <c r="D118"/>
      <c r="E118"/>
      <c r="G118"/>
      <c r="H118"/>
      <c r="I118"/>
    </row>
  </sheetData>
  <autoFilter ref="A1:K99"/>
  <hyperlinks>
    <hyperlink ref="B16" r:id="rId1"/>
    <hyperlink ref="E16" r:id="rId2" location="Link7F" display="http://movielabs.com/md/md/v2.5/md-v2.5/md-v2.5.html - Link7F"/>
    <hyperlink ref="E15" r:id="rId3" location="Link7F" display="http://movielabs.com/md/md/v2.5/md-v2.5/md-v2.5.html - Link7F"/>
    <hyperlink ref="B14" r:id="rId4"/>
    <hyperlink ref="B54" r:id="rId5"/>
    <hyperlink ref="E54" r:id="rId6" location="Link7F" display="http://movielabs.com/md/md/v2.5/md-v2.5/md-v2.5.html - Link7F"/>
    <hyperlink ref="E53" r:id="rId7" location="Link7F" display="http://movielabs.com/md/md/v2.5/md-v2.5/md-v2.5.html - Link7F"/>
    <hyperlink ref="B52" r:id="rId8"/>
    <hyperlink ref="C93" r:id="rId9" display="cid:org:&lt;Organization URL&gt;:&lt;ID&gt;"/>
  </hyperlinks>
  <pageMargins left="0.7" right="0.7" top="0.75" bottom="0.75" header="0.3" footer="0.3"/>
  <pageSetup paperSize="5" scale="52" fitToHeight="0" orientation="landscape" r:id="rId10"/>
  <legacyDrawing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1"/>
  <sheetViews>
    <sheetView topLeftCell="A30" workbookViewId="0">
      <selection activeCell="C27" sqref="C27"/>
    </sheetView>
  </sheetViews>
  <sheetFormatPr defaultRowHeight="63.75" customHeight="1" x14ac:dyDescent="0.25"/>
  <cols>
    <col min="1" max="1" width="37.42578125" style="2" bestFit="1" customWidth="1"/>
    <col min="2" max="2" width="18.5703125" style="2" bestFit="1" customWidth="1"/>
    <col min="3" max="3" width="69" style="2" customWidth="1"/>
    <col min="4" max="4" width="51.28515625" style="2" customWidth="1"/>
  </cols>
  <sheetData>
    <row r="1" spans="1:4" ht="63.75" customHeight="1" thickBot="1" x14ac:dyDescent="0.3">
      <c r="A1" s="5" t="s">
        <v>81</v>
      </c>
      <c r="B1" s="6" t="s">
        <v>63</v>
      </c>
      <c r="C1" s="6" t="s">
        <v>83</v>
      </c>
      <c r="D1" s="6" t="s">
        <v>87</v>
      </c>
    </row>
    <row r="2" spans="1:4" ht="63.75" customHeight="1" thickBot="1" x14ac:dyDescent="0.3">
      <c r="A2" s="8" t="s">
        <v>232</v>
      </c>
      <c r="B2" s="8" t="s">
        <v>38</v>
      </c>
      <c r="C2" s="8" t="s">
        <v>395</v>
      </c>
      <c r="D2" s="8" t="s">
        <v>316</v>
      </c>
    </row>
    <row r="3" spans="1:4" ht="141.75" customHeight="1" thickBot="1" x14ac:dyDescent="0.3">
      <c r="A3" s="8" t="s">
        <v>177</v>
      </c>
      <c r="B3" s="8" t="s">
        <v>38</v>
      </c>
      <c r="C3" s="8" t="s">
        <v>394</v>
      </c>
      <c r="D3" s="8" t="s">
        <v>309</v>
      </c>
    </row>
    <row r="4" spans="1:4" ht="130.5" customHeight="1" thickBot="1" x14ac:dyDescent="0.3">
      <c r="A4" s="8" t="s">
        <v>360</v>
      </c>
      <c r="B4" s="7" t="s">
        <v>35</v>
      </c>
      <c r="C4" s="11" t="s">
        <v>274</v>
      </c>
      <c r="D4" s="8" t="s">
        <v>359</v>
      </c>
    </row>
    <row r="5" spans="1:4" ht="63.75" customHeight="1" thickBot="1" x14ac:dyDescent="0.3">
      <c r="A5" s="8" t="s">
        <v>79</v>
      </c>
      <c r="B5" s="8" t="s">
        <v>54</v>
      </c>
      <c r="C5" s="8" t="s">
        <v>236</v>
      </c>
      <c r="D5" s="8" t="s">
        <v>12</v>
      </c>
    </row>
    <row r="6" spans="1:4" ht="99" customHeight="1" thickBot="1" x14ac:dyDescent="0.3">
      <c r="A6" s="8" t="s">
        <v>378</v>
      </c>
      <c r="B6" s="8"/>
      <c r="C6" s="8" t="s">
        <v>379</v>
      </c>
      <c r="D6" s="8"/>
    </row>
    <row r="7" spans="1:4" ht="63.75" customHeight="1" thickBot="1" x14ac:dyDescent="0.3">
      <c r="A7" s="8" t="s">
        <v>281</v>
      </c>
      <c r="B7" s="8" t="s">
        <v>38</v>
      </c>
      <c r="C7" s="8" t="s">
        <v>285</v>
      </c>
      <c r="D7" s="23" t="s">
        <v>282</v>
      </c>
    </row>
    <row r="8" spans="1:4" ht="117" customHeight="1" thickBot="1" x14ac:dyDescent="0.3">
      <c r="A8" s="8" t="s">
        <v>2</v>
      </c>
      <c r="B8" s="8" t="s">
        <v>35</v>
      </c>
      <c r="C8" s="8" t="s">
        <v>276</v>
      </c>
      <c r="D8" s="8" t="s">
        <v>278</v>
      </c>
    </row>
    <row r="9" spans="1:4" ht="63.75" customHeight="1" thickBot="1" x14ac:dyDescent="0.3">
      <c r="A9" s="8" t="s">
        <v>19</v>
      </c>
      <c r="B9" s="8" t="s">
        <v>37</v>
      </c>
      <c r="C9" s="8" t="s">
        <v>396</v>
      </c>
      <c r="D9" s="8" t="s">
        <v>20</v>
      </c>
    </row>
    <row r="10" spans="1:4" ht="120.75" thickBot="1" x14ac:dyDescent="0.3">
      <c r="A10" s="8" t="s">
        <v>167</v>
      </c>
      <c r="B10" s="8" t="s">
        <v>37</v>
      </c>
      <c r="C10" s="8" t="s">
        <v>389</v>
      </c>
      <c r="D10" s="8" t="s">
        <v>387</v>
      </c>
    </row>
    <row r="11" spans="1:4" ht="63.75" customHeight="1" thickBot="1" x14ac:dyDescent="0.3">
      <c r="A11" s="8" t="s">
        <v>162</v>
      </c>
      <c r="B11" s="8" t="s">
        <v>35</v>
      </c>
      <c r="C11" s="8" t="s">
        <v>302</v>
      </c>
      <c r="D11" s="8" t="s">
        <v>206</v>
      </c>
    </row>
    <row r="12" spans="1:4" ht="63.75" customHeight="1" thickBot="1" x14ac:dyDescent="0.3">
      <c r="A12" s="10" t="s">
        <v>304</v>
      </c>
      <c r="B12" s="8" t="s">
        <v>37</v>
      </c>
      <c r="C12" s="8" t="s">
        <v>305</v>
      </c>
      <c r="D12" s="8" t="s">
        <v>295</v>
      </c>
    </row>
    <row r="13" spans="1:4" ht="63.75" customHeight="1" thickBot="1" x14ac:dyDescent="0.3">
      <c r="A13" s="8" t="s">
        <v>74</v>
      </c>
      <c r="B13" s="8" t="s">
        <v>38</v>
      </c>
      <c r="C13" s="8" t="s">
        <v>321</v>
      </c>
      <c r="D13" s="8" t="s">
        <v>325</v>
      </c>
    </row>
    <row r="14" spans="1:4" ht="63.75" customHeight="1" thickBot="1" x14ac:dyDescent="0.3">
      <c r="A14" s="8" t="s">
        <v>51</v>
      </c>
      <c r="B14" s="8" t="s">
        <v>38</v>
      </c>
      <c r="C14" s="8" t="s">
        <v>313</v>
      </c>
      <c r="D14" s="8" t="s">
        <v>53</v>
      </c>
    </row>
    <row r="15" spans="1:4" ht="63.75" customHeight="1" thickBot="1" x14ac:dyDescent="0.3">
      <c r="A15" s="8" t="s">
        <v>52</v>
      </c>
      <c r="B15" s="8" t="s">
        <v>38</v>
      </c>
      <c r="C15" s="8" t="s">
        <v>312</v>
      </c>
      <c r="D15" s="8" t="s">
        <v>57</v>
      </c>
    </row>
    <row r="16" spans="1:4" ht="85.5" customHeight="1" thickBot="1" x14ac:dyDescent="0.3">
      <c r="A16" s="8" t="s">
        <v>6</v>
      </c>
      <c r="B16" s="8" t="s">
        <v>35</v>
      </c>
      <c r="C16" s="8" t="s">
        <v>320</v>
      </c>
      <c r="D16" s="8" t="s">
        <v>76</v>
      </c>
    </row>
    <row r="17" spans="1:4" ht="63.75" customHeight="1" thickBot="1" x14ac:dyDescent="0.3">
      <c r="A17" s="8" t="s">
        <v>249</v>
      </c>
      <c r="B17" s="8" t="s">
        <v>35</v>
      </c>
      <c r="C17" s="8" t="s">
        <v>322</v>
      </c>
      <c r="D17" s="8"/>
    </row>
    <row r="18" spans="1:4" ht="63.75" customHeight="1" thickBot="1" x14ac:dyDescent="0.3">
      <c r="A18" s="8" t="s">
        <v>263</v>
      </c>
      <c r="B18" s="8" t="s">
        <v>38</v>
      </c>
      <c r="C18" s="8" t="s">
        <v>250</v>
      </c>
      <c r="D18" s="8"/>
    </row>
    <row r="19" spans="1:4" ht="63.75" customHeight="1" thickBot="1" x14ac:dyDescent="0.3">
      <c r="A19" s="8" t="s">
        <v>259</v>
      </c>
      <c r="B19" s="8" t="s">
        <v>38</v>
      </c>
      <c r="C19" s="8" t="s">
        <v>288</v>
      </c>
      <c r="D19" s="8" t="s">
        <v>262</v>
      </c>
    </row>
    <row r="20" spans="1:4" ht="63.75" customHeight="1" thickBot="1" x14ac:dyDescent="0.3">
      <c r="A20" s="8" t="s">
        <v>255</v>
      </c>
      <c r="B20" s="8" t="s">
        <v>38</v>
      </c>
      <c r="C20" s="8" t="s">
        <v>257</v>
      </c>
      <c r="D20" s="8"/>
    </row>
    <row r="21" spans="1:4" ht="63.75" customHeight="1" thickBot="1" x14ac:dyDescent="0.3">
      <c r="A21" s="13" t="s">
        <v>48</v>
      </c>
      <c r="B21" s="8" t="s">
        <v>38</v>
      </c>
      <c r="C21" s="8" t="s">
        <v>284</v>
      </c>
      <c r="D21" s="8" t="s">
        <v>275</v>
      </c>
    </row>
    <row r="22" spans="1:4" ht="91.5" customHeight="1" thickBot="1" x14ac:dyDescent="0.3">
      <c r="A22" s="8" t="s">
        <v>98</v>
      </c>
      <c r="B22" s="8" t="s">
        <v>38</v>
      </c>
      <c r="C22" s="8" t="s">
        <v>323</v>
      </c>
      <c r="D22" s="8" t="s">
        <v>324</v>
      </c>
    </row>
    <row r="23" spans="1:4" ht="63.75" customHeight="1" thickBot="1" x14ac:dyDescent="0.3">
      <c r="A23" s="8" t="s">
        <v>33</v>
      </c>
      <c r="B23" s="8" t="s">
        <v>35</v>
      </c>
      <c r="C23" s="8" t="s">
        <v>326</v>
      </c>
      <c r="D23" s="8" t="s">
        <v>34</v>
      </c>
    </row>
    <row r="24" spans="1:4" ht="63.75" customHeight="1" thickBot="1" x14ac:dyDescent="0.3">
      <c r="A24" s="7" t="s">
        <v>337</v>
      </c>
      <c r="B24" s="7" t="s">
        <v>38</v>
      </c>
      <c r="C24" s="8" t="s">
        <v>338</v>
      </c>
      <c r="D24" s="8" t="s">
        <v>16</v>
      </c>
    </row>
    <row r="25" spans="1:4" ht="63.75" customHeight="1" thickBot="1" x14ac:dyDescent="0.3">
      <c r="A25" s="8" t="s">
        <v>46</v>
      </c>
      <c r="B25" s="8" t="s">
        <v>37</v>
      </c>
      <c r="C25" s="8" t="s">
        <v>211</v>
      </c>
      <c r="D25" s="8" t="s">
        <v>9</v>
      </c>
    </row>
    <row r="26" spans="1:4" ht="80.25" customHeight="1" thickBot="1" x14ac:dyDescent="0.3">
      <c r="A26" s="8" t="s">
        <v>22</v>
      </c>
      <c r="B26" s="8" t="s">
        <v>37</v>
      </c>
      <c r="C26" s="8" t="s">
        <v>213</v>
      </c>
      <c r="D26" s="8" t="s">
        <v>23</v>
      </c>
    </row>
    <row r="27" spans="1:4" ht="85.5" customHeight="1" thickBot="1" x14ac:dyDescent="0.3">
      <c r="A27" s="8" t="s">
        <v>30</v>
      </c>
      <c r="B27" s="8" t="s">
        <v>38</v>
      </c>
      <c r="C27" s="8" t="s">
        <v>308</v>
      </c>
      <c r="D27" s="8" t="s">
        <v>172</v>
      </c>
    </row>
    <row r="28" spans="1:4" ht="90.75" customHeight="1" thickBot="1" x14ac:dyDescent="0.3">
      <c r="A28" s="8" t="s">
        <v>173</v>
      </c>
      <c r="B28" s="8" t="s">
        <v>38</v>
      </c>
      <c r="C28" s="8" t="s">
        <v>306</v>
      </c>
      <c r="D28" s="8" t="s">
        <v>307</v>
      </c>
    </row>
    <row r="29" spans="1:4" ht="87" customHeight="1" thickBot="1" x14ac:dyDescent="0.3">
      <c r="A29" s="8" t="s">
        <v>32</v>
      </c>
      <c r="B29" s="8" t="s">
        <v>38</v>
      </c>
      <c r="C29" s="8" t="s">
        <v>341</v>
      </c>
      <c r="D29" s="8" t="s">
        <v>342</v>
      </c>
    </row>
    <row r="30" spans="1:4" ht="63.75" customHeight="1" thickBot="1" x14ac:dyDescent="0.3">
      <c r="A30" s="8" t="s">
        <v>59</v>
      </c>
      <c r="B30" s="8" t="s">
        <v>38</v>
      </c>
      <c r="C30" s="8" t="s">
        <v>287</v>
      </c>
      <c r="D30" s="8" t="s">
        <v>58</v>
      </c>
    </row>
    <row r="31" spans="1:4" ht="44.25" customHeight="1" thickBot="1" x14ac:dyDescent="0.3">
      <c r="A31" s="8" t="s">
        <v>125</v>
      </c>
      <c r="B31" s="8" t="s">
        <v>35</v>
      </c>
      <c r="C31" s="8" t="s">
        <v>385</v>
      </c>
      <c r="D31" s="8" t="s">
        <v>293</v>
      </c>
    </row>
    <row r="32" spans="1:4" ht="63.75" customHeight="1" thickBot="1" x14ac:dyDescent="0.3">
      <c r="A32" s="8" t="s">
        <v>328</v>
      </c>
      <c r="B32" s="8" t="s">
        <v>35</v>
      </c>
      <c r="C32" s="8" t="s">
        <v>327</v>
      </c>
      <c r="D32" s="8" t="s">
        <v>311</v>
      </c>
    </row>
    <row r="33" spans="1:4" ht="109.5" customHeight="1" thickBot="1" x14ac:dyDescent="0.3">
      <c r="A33" s="8" t="s">
        <v>130</v>
      </c>
      <c r="B33" s="8" t="s">
        <v>35</v>
      </c>
      <c r="C33" s="8" t="s">
        <v>290</v>
      </c>
      <c r="D33" s="8" t="s">
        <v>291</v>
      </c>
    </row>
    <row r="34" spans="1:4" ht="63.75" customHeight="1" thickBot="1" x14ac:dyDescent="0.3">
      <c r="A34" s="8" t="s">
        <v>121</v>
      </c>
      <c r="B34" s="8" t="s">
        <v>35</v>
      </c>
      <c r="C34" s="8" t="s">
        <v>384</v>
      </c>
      <c r="D34" s="8" t="s">
        <v>124</v>
      </c>
    </row>
    <row r="35" spans="1:4" ht="63.75" customHeight="1" thickBot="1" x14ac:dyDescent="0.3">
      <c r="A35" s="8" t="s">
        <v>118</v>
      </c>
      <c r="B35" s="8" t="s">
        <v>35</v>
      </c>
      <c r="C35" s="8" t="s">
        <v>289</v>
      </c>
      <c r="D35" s="8" t="s">
        <v>120</v>
      </c>
    </row>
    <row r="36" spans="1:4" ht="63.75" customHeight="1" thickBot="1" x14ac:dyDescent="0.3">
      <c r="A36" s="8" t="s">
        <v>127</v>
      </c>
      <c r="B36" s="8" t="s">
        <v>35</v>
      </c>
      <c r="C36" s="8" t="s">
        <v>129</v>
      </c>
      <c r="D36" s="8" t="s">
        <v>292</v>
      </c>
    </row>
    <row r="37" spans="1:4" ht="63.75" customHeight="1" thickBot="1" x14ac:dyDescent="0.3">
      <c r="A37" s="8" t="s">
        <v>95</v>
      </c>
      <c r="B37" s="8" t="s">
        <v>35</v>
      </c>
      <c r="C37" s="8" t="s">
        <v>303</v>
      </c>
      <c r="D37" s="8" t="s">
        <v>294</v>
      </c>
    </row>
    <row r="38" spans="1:4" ht="63.75" customHeight="1" thickBot="1" x14ac:dyDescent="0.3">
      <c r="A38" s="13" t="s">
        <v>268</v>
      </c>
      <c r="B38" s="8" t="s">
        <v>35</v>
      </c>
      <c r="C38" s="8" t="s">
        <v>297</v>
      </c>
      <c r="D38" s="8" t="s">
        <v>296</v>
      </c>
    </row>
    <row r="39" spans="1:4" ht="63.75" customHeight="1" thickBot="1" x14ac:dyDescent="0.3">
      <c r="A39" t="s">
        <v>329</v>
      </c>
      <c r="B39" s="8" t="s">
        <v>35</v>
      </c>
      <c r="C39" s="8" t="s">
        <v>330</v>
      </c>
      <c r="D39" s="8" t="s">
        <v>295</v>
      </c>
    </row>
    <row r="40" spans="1:4" ht="63.75" customHeight="1" thickBot="1" x14ac:dyDescent="0.3">
      <c r="A40" s="8" t="s">
        <v>96</v>
      </c>
      <c r="B40" s="8" t="s">
        <v>35</v>
      </c>
      <c r="C40" s="8" t="s">
        <v>301</v>
      </c>
      <c r="D40" s="8" t="s">
        <v>143</v>
      </c>
    </row>
    <row r="41" spans="1:4" ht="63.75" customHeight="1" thickBot="1" x14ac:dyDescent="0.3">
      <c r="A41" s="7" t="s">
        <v>332</v>
      </c>
      <c r="B41" s="7" t="s">
        <v>35</v>
      </c>
      <c r="C41" s="8" t="s">
        <v>343</v>
      </c>
      <c r="D41" s="21" t="s">
        <v>339</v>
      </c>
    </row>
    <row r="42" spans="1:4" ht="63.75" customHeight="1" thickBot="1" x14ac:dyDescent="0.3">
      <c r="A42" s="7" t="s">
        <v>335</v>
      </c>
      <c r="B42" s="7" t="s">
        <v>35</v>
      </c>
      <c r="C42" s="8" t="s">
        <v>343</v>
      </c>
      <c r="D42" s="8" t="s">
        <v>339</v>
      </c>
    </row>
    <row r="43" spans="1:4" ht="63.75" customHeight="1" thickBot="1" x14ac:dyDescent="0.3">
      <c r="A43" s="7" t="s">
        <v>333</v>
      </c>
      <c r="B43" s="7" t="s">
        <v>35</v>
      </c>
      <c r="C43" s="8" t="s">
        <v>343</v>
      </c>
      <c r="D43" s="8" t="s">
        <v>339</v>
      </c>
    </row>
    <row r="44" spans="1:4" ht="63.75" customHeight="1" thickBot="1" x14ac:dyDescent="0.3">
      <c r="A44" s="7" t="s">
        <v>334</v>
      </c>
      <c r="B44" s="7" t="s">
        <v>35</v>
      </c>
      <c r="C44" s="8" t="s">
        <v>343</v>
      </c>
      <c r="D44" s="8" t="s">
        <v>339</v>
      </c>
    </row>
    <row r="45" spans="1:4" ht="63.75" customHeight="1" thickBot="1" x14ac:dyDescent="0.3">
      <c r="A45" s="7" t="s">
        <v>336</v>
      </c>
      <c r="B45" s="7" t="s">
        <v>35</v>
      </c>
      <c r="C45" s="8" t="s">
        <v>343</v>
      </c>
      <c r="D45" s="8" t="s">
        <v>340</v>
      </c>
    </row>
    <row r="46" spans="1:4" ht="63.75" customHeight="1" thickBot="1" x14ac:dyDescent="0.3">
      <c r="A46" s="8" t="s">
        <v>50</v>
      </c>
      <c r="B46" s="8" t="s">
        <v>36</v>
      </c>
      <c r="C46" s="8" t="s">
        <v>310</v>
      </c>
      <c r="D46" s="8" t="s">
        <v>10</v>
      </c>
    </row>
    <row r="47" spans="1:4" ht="63.75" customHeight="1" thickBot="1" x14ac:dyDescent="0.3">
      <c r="A47" s="8" t="s">
        <v>92</v>
      </c>
      <c r="B47" s="8" t="s">
        <v>36</v>
      </c>
      <c r="C47" s="8" t="s">
        <v>277</v>
      </c>
      <c r="D47" s="8" t="s">
        <v>362</v>
      </c>
    </row>
    <row r="48" spans="1:4" ht="63.75" customHeight="1" thickBot="1" x14ac:dyDescent="0.3">
      <c r="A48" s="8" t="s">
        <v>27</v>
      </c>
      <c r="B48" s="8" t="s">
        <v>38</v>
      </c>
      <c r="C48" s="8" t="s">
        <v>314</v>
      </c>
      <c r="D48" s="8" t="s">
        <v>315</v>
      </c>
    </row>
    <row r="49" spans="1:4" ht="63.75" customHeight="1" thickBot="1" x14ac:dyDescent="0.3">
      <c r="A49" s="8" t="s">
        <v>181</v>
      </c>
      <c r="B49" s="8" t="s">
        <v>38</v>
      </c>
      <c r="C49" s="8" t="s">
        <v>286</v>
      </c>
      <c r="D49" s="8" t="s">
        <v>283</v>
      </c>
    </row>
    <row r="50" spans="1:4" ht="63.75" customHeight="1" thickBot="1" x14ac:dyDescent="0.3">
      <c r="A50" s="8" t="s">
        <v>187</v>
      </c>
      <c r="B50" s="8" t="s">
        <v>38</v>
      </c>
      <c r="C50" s="8" t="s">
        <v>319</v>
      </c>
      <c r="D50" s="8" t="s">
        <v>331</v>
      </c>
    </row>
    <row r="51" spans="1:4" ht="63.75" customHeight="1" thickBot="1" x14ac:dyDescent="0.3">
      <c r="A51" s="8" t="s">
        <v>113</v>
      </c>
      <c r="B51" s="8" t="s">
        <v>38</v>
      </c>
      <c r="C51" s="8" t="s">
        <v>115</v>
      </c>
      <c r="D51" s="8" t="s">
        <v>117</v>
      </c>
    </row>
    <row r="52" spans="1:4" ht="63.75" customHeight="1" thickBot="1" x14ac:dyDescent="0.3">
      <c r="A52" s="8" t="s">
        <v>91</v>
      </c>
      <c r="B52" s="8" t="s">
        <v>36</v>
      </c>
      <c r="C52" s="8" t="s">
        <v>300</v>
      </c>
      <c r="D52" s="8" t="s">
        <v>246</v>
      </c>
    </row>
    <row r="53" spans="1:4" ht="63.75" customHeight="1" thickBot="1" x14ac:dyDescent="0.3">
      <c r="A53" s="8" t="s">
        <v>391</v>
      </c>
      <c r="B53" s="8" t="s">
        <v>37</v>
      </c>
      <c r="C53" s="8" t="s">
        <v>392</v>
      </c>
      <c r="D53" s="8" t="s">
        <v>159</v>
      </c>
    </row>
    <row r="54" spans="1:4" ht="63.75" customHeight="1" thickBot="1" x14ac:dyDescent="0.3">
      <c r="A54" s="8" t="s">
        <v>390</v>
      </c>
      <c r="B54" s="8" t="s">
        <v>37</v>
      </c>
      <c r="C54" s="8" t="s">
        <v>393</v>
      </c>
      <c r="D54" s="8" t="s">
        <v>161</v>
      </c>
    </row>
    <row r="55" spans="1:4" ht="63.75" customHeight="1" thickBot="1" x14ac:dyDescent="0.3">
      <c r="A55" s="8" t="s">
        <v>13</v>
      </c>
      <c r="B55" s="8" t="s">
        <v>37</v>
      </c>
      <c r="C55" s="8" t="s">
        <v>299</v>
      </c>
      <c r="D55" s="8" t="s">
        <v>317</v>
      </c>
    </row>
    <row r="56" spans="1:4" ht="63.75" customHeight="1" thickBot="1" x14ac:dyDescent="0.3">
      <c r="A56" s="8" t="s">
        <v>41</v>
      </c>
      <c r="B56" s="8" t="s">
        <v>35</v>
      </c>
      <c r="C56" s="8" t="s">
        <v>280</v>
      </c>
      <c r="D56" s="8" t="s">
        <v>279</v>
      </c>
    </row>
    <row r="57" spans="1:4" ht="63.75" customHeight="1" thickBot="1" x14ac:dyDescent="0.3">
      <c r="A57" s="8" t="s">
        <v>149</v>
      </c>
      <c r="B57" s="8" t="s">
        <v>35</v>
      </c>
      <c r="C57" s="8" t="s">
        <v>298</v>
      </c>
      <c r="D57" s="8" t="s">
        <v>153</v>
      </c>
    </row>
    <row r="58" spans="1:4" ht="63.75" customHeight="1" thickBot="1" x14ac:dyDescent="0.3">
      <c r="A58" s="8" t="s">
        <v>39</v>
      </c>
      <c r="B58" s="8" t="s">
        <v>37</v>
      </c>
      <c r="C58" s="8" t="s">
        <v>318</v>
      </c>
      <c r="D58" s="8" t="s">
        <v>29</v>
      </c>
    </row>
    <row r="59" spans="1:4" ht="63.75" customHeight="1" thickBot="1" x14ac:dyDescent="0.3">
      <c r="A59" s="8" t="s">
        <v>40</v>
      </c>
      <c r="B59" s="8" t="s">
        <v>35</v>
      </c>
      <c r="C59" s="8" t="s">
        <v>274</v>
      </c>
      <c r="D59" s="8" t="s">
        <v>10</v>
      </c>
    </row>
    <row r="60" spans="1:4" ht="63.75" customHeight="1" thickBot="1" x14ac:dyDescent="0.3">
      <c r="A60" s="8" t="s">
        <v>377</v>
      </c>
      <c r="B60" s="8" t="s">
        <v>38</v>
      </c>
      <c r="C60" s="8" t="s">
        <v>223</v>
      </c>
      <c r="D60" s="8" t="s">
        <v>16</v>
      </c>
    </row>
    <row r="61" spans="1:4" ht="63.75" customHeight="1" thickBot="1" x14ac:dyDescent="0.3">
      <c r="A61" s="8" t="s">
        <v>80</v>
      </c>
      <c r="B61" s="8" t="s">
        <v>54</v>
      </c>
      <c r="C61" s="8" t="s">
        <v>238</v>
      </c>
      <c r="D61" s="8" t="s">
        <v>240</v>
      </c>
    </row>
  </sheetData>
  <autoFilter ref="A1:D56"/>
  <sortState ref="A2:D60">
    <sortCondition ref="A1"/>
  </sortState>
  <hyperlinks>
    <hyperlink ref="D41" r:id="rId1"/>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0"/>
  <sheetViews>
    <sheetView workbookViewId="0">
      <selection activeCell="K2" sqref="K2"/>
    </sheetView>
  </sheetViews>
  <sheetFormatPr defaultRowHeight="63.75" customHeight="1" x14ac:dyDescent="0.25"/>
  <cols>
    <col min="1" max="1" width="30.42578125" customWidth="1"/>
    <col min="2" max="2" width="37.42578125" style="2" bestFit="1" customWidth="1"/>
    <col min="3" max="3" width="69" style="2" customWidth="1"/>
  </cols>
  <sheetData>
    <row r="1" spans="1:3" ht="63.75" customHeight="1" thickBot="1" x14ac:dyDescent="0.3">
      <c r="A1" s="6" t="s">
        <v>344</v>
      </c>
      <c r="B1" s="5" t="s">
        <v>345</v>
      </c>
      <c r="C1" s="6" t="s">
        <v>346</v>
      </c>
    </row>
    <row r="2" spans="1:3" ht="63.75" customHeight="1" thickBot="1" x14ac:dyDescent="0.3">
      <c r="B2" s="8"/>
      <c r="C2" s="8" t="s">
        <v>347</v>
      </c>
    </row>
    <row r="3" spans="1:3" ht="130.5" customHeight="1" thickBot="1" x14ac:dyDescent="0.3">
      <c r="B3" s="8"/>
      <c r="C3" s="8" t="s">
        <v>348</v>
      </c>
    </row>
    <row r="4" spans="1:3" ht="63.75" customHeight="1" thickBot="1" x14ac:dyDescent="0.3">
      <c r="B4" s="8"/>
      <c r="C4" s="8" t="s">
        <v>349</v>
      </c>
    </row>
    <row r="5" spans="1:3" ht="63.75" customHeight="1" thickBot="1" x14ac:dyDescent="0.3">
      <c r="A5" t="s">
        <v>352</v>
      </c>
      <c r="B5" s="8" t="s">
        <v>350</v>
      </c>
      <c r="C5" s="8" t="s">
        <v>351</v>
      </c>
    </row>
    <row r="6" spans="1:3" ht="117" customHeight="1" thickBot="1" x14ac:dyDescent="0.3">
      <c r="B6" s="8"/>
      <c r="C6" s="8"/>
    </row>
    <row r="7" spans="1:3" ht="63.75" customHeight="1" thickBot="1" x14ac:dyDescent="0.3">
      <c r="B7" s="8"/>
      <c r="C7" s="8"/>
    </row>
    <row r="8" spans="1:3" ht="63.75" customHeight="1" thickBot="1" x14ac:dyDescent="0.3">
      <c r="B8" s="8"/>
      <c r="C8" s="8"/>
    </row>
    <row r="9" spans="1:3" ht="63.75" customHeight="1" thickBot="1" x14ac:dyDescent="0.3">
      <c r="B9" s="8"/>
      <c r="C9" s="8"/>
    </row>
    <row r="10" spans="1:3" ht="63.75" customHeight="1" thickBot="1" x14ac:dyDescent="0.3">
      <c r="B10" s="10"/>
      <c r="C10" s="8"/>
    </row>
    <row r="11" spans="1:3" ht="63.75" customHeight="1" thickBot="1" x14ac:dyDescent="0.3">
      <c r="B11" s="8"/>
      <c r="C11" s="8"/>
    </row>
    <row r="12" spans="1:3" ht="63.75" customHeight="1" thickBot="1" x14ac:dyDescent="0.3">
      <c r="B12" s="8"/>
      <c r="C12" s="8"/>
    </row>
    <row r="13" spans="1:3" ht="63.75" customHeight="1" thickBot="1" x14ac:dyDescent="0.3">
      <c r="B13" s="8"/>
      <c r="C13" s="8"/>
    </row>
    <row r="14" spans="1:3" ht="85.5" customHeight="1" thickBot="1" x14ac:dyDescent="0.3">
      <c r="B14" s="8"/>
      <c r="C14" s="8"/>
    </row>
    <row r="15" spans="1:3" ht="63.75" customHeight="1" thickBot="1" x14ac:dyDescent="0.3">
      <c r="B15" s="8"/>
      <c r="C15" s="8"/>
    </row>
    <row r="16" spans="1:3" ht="63.75" customHeight="1" thickBot="1" x14ac:dyDescent="0.3">
      <c r="B16" s="8"/>
      <c r="C16" s="8"/>
    </row>
    <row r="17" spans="2:3" ht="63.75" customHeight="1" thickBot="1" x14ac:dyDescent="0.3">
      <c r="B17" s="8"/>
      <c r="C17" s="8"/>
    </row>
    <row r="18" spans="2:3" ht="63.75" customHeight="1" thickBot="1" x14ac:dyDescent="0.3">
      <c r="B18" s="8"/>
      <c r="C18" s="8"/>
    </row>
    <row r="19" spans="2:3" ht="63.75" customHeight="1" thickBot="1" x14ac:dyDescent="0.3">
      <c r="B19" s="13"/>
      <c r="C19" s="8"/>
    </row>
    <row r="20" spans="2:3" ht="91.5" customHeight="1" thickBot="1" x14ac:dyDescent="0.3">
      <c r="B20" s="8"/>
      <c r="C20" s="8"/>
    </row>
    <row r="21" spans="2:3" ht="63.75" customHeight="1" thickBot="1" x14ac:dyDescent="0.3">
      <c r="B21" s="8"/>
      <c r="C21" s="8"/>
    </row>
    <row r="22" spans="2:3" ht="63.75" customHeight="1" thickBot="1" x14ac:dyDescent="0.3">
      <c r="B22" s="7"/>
      <c r="C22" s="8"/>
    </row>
    <row r="23" spans="2:3" ht="63.75" customHeight="1" thickBot="1" x14ac:dyDescent="0.3">
      <c r="B23" s="8"/>
      <c r="C23" s="8"/>
    </row>
    <row r="24" spans="2:3" ht="80.25" customHeight="1" thickBot="1" x14ac:dyDescent="0.3">
      <c r="B24" s="8"/>
      <c r="C24" s="8"/>
    </row>
    <row r="25" spans="2:3" ht="85.5" customHeight="1" thickBot="1" x14ac:dyDescent="0.3">
      <c r="B25" s="8"/>
      <c r="C25" s="8"/>
    </row>
    <row r="26" spans="2:3" ht="90.75" customHeight="1" thickBot="1" x14ac:dyDescent="0.3">
      <c r="B26" s="8"/>
      <c r="C26" s="8"/>
    </row>
    <row r="27" spans="2:3" ht="87" customHeight="1" thickBot="1" x14ac:dyDescent="0.3">
      <c r="B27" s="8"/>
      <c r="C27" s="8"/>
    </row>
    <row r="28" spans="2:3" ht="63.75" customHeight="1" thickBot="1" x14ac:dyDescent="0.3">
      <c r="B28" s="8"/>
      <c r="C28" s="8"/>
    </row>
    <row r="29" spans="2:3" ht="44.25" customHeight="1" thickBot="1" x14ac:dyDescent="0.3">
      <c r="B29" s="8"/>
      <c r="C29" s="8"/>
    </row>
    <row r="30" spans="2:3" ht="63.75" customHeight="1" thickBot="1" x14ac:dyDescent="0.3">
      <c r="B30" s="8"/>
      <c r="C30" s="8"/>
    </row>
    <row r="31" spans="2:3" ht="109.5" customHeight="1" thickBot="1" x14ac:dyDescent="0.3">
      <c r="B31" s="8"/>
      <c r="C31" s="8"/>
    </row>
    <row r="32" spans="2:3" ht="63.75" customHeight="1" thickBot="1" x14ac:dyDescent="0.3">
      <c r="B32" s="8"/>
      <c r="C32" s="8"/>
    </row>
    <row r="33" spans="2:3" ht="63.75" customHeight="1" thickBot="1" x14ac:dyDescent="0.3">
      <c r="B33" s="8"/>
      <c r="C33" s="8"/>
    </row>
    <row r="34" spans="2:3" ht="63.75" customHeight="1" thickBot="1" x14ac:dyDescent="0.3">
      <c r="B34" s="8"/>
      <c r="C34" s="8"/>
    </row>
    <row r="35" spans="2:3" ht="63.75" customHeight="1" thickBot="1" x14ac:dyDescent="0.3">
      <c r="B35" s="8"/>
      <c r="C35" s="8"/>
    </row>
    <row r="36" spans="2:3" ht="63.75" customHeight="1" thickBot="1" x14ac:dyDescent="0.3">
      <c r="B36" s="13"/>
      <c r="C36" s="8"/>
    </row>
    <row r="37" spans="2:3" ht="63.75" customHeight="1" thickBot="1" x14ac:dyDescent="0.3">
      <c r="B37" s="10"/>
      <c r="C37" s="8"/>
    </row>
    <row r="38" spans="2:3" ht="63.75" customHeight="1" thickBot="1" x14ac:dyDescent="0.3">
      <c r="B38" s="8"/>
      <c r="C38" s="8"/>
    </row>
    <row r="39" spans="2:3" ht="63.75" customHeight="1" thickBot="1" x14ac:dyDescent="0.3">
      <c r="B39" s="7"/>
      <c r="C39" s="8"/>
    </row>
    <row r="40" spans="2:3" ht="63.75" customHeight="1" thickBot="1" x14ac:dyDescent="0.3">
      <c r="B40" s="7"/>
      <c r="C40" s="8"/>
    </row>
    <row r="41" spans="2:3" ht="63.75" customHeight="1" thickBot="1" x14ac:dyDescent="0.3">
      <c r="B41" s="7"/>
      <c r="C41" s="8"/>
    </row>
    <row r="42" spans="2:3" ht="63.75" customHeight="1" thickBot="1" x14ac:dyDescent="0.3">
      <c r="B42" s="7"/>
      <c r="C42" s="8"/>
    </row>
    <row r="43" spans="2:3" ht="63.75" customHeight="1" thickBot="1" x14ac:dyDescent="0.3">
      <c r="B43" s="7"/>
      <c r="C43" s="8"/>
    </row>
    <row r="44" spans="2:3" ht="63.75" customHeight="1" thickBot="1" x14ac:dyDescent="0.3">
      <c r="B44" s="8"/>
      <c r="C44" s="8"/>
    </row>
    <row r="45" spans="2:3" ht="63.75" customHeight="1" thickBot="1" x14ac:dyDescent="0.3">
      <c r="B45" s="8"/>
      <c r="C45" s="8"/>
    </row>
    <row r="46" spans="2:3" ht="63.75" customHeight="1" thickBot="1" x14ac:dyDescent="0.3">
      <c r="B46" s="8"/>
      <c r="C46" s="8"/>
    </row>
    <row r="47" spans="2:3" ht="63.75" customHeight="1" thickBot="1" x14ac:dyDescent="0.3">
      <c r="B47" s="8"/>
      <c r="C47" s="8"/>
    </row>
    <row r="48" spans="2:3" ht="63.75" customHeight="1" thickBot="1" x14ac:dyDescent="0.3">
      <c r="B48" s="8"/>
      <c r="C48" s="8"/>
    </row>
    <row r="49" spans="2:3" ht="63.75" customHeight="1" thickBot="1" x14ac:dyDescent="0.3">
      <c r="B49" s="8"/>
      <c r="C49" s="8"/>
    </row>
    <row r="50" spans="2:3" ht="63.75" customHeight="1" thickBot="1" x14ac:dyDescent="0.3">
      <c r="B50" s="8"/>
      <c r="C50" s="8"/>
    </row>
    <row r="51" spans="2:3" ht="63.75" customHeight="1" thickBot="1" x14ac:dyDescent="0.3">
      <c r="B51" s="8"/>
      <c r="C51" s="8"/>
    </row>
    <row r="52" spans="2:3" ht="63.75" customHeight="1" thickBot="1" x14ac:dyDescent="0.3">
      <c r="B52" s="8"/>
      <c r="C52" s="8"/>
    </row>
    <row r="53" spans="2:3" ht="63.75" customHeight="1" thickBot="1" x14ac:dyDescent="0.3">
      <c r="B53" s="8"/>
      <c r="C53" s="8"/>
    </row>
    <row r="54" spans="2:3" ht="63.75" customHeight="1" thickBot="1" x14ac:dyDescent="0.3">
      <c r="B54" s="8"/>
      <c r="C54" s="8"/>
    </row>
    <row r="55" spans="2:3" ht="63.75" customHeight="1" thickBot="1" x14ac:dyDescent="0.3">
      <c r="B55" s="8"/>
      <c r="C55" s="8"/>
    </row>
    <row r="56" spans="2:3" ht="63.75" customHeight="1" thickBot="1" x14ac:dyDescent="0.3">
      <c r="B56" s="8"/>
      <c r="C56" s="8"/>
    </row>
    <row r="57" spans="2:3" ht="63.75" customHeight="1" thickBot="1" x14ac:dyDescent="0.3">
      <c r="B57" s="8"/>
      <c r="C57" s="8"/>
    </row>
    <row r="58" spans="2:3" ht="63.75" customHeight="1" thickBot="1" x14ac:dyDescent="0.3">
      <c r="B58" s="8"/>
      <c r="C58" s="8"/>
    </row>
    <row r="59" spans="2:3" ht="63.75" customHeight="1" thickBot="1" x14ac:dyDescent="0.3">
      <c r="B59" s="8"/>
      <c r="C59" s="8"/>
    </row>
    <row r="60" spans="2:3" ht="63.75" customHeight="1" thickBot="1" x14ac:dyDescent="0.3">
      <c r="B60" s="8"/>
      <c r="C60" s="8"/>
    </row>
  </sheetData>
  <autoFilter ref="B1:C54"/>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Public Media MAP for MOS</vt:lpstr>
      <vt:lpstr>Data Dictionary</vt:lpstr>
      <vt:lpstr>Taxonomy</vt:lpstr>
      <vt:lpstr>'Public Media MAP for MOS'!Print_Titles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Magnus Sorlander</dc:creator>
  <cp:lastModifiedBy>Rachelle Byars-Sargent</cp:lastModifiedBy>
  <cp:lastPrinted>2017-10-25T16:46:45Z</cp:lastPrinted>
  <dcterms:created xsi:type="dcterms:W3CDTF">2017-10-04T10:20:08Z</dcterms:created>
  <dcterms:modified xsi:type="dcterms:W3CDTF">2017-11-02T21:31:43Z</dcterms:modified>
</cp:coreProperties>
</file>