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sktop\Excel Problems\"/>
    </mc:Choice>
  </mc:AlternateContent>
  <xr:revisionPtr revIDLastSave="0" documentId="13_ncr:1_{24BEF36C-6BF3-43F5-A794-B1A6127A41DD}" xr6:coauthVersionLast="47" xr6:coauthVersionMax="47" xr10:uidLastSave="{00000000-0000-0000-0000-000000000000}"/>
  <bookViews>
    <workbookView xWindow="-108" yWindow="-108" windowWidth="23256" windowHeight="13176" xr2:uid="{05991ACC-EA3F-4415-805E-B7710B682E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4" i="1" l="1"/>
  <c r="J24" i="1"/>
  <c r="I24" i="1"/>
  <c r="H24" i="1"/>
  <c r="K23" i="1"/>
  <c r="J23" i="1"/>
  <c r="I23" i="1"/>
  <c r="H23" i="1"/>
  <c r="K22" i="1"/>
  <c r="J22" i="1"/>
  <c r="I22" i="1"/>
  <c r="H22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4" i="1"/>
  <c r="I4" i="1"/>
  <c r="J4" i="1"/>
  <c r="K4" i="1"/>
  <c r="I5" i="1"/>
  <c r="J5" i="1"/>
  <c r="K5" i="1"/>
  <c r="I6" i="1"/>
  <c r="J6" i="1"/>
  <c r="K6" i="1"/>
  <c r="I7" i="1"/>
  <c r="J7" i="1"/>
  <c r="K7" i="1"/>
  <c r="I8" i="1"/>
  <c r="J8" i="1"/>
  <c r="K8" i="1"/>
  <c r="I9" i="1"/>
  <c r="J9" i="1"/>
  <c r="K9" i="1"/>
  <c r="I10" i="1"/>
  <c r="J10" i="1"/>
  <c r="K10" i="1"/>
  <c r="I11" i="1"/>
  <c r="J11" i="1"/>
  <c r="K11" i="1"/>
  <c r="I12" i="1"/>
  <c r="J12" i="1"/>
  <c r="K12" i="1"/>
  <c r="I13" i="1"/>
  <c r="J13" i="1"/>
  <c r="K13" i="1"/>
  <c r="I14" i="1"/>
  <c r="J14" i="1"/>
  <c r="K14" i="1"/>
  <c r="I15" i="1"/>
  <c r="J15" i="1"/>
  <c r="K15" i="1"/>
  <c r="I16" i="1"/>
  <c r="J16" i="1"/>
  <c r="K16" i="1"/>
  <c r="I17" i="1"/>
  <c r="J17" i="1"/>
  <c r="K17" i="1"/>
  <c r="I18" i="1"/>
  <c r="J18" i="1"/>
  <c r="K18" i="1"/>
  <c r="I19" i="1"/>
  <c r="J19" i="1"/>
  <c r="K19" i="1"/>
  <c r="I20" i="1"/>
  <c r="J20" i="1"/>
  <c r="K20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4" i="1"/>
  <c r="D22" i="1"/>
  <c r="E22" i="1"/>
  <c r="F22" i="1"/>
  <c r="D23" i="1"/>
  <c r="E23" i="1"/>
  <c r="F23" i="1"/>
  <c r="D24" i="1"/>
  <c r="E24" i="1"/>
  <c r="F24" i="1"/>
  <c r="C24" i="1"/>
  <c r="C23" i="1"/>
  <c r="C22" i="1"/>
</calcChain>
</file>

<file path=xl/sharedStrings.xml><?xml version="1.0" encoding="utf-8"?>
<sst xmlns="http://schemas.openxmlformats.org/spreadsheetml/2006/main" count="50" uniqueCount="42">
  <si>
    <t>GradeBook</t>
  </si>
  <si>
    <t>Safety Test</t>
  </si>
  <si>
    <t xml:space="preserve">Financial Skills Test </t>
  </si>
  <si>
    <t>Company Philosophy Test</t>
  </si>
  <si>
    <t>Drug Test</t>
  </si>
  <si>
    <t xml:space="preserve">Last  Name </t>
  </si>
  <si>
    <t>First Name</t>
  </si>
  <si>
    <t xml:space="preserve">Frusciante </t>
  </si>
  <si>
    <t xml:space="preserve">Mayer </t>
  </si>
  <si>
    <t>John</t>
  </si>
  <si>
    <t>Cavill</t>
  </si>
  <si>
    <t>Henry</t>
  </si>
  <si>
    <t>Govan</t>
  </si>
  <si>
    <t>Guthrie</t>
  </si>
  <si>
    <t>Petrucci</t>
  </si>
  <si>
    <t>Asato</t>
  </si>
  <si>
    <t>Mateus</t>
  </si>
  <si>
    <t>Mancuso</t>
  </si>
  <si>
    <t>Matteo</t>
  </si>
  <si>
    <t>Henson</t>
  </si>
  <si>
    <t>Tim</t>
  </si>
  <si>
    <t>Vai</t>
  </si>
  <si>
    <t>Steve</t>
  </si>
  <si>
    <t>Tarrega</t>
  </si>
  <si>
    <t>Fransisco</t>
  </si>
  <si>
    <t>Nito</t>
  </si>
  <si>
    <t xml:space="preserve">Ichika </t>
  </si>
  <si>
    <t>Acker</t>
  </si>
  <si>
    <t>Brandon</t>
  </si>
  <si>
    <t>Davids</t>
  </si>
  <si>
    <t>Paul</t>
  </si>
  <si>
    <t>Mccartney</t>
  </si>
  <si>
    <t>Lennon</t>
  </si>
  <si>
    <t>Beethoven</t>
  </si>
  <si>
    <t>Ludwig</t>
  </si>
  <si>
    <t>Delon</t>
  </si>
  <si>
    <t>Allain</t>
  </si>
  <si>
    <t xml:space="preserve">Points Possible </t>
  </si>
  <si>
    <t xml:space="preserve">Max </t>
  </si>
  <si>
    <t>Min</t>
  </si>
  <si>
    <t>Average</t>
  </si>
  <si>
    <t>Fire Employee?  True/False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</si>
</sst>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textRotation="90"/>
    </xf>
    <xf numFmtId="2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Safety</a:t>
            </a:r>
            <a:r>
              <a:rPr lang="en-US" baseline="0"/>
              <a:t>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0337046020714848E-2"/>
          <c:y val="0.15290649352811828"/>
          <c:w val="0.90285561993159158"/>
          <c:h val="0.7195882451093105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Sheet1!$A$4:$A$20</c:f>
              <c:strCache>
                <c:ptCount val="17"/>
                <c:pt idx="0">
                  <c:v>Frusciante </c:v>
                </c:pt>
                <c:pt idx="1">
                  <c:v>Mayer </c:v>
                </c:pt>
                <c:pt idx="2">
                  <c:v>Cavill</c:v>
                </c:pt>
                <c:pt idx="3">
                  <c:v>Govan</c:v>
                </c:pt>
                <c:pt idx="4">
                  <c:v>Petrucci</c:v>
                </c:pt>
                <c:pt idx="5">
                  <c:v>Asato</c:v>
                </c:pt>
                <c:pt idx="6">
                  <c:v>Mancuso</c:v>
                </c:pt>
                <c:pt idx="7">
                  <c:v>Henson</c:v>
                </c:pt>
                <c:pt idx="8">
                  <c:v>Vai</c:v>
                </c:pt>
                <c:pt idx="9">
                  <c:v>Tarrega</c:v>
                </c:pt>
                <c:pt idx="10">
                  <c:v>Nito</c:v>
                </c:pt>
                <c:pt idx="11">
                  <c:v>Acker</c:v>
                </c:pt>
                <c:pt idx="12">
                  <c:v>Davids</c:v>
                </c:pt>
                <c:pt idx="13">
                  <c:v>Mccartney</c:v>
                </c:pt>
                <c:pt idx="14">
                  <c:v>Lennon</c:v>
                </c:pt>
                <c:pt idx="15">
                  <c:v>Beethoven</c:v>
                </c:pt>
                <c:pt idx="16">
                  <c:v>Delon</c:v>
                </c:pt>
              </c:strCache>
            </c:strRef>
          </c:cat>
          <c:val>
            <c:numRef>
              <c:f>Sheet1!$C$4:$C$20</c:f>
              <c:numCache>
                <c:formatCode>General</c:formatCode>
                <c:ptCount val="17"/>
                <c:pt idx="0">
                  <c:v>10</c:v>
                </c:pt>
                <c:pt idx="1">
                  <c:v>9</c:v>
                </c:pt>
                <c:pt idx="2">
                  <c:v>6</c:v>
                </c:pt>
                <c:pt idx="3">
                  <c:v>8</c:v>
                </c:pt>
                <c:pt idx="4">
                  <c:v>7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8</c:v>
                </c:pt>
                <c:pt idx="9">
                  <c:v>7</c:v>
                </c:pt>
                <c:pt idx="10">
                  <c:v>6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  <c:pt idx="14">
                  <c:v>5</c:v>
                </c:pt>
                <c:pt idx="15">
                  <c:v>4</c:v>
                </c:pt>
                <c:pt idx="1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1E-44D3-A729-55F5E35D43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5463231"/>
        <c:axId val="2095468991"/>
      </c:barChart>
      <c:catAx>
        <c:axId val="2095463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468991"/>
        <c:crosses val="autoZero"/>
        <c:auto val="1"/>
        <c:lblAlgn val="ctr"/>
        <c:lblOffset val="100"/>
        <c:noMultiLvlLbl val="0"/>
      </c:catAx>
      <c:valAx>
        <c:axId val="2095468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463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Company Philosophy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Sheet1!$A$4:$A$20</c:f>
              <c:strCache>
                <c:ptCount val="17"/>
                <c:pt idx="0">
                  <c:v>Frusciante </c:v>
                </c:pt>
                <c:pt idx="1">
                  <c:v>Mayer </c:v>
                </c:pt>
                <c:pt idx="2">
                  <c:v>Cavill</c:v>
                </c:pt>
                <c:pt idx="3">
                  <c:v>Govan</c:v>
                </c:pt>
                <c:pt idx="4">
                  <c:v>Petrucci</c:v>
                </c:pt>
                <c:pt idx="5">
                  <c:v>Asato</c:v>
                </c:pt>
                <c:pt idx="6">
                  <c:v>Mancuso</c:v>
                </c:pt>
                <c:pt idx="7">
                  <c:v>Henson</c:v>
                </c:pt>
                <c:pt idx="8">
                  <c:v>Vai</c:v>
                </c:pt>
                <c:pt idx="9">
                  <c:v>Tarrega</c:v>
                </c:pt>
                <c:pt idx="10">
                  <c:v>Nito</c:v>
                </c:pt>
                <c:pt idx="11">
                  <c:v>Acker</c:v>
                </c:pt>
                <c:pt idx="12">
                  <c:v>Davids</c:v>
                </c:pt>
                <c:pt idx="13">
                  <c:v>Mccartney</c:v>
                </c:pt>
                <c:pt idx="14">
                  <c:v>Lennon</c:v>
                </c:pt>
                <c:pt idx="15">
                  <c:v>Beethoven</c:v>
                </c:pt>
                <c:pt idx="16">
                  <c:v>Delon</c:v>
                </c:pt>
              </c:strCache>
            </c:strRef>
          </c:cat>
          <c:val>
            <c:numRef>
              <c:f>Sheet1!$D$4:$D$20</c:f>
              <c:numCache>
                <c:formatCode>General</c:formatCode>
                <c:ptCount val="17"/>
                <c:pt idx="0">
                  <c:v>19</c:v>
                </c:pt>
                <c:pt idx="1">
                  <c:v>18</c:v>
                </c:pt>
                <c:pt idx="2">
                  <c:v>13</c:v>
                </c:pt>
                <c:pt idx="3">
                  <c:v>16</c:v>
                </c:pt>
                <c:pt idx="4">
                  <c:v>17</c:v>
                </c:pt>
                <c:pt idx="5">
                  <c:v>19</c:v>
                </c:pt>
                <c:pt idx="6">
                  <c:v>20</c:v>
                </c:pt>
                <c:pt idx="7">
                  <c:v>16</c:v>
                </c:pt>
                <c:pt idx="8">
                  <c:v>18</c:v>
                </c:pt>
                <c:pt idx="9">
                  <c:v>19</c:v>
                </c:pt>
                <c:pt idx="10">
                  <c:v>15</c:v>
                </c:pt>
                <c:pt idx="11">
                  <c:v>14</c:v>
                </c:pt>
                <c:pt idx="12">
                  <c:v>13</c:v>
                </c:pt>
                <c:pt idx="13">
                  <c:v>19</c:v>
                </c:pt>
                <c:pt idx="14">
                  <c:v>17</c:v>
                </c:pt>
                <c:pt idx="15">
                  <c:v>20</c:v>
                </c:pt>
                <c:pt idx="16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A1-4110-BC9A-10A231B72F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1435951"/>
        <c:axId val="191436431"/>
      </c:barChart>
      <c:catAx>
        <c:axId val="191435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436431"/>
        <c:crosses val="autoZero"/>
        <c:auto val="1"/>
        <c:lblAlgn val="ctr"/>
        <c:lblOffset val="100"/>
        <c:noMultiLvlLbl val="0"/>
      </c:catAx>
      <c:valAx>
        <c:axId val="191436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435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Financial Skills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Sheet1!$A$4:$A$20</c:f>
              <c:strCache>
                <c:ptCount val="17"/>
                <c:pt idx="0">
                  <c:v>Frusciante </c:v>
                </c:pt>
                <c:pt idx="1">
                  <c:v>Mayer </c:v>
                </c:pt>
                <c:pt idx="2">
                  <c:v>Cavill</c:v>
                </c:pt>
                <c:pt idx="3">
                  <c:v>Govan</c:v>
                </c:pt>
                <c:pt idx="4">
                  <c:v>Petrucci</c:v>
                </c:pt>
                <c:pt idx="5">
                  <c:v>Asato</c:v>
                </c:pt>
                <c:pt idx="6">
                  <c:v>Mancuso</c:v>
                </c:pt>
                <c:pt idx="7">
                  <c:v>Henson</c:v>
                </c:pt>
                <c:pt idx="8">
                  <c:v>Vai</c:v>
                </c:pt>
                <c:pt idx="9">
                  <c:v>Tarrega</c:v>
                </c:pt>
                <c:pt idx="10">
                  <c:v>Nito</c:v>
                </c:pt>
                <c:pt idx="11">
                  <c:v>Acker</c:v>
                </c:pt>
                <c:pt idx="12">
                  <c:v>Davids</c:v>
                </c:pt>
                <c:pt idx="13">
                  <c:v>Mccartney</c:v>
                </c:pt>
                <c:pt idx="14">
                  <c:v>Lennon</c:v>
                </c:pt>
                <c:pt idx="15">
                  <c:v>Beethoven</c:v>
                </c:pt>
                <c:pt idx="16">
                  <c:v>Delon</c:v>
                </c:pt>
              </c:strCache>
            </c:strRef>
          </c:cat>
          <c:val>
            <c:numRef>
              <c:f>Sheet1!$E$4:$E$20</c:f>
              <c:numCache>
                <c:formatCode>General</c:formatCode>
                <c:ptCount val="17"/>
                <c:pt idx="0">
                  <c:v>94</c:v>
                </c:pt>
                <c:pt idx="1">
                  <c:v>92</c:v>
                </c:pt>
                <c:pt idx="2">
                  <c:v>67</c:v>
                </c:pt>
                <c:pt idx="3">
                  <c:v>76</c:v>
                </c:pt>
                <c:pt idx="4">
                  <c:v>45</c:v>
                </c:pt>
                <c:pt idx="5">
                  <c:v>68</c:v>
                </c:pt>
                <c:pt idx="6">
                  <c:v>99</c:v>
                </c:pt>
                <c:pt idx="7">
                  <c:v>100</c:v>
                </c:pt>
                <c:pt idx="8">
                  <c:v>78</c:v>
                </c:pt>
                <c:pt idx="9">
                  <c:v>89</c:v>
                </c:pt>
                <c:pt idx="10">
                  <c:v>48</c:v>
                </c:pt>
                <c:pt idx="11">
                  <c:v>76</c:v>
                </c:pt>
                <c:pt idx="12">
                  <c:v>85</c:v>
                </c:pt>
                <c:pt idx="13">
                  <c:v>93</c:v>
                </c:pt>
                <c:pt idx="14">
                  <c:v>60</c:v>
                </c:pt>
                <c:pt idx="15">
                  <c:v>92</c:v>
                </c:pt>
                <c:pt idx="16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C7-450F-910F-E921B70B15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5335215"/>
        <c:axId val="2095335695"/>
      </c:barChart>
      <c:catAx>
        <c:axId val="2095335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335695"/>
        <c:crosses val="autoZero"/>
        <c:auto val="1"/>
        <c:lblAlgn val="ctr"/>
        <c:lblOffset val="100"/>
        <c:noMultiLvlLbl val="0"/>
      </c:catAx>
      <c:valAx>
        <c:axId val="2095335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3352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0</xdr:rowOff>
    </xdr:from>
    <xdr:to>
      <xdr:col>21</xdr:col>
      <xdr:colOff>361627</xdr:colOff>
      <xdr:row>16</xdr:row>
      <xdr:rowOff>79169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B11704-AB31-A91C-F155-5ABDBF685A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2600</xdr:colOff>
      <xdr:row>16</xdr:row>
      <xdr:rowOff>63500</xdr:rowOff>
    </xdr:from>
    <xdr:to>
      <xdr:col>21</xdr:col>
      <xdr:colOff>355600</xdr:colOff>
      <xdr:row>31</xdr:row>
      <xdr:rowOff>106745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24C42BE-7184-2FDA-CCDF-8C2D582A7F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9751</xdr:colOff>
      <xdr:row>31</xdr:row>
      <xdr:rowOff>113943</xdr:rowOff>
    </xdr:from>
    <xdr:to>
      <xdr:col>21</xdr:col>
      <xdr:colOff>363196</xdr:colOff>
      <xdr:row>46</xdr:row>
      <xdr:rowOff>59464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3887166-62E5-FAC5-AB40-123C3011F2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43390-7279-43D2-899B-CF273A6CACF1}">
  <dimension ref="A1:O24"/>
  <sheetViews>
    <sheetView tabSelected="1" zoomScale="74" workbookViewId="0">
      <selection activeCell="X31" sqref="X31"/>
    </sheetView>
  </sheetViews>
  <sheetFormatPr defaultRowHeight="14.4" x14ac:dyDescent="0.3"/>
  <cols>
    <col min="1" max="1" width="10.21875" bestFit="1" customWidth="1"/>
    <col min="2" max="2" width="13.5546875" bestFit="1" customWidth="1"/>
    <col min="3" max="3" width="7" customWidth="1"/>
    <col min="4" max="4" width="7.33203125" customWidth="1"/>
    <col min="5" max="5" width="6.88671875" customWidth="1"/>
    <col min="6" max="6" width="7.77734375" customWidth="1"/>
    <col min="7" max="7" width="4.21875" customWidth="1"/>
    <col min="8" max="8" width="7.33203125" customWidth="1"/>
    <col min="9" max="9" width="8.44140625" customWidth="1"/>
    <col min="10" max="10" width="8.21875" customWidth="1"/>
    <col min="11" max="11" width="8.109375" customWidth="1"/>
    <col min="12" max="12" width="4.33203125" customWidth="1"/>
    <col min="13" max="13" width="9.77734375" customWidth="1"/>
  </cols>
  <sheetData>
    <row r="1" spans="1:15" ht="122.4" x14ac:dyDescent="0.3">
      <c r="A1" t="s">
        <v>0</v>
      </c>
      <c r="C1" s="1" t="s">
        <v>1</v>
      </c>
      <c r="D1" s="1" t="s">
        <v>3</v>
      </c>
      <c r="E1" s="1" t="s">
        <v>2</v>
      </c>
      <c r="F1" s="1" t="s">
        <v>4</v>
      </c>
      <c r="G1" s="1"/>
      <c r="H1" s="1" t="s">
        <v>1</v>
      </c>
      <c r="I1" s="1" t="s">
        <v>3</v>
      </c>
      <c r="J1" s="1" t="s">
        <v>2</v>
      </c>
      <c r="K1" s="1" t="s">
        <v>4</v>
      </c>
      <c r="L1" s="1"/>
      <c r="M1" s="1" t="s">
        <v>41</v>
      </c>
      <c r="N1" s="1"/>
      <c r="O1" s="1"/>
    </row>
    <row r="2" spans="1:15" x14ac:dyDescent="0.3">
      <c r="B2" t="s">
        <v>37</v>
      </c>
      <c r="C2">
        <v>10</v>
      </c>
      <c r="D2">
        <v>20</v>
      </c>
      <c r="E2">
        <v>100</v>
      </c>
      <c r="F2">
        <v>1</v>
      </c>
    </row>
    <row r="3" spans="1:15" x14ac:dyDescent="0.3">
      <c r="A3" t="s">
        <v>5</v>
      </c>
      <c r="B3" t="s">
        <v>6</v>
      </c>
    </row>
    <row r="4" spans="1:15" x14ac:dyDescent="0.3">
      <c r="A4" t="s">
        <v>7</v>
      </c>
      <c r="B4" t="s">
        <v>9</v>
      </c>
      <c r="C4">
        <v>10</v>
      </c>
      <c r="D4">
        <v>19</v>
      </c>
      <c r="E4">
        <v>94</v>
      </c>
      <c r="F4">
        <v>1</v>
      </c>
      <c r="H4" s="3">
        <f>C4/C$2</f>
        <v>1</v>
      </c>
      <c r="I4" s="3">
        <f t="shared" ref="I4:K19" si="0">D4/D$2</f>
        <v>0.95</v>
      </c>
      <c r="J4" s="3">
        <f t="shared" si="0"/>
        <v>0.94</v>
      </c>
      <c r="K4" s="3">
        <f t="shared" si="0"/>
        <v>1</v>
      </c>
      <c r="M4" s="3" t="b">
        <f>OR(H4&lt;0.5, I4&lt;0.5, J4&lt;0.5, K4&lt;0.5)</f>
        <v>0</v>
      </c>
    </row>
    <row r="5" spans="1:15" x14ac:dyDescent="0.3">
      <c r="A5" t="s">
        <v>8</v>
      </c>
      <c r="B5" t="s">
        <v>9</v>
      </c>
      <c r="C5">
        <v>9</v>
      </c>
      <c r="D5">
        <v>18</v>
      </c>
      <c r="E5">
        <v>92</v>
      </c>
      <c r="F5">
        <v>1</v>
      </c>
      <c r="H5" s="3">
        <f t="shared" ref="H5:H20" si="1">C5/C$2</f>
        <v>0.9</v>
      </c>
      <c r="I5" s="3">
        <f t="shared" si="0"/>
        <v>0.9</v>
      </c>
      <c r="J5" s="3">
        <f t="shared" si="0"/>
        <v>0.92</v>
      </c>
      <c r="K5" s="3">
        <f t="shared" si="0"/>
        <v>1</v>
      </c>
      <c r="M5" s="3" t="b">
        <f t="shared" ref="M5:M20" si="2">OR(H5&lt;0.5, I5&lt;0.5, J5&lt;0.5, K5&lt;0.5)</f>
        <v>0</v>
      </c>
    </row>
    <row r="6" spans="1:15" x14ac:dyDescent="0.3">
      <c r="A6" t="s">
        <v>10</v>
      </c>
      <c r="B6" t="s">
        <v>11</v>
      </c>
      <c r="C6">
        <v>6</v>
      </c>
      <c r="D6">
        <v>13</v>
      </c>
      <c r="E6">
        <v>67</v>
      </c>
      <c r="F6">
        <v>1</v>
      </c>
      <c r="H6" s="3">
        <f t="shared" si="1"/>
        <v>0.6</v>
      </c>
      <c r="I6" s="3">
        <f t="shared" si="0"/>
        <v>0.65</v>
      </c>
      <c r="J6" s="3">
        <f t="shared" si="0"/>
        <v>0.67</v>
      </c>
      <c r="K6" s="3">
        <f t="shared" si="0"/>
        <v>1</v>
      </c>
      <c r="M6" s="3" t="b">
        <f t="shared" si="2"/>
        <v>0</v>
      </c>
    </row>
    <row r="7" spans="1:15" x14ac:dyDescent="0.3">
      <c r="A7" t="s">
        <v>12</v>
      </c>
      <c r="B7" t="s">
        <v>13</v>
      </c>
      <c r="C7">
        <v>8</v>
      </c>
      <c r="D7">
        <v>16</v>
      </c>
      <c r="E7">
        <v>76</v>
      </c>
      <c r="F7">
        <v>1</v>
      </c>
      <c r="H7" s="3">
        <f t="shared" si="1"/>
        <v>0.8</v>
      </c>
      <c r="I7" s="3">
        <f t="shared" si="0"/>
        <v>0.8</v>
      </c>
      <c r="J7" s="3">
        <f t="shared" si="0"/>
        <v>0.76</v>
      </c>
      <c r="K7" s="3">
        <f t="shared" si="0"/>
        <v>1</v>
      </c>
      <c r="M7" s="3" t="b">
        <f t="shared" si="2"/>
        <v>0</v>
      </c>
    </row>
    <row r="8" spans="1:15" x14ac:dyDescent="0.3">
      <c r="A8" t="s">
        <v>14</v>
      </c>
      <c r="B8" t="s">
        <v>9</v>
      </c>
      <c r="C8">
        <v>7</v>
      </c>
      <c r="D8">
        <v>17</v>
      </c>
      <c r="E8">
        <v>45</v>
      </c>
      <c r="F8">
        <v>1</v>
      </c>
      <c r="H8" s="3">
        <f t="shared" si="1"/>
        <v>0.7</v>
      </c>
      <c r="I8" s="3">
        <f t="shared" si="0"/>
        <v>0.85</v>
      </c>
      <c r="J8" s="3">
        <f t="shared" si="0"/>
        <v>0.45</v>
      </c>
      <c r="K8" s="3">
        <f t="shared" si="0"/>
        <v>1</v>
      </c>
      <c r="M8" s="3" t="b">
        <f t="shared" si="2"/>
        <v>1</v>
      </c>
    </row>
    <row r="9" spans="1:15" x14ac:dyDescent="0.3">
      <c r="A9" t="s">
        <v>15</v>
      </c>
      <c r="B9" t="s">
        <v>16</v>
      </c>
      <c r="C9">
        <v>9</v>
      </c>
      <c r="D9">
        <v>19</v>
      </c>
      <c r="E9">
        <v>68</v>
      </c>
      <c r="F9">
        <v>1</v>
      </c>
      <c r="H9" s="3">
        <f t="shared" si="1"/>
        <v>0.9</v>
      </c>
      <c r="I9" s="3">
        <f t="shared" si="0"/>
        <v>0.95</v>
      </c>
      <c r="J9" s="3">
        <f t="shared" si="0"/>
        <v>0.68</v>
      </c>
      <c r="K9" s="3">
        <f t="shared" si="0"/>
        <v>1</v>
      </c>
      <c r="M9" s="3" t="b">
        <f t="shared" si="2"/>
        <v>0</v>
      </c>
    </row>
    <row r="10" spans="1:15" x14ac:dyDescent="0.3">
      <c r="A10" t="s">
        <v>17</v>
      </c>
      <c r="B10" t="s">
        <v>18</v>
      </c>
      <c r="C10">
        <v>10</v>
      </c>
      <c r="D10">
        <v>20</v>
      </c>
      <c r="E10">
        <v>99</v>
      </c>
      <c r="F10">
        <v>0</v>
      </c>
      <c r="H10" s="3">
        <f t="shared" si="1"/>
        <v>1</v>
      </c>
      <c r="I10" s="3">
        <f t="shared" si="0"/>
        <v>1</v>
      </c>
      <c r="J10" s="3">
        <f t="shared" si="0"/>
        <v>0.99</v>
      </c>
      <c r="K10" s="3">
        <f t="shared" si="0"/>
        <v>0</v>
      </c>
      <c r="M10" s="3" t="b">
        <f t="shared" si="2"/>
        <v>1</v>
      </c>
    </row>
    <row r="11" spans="1:15" x14ac:dyDescent="0.3">
      <c r="A11" t="s">
        <v>19</v>
      </c>
      <c r="B11" t="s">
        <v>20</v>
      </c>
      <c r="C11">
        <v>11</v>
      </c>
      <c r="D11">
        <v>16</v>
      </c>
      <c r="E11">
        <v>100</v>
      </c>
      <c r="F11">
        <v>1</v>
      </c>
      <c r="H11" s="3">
        <f t="shared" si="1"/>
        <v>1.1000000000000001</v>
      </c>
      <c r="I11" s="3">
        <f t="shared" si="0"/>
        <v>0.8</v>
      </c>
      <c r="J11" s="3">
        <f t="shared" si="0"/>
        <v>1</v>
      </c>
      <c r="K11" s="3">
        <f t="shared" si="0"/>
        <v>1</v>
      </c>
      <c r="M11" s="3" t="b">
        <f t="shared" si="2"/>
        <v>0</v>
      </c>
    </row>
    <row r="12" spans="1:15" x14ac:dyDescent="0.3">
      <c r="A12" t="s">
        <v>21</v>
      </c>
      <c r="B12" t="s">
        <v>22</v>
      </c>
      <c r="C12">
        <v>8</v>
      </c>
      <c r="D12">
        <v>18</v>
      </c>
      <c r="E12">
        <v>78</v>
      </c>
      <c r="F12">
        <v>0</v>
      </c>
      <c r="H12" s="3">
        <f t="shared" si="1"/>
        <v>0.8</v>
      </c>
      <c r="I12" s="3">
        <f t="shared" si="0"/>
        <v>0.9</v>
      </c>
      <c r="J12" s="3">
        <f t="shared" si="0"/>
        <v>0.78</v>
      </c>
      <c r="K12" s="3">
        <f t="shared" si="0"/>
        <v>0</v>
      </c>
      <c r="M12" s="3" t="b">
        <f t="shared" si="2"/>
        <v>1</v>
      </c>
    </row>
    <row r="13" spans="1:15" x14ac:dyDescent="0.3">
      <c r="A13" t="s">
        <v>23</v>
      </c>
      <c r="B13" t="s">
        <v>24</v>
      </c>
      <c r="C13">
        <v>7</v>
      </c>
      <c r="D13">
        <v>19</v>
      </c>
      <c r="E13">
        <v>89</v>
      </c>
      <c r="F13">
        <v>0</v>
      </c>
      <c r="H13" s="3">
        <f t="shared" si="1"/>
        <v>0.7</v>
      </c>
      <c r="I13" s="3">
        <f t="shared" si="0"/>
        <v>0.95</v>
      </c>
      <c r="J13" s="3">
        <f t="shared" si="0"/>
        <v>0.89</v>
      </c>
      <c r="K13" s="3">
        <f t="shared" si="0"/>
        <v>0</v>
      </c>
      <c r="M13" s="3" t="b">
        <f t="shared" si="2"/>
        <v>1</v>
      </c>
    </row>
    <row r="14" spans="1:15" x14ac:dyDescent="0.3">
      <c r="A14" t="s">
        <v>25</v>
      </c>
      <c r="B14" t="s">
        <v>26</v>
      </c>
      <c r="C14">
        <v>6</v>
      </c>
      <c r="D14">
        <v>15</v>
      </c>
      <c r="E14">
        <v>48</v>
      </c>
      <c r="F14">
        <v>1</v>
      </c>
      <c r="H14" s="3">
        <f t="shared" si="1"/>
        <v>0.6</v>
      </c>
      <c r="I14" s="3">
        <f t="shared" si="0"/>
        <v>0.75</v>
      </c>
      <c r="J14" s="3">
        <f t="shared" si="0"/>
        <v>0.48</v>
      </c>
      <c r="K14" s="3">
        <f t="shared" si="0"/>
        <v>1</v>
      </c>
      <c r="M14" s="3" t="b">
        <f t="shared" si="2"/>
        <v>1</v>
      </c>
    </row>
    <row r="15" spans="1:15" x14ac:dyDescent="0.3">
      <c r="A15" t="s">
        <v>27</v>
      </c>
      <c r="B15" t="s">
        <v>28</v>
      </c>
      <c r="C15">
        <v>8</v>
      </c>
      <c r="D15">
        <v>14</v>
      </c>
      <c r="E15">
        <v>76</v>
      </c>
      <c r="F15">
        <v>1</v>
      </c>
      <c r="H15" s="3">
        <f t="shared" si="1"/>
        <v>0.8</v>
      </c>
      <c r="I15" s="3">
        <f t="shared" si="0"/>
        <v>0.7</v>
      </c>
      <c r="J15" s="3">
        <f t="shared" si="0"/>
        <v>0.76</v>
      </c>
      <c r="K15" s="3">
        <f t="shared" si="0"/>
        <v>1</v>
      </c>
      <c r="M15" s="3" t="b">
        <f t="shared" si="2"/>
        <v>0</v>
      </c>
    </row>
    <row r="16" spans="1:15" x14ac:dyDescent="0.3">
      <c r="A16" t="s">
        <v>29</v>
      </c>
      <c r="B16" t="s">
        <v>30</v>
      </c>
      <c r="C16">
        <v>9</v>
      </c>
      <c r="D16">
        <v>13</v>
      </c>
      <c r="E16">
        <v>85</v>
      </c>
      <c r="F16">
        <v>0</v>
      </c>
      <c r="H16" s="3">
        <f t="shared" si="1"/>
        <v>0.9</v>
      </c>
      <c r="I16" s="3">
        <f t="shared" si="0"/>
        <v>0.65</v>
      </c>
      <c r="J16" s="3">
        <f t="shared" si="0"/>
        <v>0.85</v>
      </c>
      <c r="K16" s="3">
        <f t="shared" si="0"/>
        <v>0</v>
      </c>
      <c r="M16" s="3" t="b">
        <f t="shared" si="2"/>
        <v>1</v>
      </c>
    </row>
    <row r="17" spans="1:13" x14ac:dyDescent="0.3">
      <c r="A17" t="s">
        <v>31</v>
      </c>
      <c r="B17" t="s">
        <v>30</v>
      </c>
      <c r="C17">
        <v>10</v>
      </c>
      <c r="D17">
        <v>19</v>
      </c>
      <c r="E17">
        <v>93</v>
      </c>
      <c r="F17">
        <v>1</v>
      </c>
      <c r="H17" s="3">
        <f t="shared" si="1"/>
        <v>1</v>
      </c>
      <c r="I17" s="3">
        <f t="shared" si="0"/>
        <v>0.95</v>
      </c>
      <c r="J17" s="3">
        <f t="shared" si="0"/>
        <v>0.93</v>
      </c>
      <c r="K17" s="3">
        <f t="shared" si="0"/>
        <v>1</v>
      </c>
      <c r="M17" s="3" t="b">
        <f t="shared" si="2"/>
        <v>0</v>
      </c>
    </row>
    <row r="18" spans="1:13" x14ac:dyDescent="0.3">
      <c r="A18" t="s">
        <v>32</v>
      </c>
      <c r="B18" t="s">
        <v>9</v>
      </c>
      <c r="C18">
        <v>5</v>
      </c>
      <c r="D18">
        <v>17</v>
      </c>
      <c r="E18">
        <v>60</v>
      </c>
      <c r="F18">
        <v>1</v>
      </c>
      <c r="H18" s="3">
        <f t="shared" si="1"/>
        <v>0.5</v>
      </c>
      <c r="I18" s="3">
        <f t="shared" si="0"/>
        <v>0.85</v>
      </c>
      <c r="J18" s="3">
        <f t="shared" si="0"/>
        <v>0.6</v>
      </c>
      <c r="K18" s="3">
        <f t="shared" si="0"/>
        <v>1</v>
      </c>
      <c r="M18" s="3" t="b">
        <f t="shared" si="2"/>
        <v>0</v>
      </c>
    </row>
    <row r="19" spans="1:13" x14ac:dyDescent="0.3">
      <c r="A19" t="s">
        <v>33</v>
      </c>
      <c r="B19" t="s">
        <v>34</v>
      </c>
      <c r="C19">
        <v>4</v>
      </c>
      <c r="D19">
        <v>20</v>
      </c>
      <c r="E19">
        <v>92</v>
      </c>
      <c r="F19">
        <v>1</v>
      </c>
      <c r="H19" s="3">
        <f t="shared" si="1"/>
        <v>0.4</v>
      </c>
      <c r="I19" s="3">
        <f t="shared" si="0"/>
        <v>1</v>
      </c>
      <c r="J19" s="3">
        <f t="shared" si="0"/>
        <v>0.92</v>
      </c>
      <c r="K19" s="3">
        <f t="shared" si="0"/>
        <v>1</v>
      </c>
      <c r="M19" s="3" t="b">
        <f t="shared" si="2"/>
        <v>1</v>
      </c>
    </row>
    <row r="20" spans="1:13" x14ac:dyDescent="0.3">
      <c r="A20" t="s">
        <v>35</v>
      </c>
      <c r="B20" t="s">
        <v>36</v>
      </c>
      <c r="C20">
        <v>10</v>
      </c>
      <c r="D20">
        <v>19</v>
      </c>
      <c r="E20">
        <v>83</v>
      </c>
      <c r="F20">
        <v>1</v>
      </c>
      <c r="H20" s="3">
        <f t="shared" si="1"/>
        <v>1</v>
      </c>
      <c r="I20" s="3">
        <f t="shared" ref="I20" si="3">D20/D$2</f>
        <v>0.95</v>
      </c>
      <c r="J20" s="3">
        <f t="shared" ref="J20" si="4">E20/E$2</f>
        <v>0.83</v>
      </c>
      <c r="K20" s="3">
        <f t="shared" ref="K20" si="5">F20/F$2</f>
        <v>1</v>
      </c>
      <c r="M20" s="3" t="b">
        <f t="shared" si="2"/>
        <v>0</v>
      </c>
    </row>
    <row r="22" spans="1:13" x14ac:dyDescent="0.3">
      <c r="A22" t="s">
        <v>38</v>
      </c>
      <c r="C22">
        <f>MAX(C4:C20)</f>
        <v>11</v>
      </c>
      <c r="D22">
        <f t="shared" ref="D22:F22" si="6">MAX(D4:D20)</f>
        <v>20</v>
      </c>
      <c r="E22">
        <f t="shared" si="6"/>
        <v>100</v>
      </c>
      <c r="F22">
        <f t="shared" si="6"/>
        <v>1</v>
      </c>
      <c r="H22" s="3">
        <f>MAX(H4:H20)</f>
        <v>1.1000000000000001</v>
      </c>
      <c r="I22" s="3">
        <f t="shared" ref="I22:K22" si="7">MAX(I4:I20)</f>
        <v>1</v>
      </c>
      <c r="J22" s="3">
        <f t="shared" si="7"/>
        <v>1</v>
      </c>
      <c r="K22" s="3">
        <f t="shared" si="7"/>
        <v>1</v>
      </c>
    </row>
    <row r="23" spans="1:13" x14ac:dyDescent="0.3">
      <c r="A23" t="s">
        <v>39</v>
      </c>
      <c r="C23">
        <f>MIN(C4:C20)</f>
        <v>4</v>
      </c>
      <c r="D23">
        <f t="shared" ref="D23:F23" si="8">MIN(D4:D20)</f>
        <v>13</v>
      </c>
      <c r="E23">
        <f t="shared" si="8"/>
        <v>45</v>
      </c>
      <c r="F23">
        <f t="shared" si="8"/>
        <v>0</v>
      </c>
      <c r="H23" s="3">
        <f>MIN(H4:H20)</f>
        <v>0.4</v>
      </c>
      <c r="I23" s="3">
        <f t="shared" ref="I23:K23" si="9">MIN(I4:I20)</f>
        <v>0.65</v>
      </c>
      <c r="J23" s="3">
        <f t="shared" si="9"/>
        <v>0.45</v>
      </c>
      <c r="K23" s="3">
        <f t="shared" si="9"/>
        <v>0</v>
      </c>
    </row>
    <row r="24" spans="1:13" x14ac:dyDescent="0.3">
      <c r="A24" t="s">
        <v>40</v>
      </c>
      <c r="C24" s="2">
        <f>AVERAGE(C4:C20)</f>
        <v>8.0588235294117645</v>
      </c>
      <c r="D24" s="2">
        <f t="shared" ref="D24:F24" si="10">AVERAGE(D4:D20)</f>
        <v>17.176470588235293</v>
      </c>
      <c r="E24" s="2">
        <f t="shared" si="10"/>
        <v>79.117647058823536</v>
      </c>
      <c r="F24" s="2">
        <f t="shared" si="10"/>
        <v>0.76470588235294112</v>
      </c>
      <c r="H24" s="3">
        <f>AVERAGE(H4:H20)</f>
        <v>0.80588235294117649</v>
      </c>
      <c r="I24" s="3">
        <f t="shared" ref="I24:K24" si="11">AVERAGE(I4:I20)</f>
        <v>0.85882352941176454</v>
      </c>
      <c r="J24" s="3">
        <f t="shared" si="11"/>
        <v>0.79117647058823526</v>
      </c>
      <c r="K24" s="3">
        <f t="shared" si="11"/>
        <v>0.76470588235294112</v>
      </c>
    </row>
  </sheetData>
  <conditionalFormatting sqref="C4:F20">
    <cfRule type="iconSet" priority="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4:C20">
    <cfRule type="iconSet" priority="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D4:D20">
    <cfRule type="iconSet" priority="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E4:E20">
    <cfRule type="iconSet" priority="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F4:F20">
    <cfRule type="iconSet" priority="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H4:K20">
    <cfRule type="cellIs" dxfId="2" priority="2" operator="lessThan">
      <formula>0.5</formula>
    </cfRule>
  </conditionalFormatting>
  <conditionalFormatting sqref="M4:M20">
    <cfRule type="cellIs" dxfId="0" priority="1" operator="equal">
      <formula>TRUE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Vidwat Dahal</dc:creator>
  <cp:lastModifiedBy>Vidwat Dahal</cp:lastModifiedBy>
  <dcterms:created xsi:type="dcterms:W3CDTF">2024-03-17T04:09:53Z</dcterms:created>
  <dcterms:modified xsi:type="dcterms:W3CDTF">2024-03-17T04:57:02Z</dcterms:modified>
</cp:coreProperties>
</file>