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e228e36ae8c4ca/Desktop/"/>
    </mc:Choice>
  </mc:AlternateContent>
  <xr:revisionPtr revIDLastSave="0" documentId="8_{AC2C8F42-6F67-4408-B8D9-A95BD2E29D0B}" xr6:coauthVersionLast="47" xr6:coauthVersionMax="47" xr10:uidLastSave="{00000000-0000-0000-0000-000000000000}"/>
  <bookViews>
    <workbookView xWindow="-120" yWindow="-120" windowWidth="20730" windowHeight="11160" activeTab="1" xr2:uid="{065A60D4-2585-4E3E-B623-ED14F0D74C65}"/>
  </bookViews>
  <sheets>
    <sheet name="Data" sheetId="1" r:id="rId1"/>
    <sheet name="Chart" sheetId="2" r:id="rId2"/>
  </sheets>
  <definedNames>
    <definedName name="_xlchart.v2.0" hidden="1">Data!$A$13:$A$18</definedName>
    <definedName name="_xlchart.v2.1" hidden="1">Data!$B$13:$B$18</definedName>
    <definedName name="_xlchart.v2.10" hidden="1">Data!$A$12:$A$18</definedName>
    <definedName name="_xlchart.v2.11" hidden="1">Data!$B$12:$B$18</definedName>
    <definedName name="_xlchart.v2.12" hidden="1">Data!$A$12:$A$18</definedName>
    <definedName name="_xlchart.v2.13" hidden="1">Data!$B$12:$B$18</definedName>
    <definedName name="_xlchart.v2.14" hidden="1">Data!$A$13:$A$18</definedName>
    <definedName name="_xlchart.v2.15" hidden="1">Data!$B$13:$B$18</definedName>
    <definedName name="_xlchart.v2.2" hidden="1">Data!$A$12:$A$18</definedName>
    <definedName name="_xlchart.v2.3" hidden="1">Data!$B$12:$B$18</definedName>
    <definedName name="_xlchart.v2.4" hidden="1">Data!$A$13:$A$18</definedName>
    <definedName name="_xlchart.v2.5" hidden="1">Data!$B$13:$B$18</definedName>
    <definedName name="_xlchart.v2.8" hidden="1">Data!$A$12:$A$18</definedName>
    <definedName name="_xlchart.v2.9" hidden="1">Data!$B$12:$B$18</definedName>
    <definedName name="_xlchart.v5.6" hidden="1">Data!$A$4:$A$9</definedName>
    <definedName name="_xlchart.v5.7" hidden="1">Data!$B$4:$B$9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B22" i="1" s="1"/>
  <c r="B9" i="1"/>
  <c r="B12" i="1" s="1"/>
</calcChain>
</file>

<file path=xl/sharedStrings.xml><?xml version="1.0" encoding="utf-8"?>
<sst xmlns="http://schemas.openxmlformats.org/spreadsheetml/2006/main" count="22" uniqueCount="20">
  <si>
    <t>Income</t>
  </si>
  <si>
    <t xml:space="preserve">Salary </t>
  </si>
  <si>
    <t>Tax(20%)</t>
  </si>
  <si>
    <t>Medical Insurance</t>
  </si>
  <si>
    <t>Super</t>
  </si>
  <si>
    <t>Bonus</t>
  </si>
  <si>
    <t xml:space="preserve">Net Income </t>
  </si>
  <si>
    <t>Expenses</t>
  </si>
  <si>
    <t>Gym</t>
  </si>
  <si>
    <t>Food</t>
  </si>
  <si>
    <t>Travel</t>
  </si>
  <si>
    <t>Mobile Bills</t>
  </si>
  <si>
    <t>Car Petrol</t>
  </si>
  <si>
    <t>Net Expenses</t>
  </si>
  <si>
    <t>Budget Tracker</t>
  </si>
  <si>
    <t>Net Profit</t>
  </si>
  <si>
    <t>%Saving</t>
  </si>
  <si>
    <t xml:space="preserve"> </t>
  </si>
  <si>
    <t>%Expenses</t>
  </si>
  <si>
    <t xml:space="preserve">Yearly Budget Tracking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</si>
</sst>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0" fontId="3" fillId="0" borderId="0" xfId="0" applyFont="1"/>
    <xf numFmtId="0" fontId="0" fillId="2" borderId="0" xfId="0" applyFill="1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6" fontId="0" fillId="0" borderId="1" xfId="1" applyNumberFormat="1" applyFont="1" applyBorder="1"/>
    <xf numFmtId="0" fontId="3" fillId="0" borderId="1" xfId="0" applyFont="1" applyBorder="1"/>
    <xf numFmtId="166" fontId="3" fillId="0" borderId="1" xfId="0" applyNumberFormat="1" applyFont="1" applyBorder="1"/>
    <xf numFmtId="0" fontId="0" fillId="0" borderId="1" xfId="0" applyFont="1" applyBorder="1"/>
    <xf numFmtId="0" fontId="3" fillId="0" borderId="0" xfId="0" applyFont="1" applyBorder="1"/>
    <xf numFmtId="166" fontId="3" fillId="0" borderId="0" xfId="0" applyNumberFormat="1" applyFont="1" applyBorder="1"/>
    <xf numFmtId="9" fontId="3" fillId="0" borderId="0" xfId="2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%</a:t>
            </a:r>
            <a:r>
              <a:rPr lang="en-US" sz="2000"/>
              <a:t>Expenses</a:t>
            </a:r>
            <a:r>
              <a:rPr lang="en-US" sz="1400" baseline="0"/>
              <a:t>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F-48F2-B1B6-379C80F402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3F-48F2-B1B6-379C80F4021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84F741-E228-43D7-81BE-F56A56283A34}" type="VALUE">
                      <a:rPr lang="en-US" sz="1100"/>
                      <a:pPr>
                        <a:defRPr sz="24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chemeClr val="tx2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E3F-48F2-B1B6-379C80F4021C}"/>
                </c:ext>
              </c:extLst>
            </c:dLbl>
            <c:dLbl>
              <c:idx val="1"/>
              <c:layout>
                <c:manualLayout>
                  <c:x val="1.6666666666666666E-2"/>
                  <c:y val="-0.23611111111111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8AA454-532C-4DCC-98B1-849F371A3605}" type="VALUE">
                      <a:rPr lang="en-US" sz="24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2400"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E3F-48F2-B1B6-379C80F4021C}"/>
                </c:ext>
              </c:extLst>
            </c:dLbl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Data!$A$22:$A$23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Data!$B$22:$B$23</c:f>
              <c:numCache>
                <c:formatCode>0%</c:formatCode>
                <c:ptCount val="2"/>
                <c:pt idx="0">
                  <c:v>5.8823529411764705E-2</c:v>
                </c:pt>
                <c:pt idx="1">
                  <c:v>0.94117647058823528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F-48F2-B1B6-379C80F40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_xlchart.v5.7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</a:t>
          </a:r>
        </a:p>
      </cx:txPr>
    </cx:title>
    <cx:plotArea>
      <cx:plotAreaRegion>
        <cx:series layoutId="waterfall" uniqueId="{F545338C-7F1F-4FBE-9CF7-DC75E15136C5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  <cx:fmtOvrs>
    <cx:fmtOvr idx="2">
      <cx:spPr>
        <a:solidFill>
          <a:schemeClr val="bg1">
            <a:lumMod val="50000"/>
          </a:schemeClr>
        </a:solidFill>
      </cx:spPr>
    </cx:fmtOvr>
    <cx:fmtOvr idx="0">
      <cx:spPr>
        <a:solidFill>
          <a:schemeClr val="accent3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_xlchart.v2.14</cx:f>
      </cx:strDim>
      <cx:numDim type="val">
        <cx:f>_xlchart.v2.15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Chart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 Title</a:t>
            </a:r>
          </a:p>
        </cx:rich>
      </cx:tx>
    </cx:title>
    <cx:plotArea>
      <cx:plotAreaRegion>
        <cx:series layoutId="funnel" uniqueId="{F876D7AF-E413-49BF-A2B1-4A1FF9963C7E}">
          <cx:spPr>
            <a:blipFill>
              <a:blip r:embed="rId1"/>
              <a:stretch>
                <a:fillRect/>
              </a:stretch>
            </a:blip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solidFill>
                      <a:sysClr val="windowText" lastClr="000000"/>
                    </a:solidFill>
                  </a:defRPr>
                </a:pPr>
                <a:endParaRPr lang="en-US" sz="1100" b="0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/>
            </a:pPr>
            <a:endParaRPr lang="en-US" sz="11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FF022F0-A8FB-462F-9674-4D482E4B80D7}" type="doc">
      <dgm:prSet loTypeId="urn:microsoft.com/office/officeart/2005/8/layout/pyramid3" loCatId="pyramid" qsTypeId="urn:microsoft.com/office/officeart/2005/8/quickstyle/simple1" qsCatId="simple" csTypeId="urn:microsoft.com/office/officeart/2005/8/colors/accent1_2" csCatId="accent1" phldr="1"/>
      <dgm:spPr/>
    </dgm:pt>
    <dgm:pt modelId="{502C620E-9BD6-4963-B1EC-F565345233DA}" type="pres">
      <dgm:prSet presAssocID="{AFF022F0-A8FB-462F-9674-4D482E4B80D7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7137CCAE-B5CF-4774-B606-2CC1303A4261}" type="presOf" srcId="{AFF022F0-A8FB-462F-9674-4D482E4B80D7}" destId="{502C620E-9BD6-4963-B1EC-F565345233DA}" srcOrd="0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238126</xdr:colOff>
      <xdr:row>5</xdr:row>
      <xdr:rowOff>152400</xdr:rowOff>
    </xdr:from>
    <xdr:to>
      <xdr:col>5</xdr:col>
      <xdr:colOff>523876</xdr:colOff>
      <xdr:row>18</xdr:row>
      <xdr:rowOff>14287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731D644-46B5-A701-80C5-19450933E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</xdr:row>
      <xdr:rowOff>76200</xdr:rowOff>
    </xdr:from>
    <xdr:to>
      <xdr:col>8</xdr:col>
      <xdr:colOff>180975</xdr:colOff>
      <xdr:row>22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70911F-7369-48B4-B2BB-6258DB2E8F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028700"/>
              <a:ext cx="4924425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76200</xdr:colOff>
      <xdr:row>5</xdr:row>
      <xdr:rowOff>180975</xdr:rowOff>
    </xdr:from>
    <xdr:to>
      <xdr:col>18</xdr:col>
      <xdr:colOff>371475</xdr:colOff>
      <xdr:row>22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E594DA2-D72F-4666-9200-9FD85934F1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0" y="1133475"/>
              <a:ext cx="5781675" cy="3133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24</xdr:row>
      <xdr:rowOff>114300</xdr:rowOff>
    </xdr:from>
    <xdr:to>
      <xdr:col>14</xdr:col>
      <xdr:colOff>304800</xdr:colOff>
      <xdr:row>39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8032DA-505E-46F1-96D4-455099925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0C582EF-61B4-424E-91A4-B72FAC218E62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4h8QWck5Ok2ySws8oAB_9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F2F9-F5EB-41B6-886A-07073BB1C5C7}">
  <dimension ref="A1:D24"/>
  <sheetViews>
    <sheetView topLeftCell="A9" workbookViewId="0">
      <selection activeCell="A22" sqref="A22:B23"/>
    </sheetView>
  </sheetViews>
  <sheetFormatPr defaultRowHeight="15" x14ac:dyDescent="0.25"/>
  <cols>
    <col min="1" max="1" width="17" customWidth="1"/>
    <col min="2" max="2" width="12.5703125" bestFit="1" customWidth="1"/>
  </cols>
  <sheetData>
    <row r="1" spans="1:4" x14ac:dyDescent="0.25">
      <c r="A1" s="6" t="s">
        <v>14</v>
      </c>
      <c r="B1" s="7"/>
    </row>
    <row r="2" spans="1:4" x14ac:dyDescent="0.25">
      <c r="A2" s="4"/>
    </row>
    <row r="3" spans="1:4" x14ac:dyDescent="0.25">
      <c r="A3" s="3" t="s">
        <v>0</v>
      </c>
      <c r="B3" s="1"/>
    </row>
    <row r="4" spans="1:4" x14ac:dyDescent="0.25">
      <c r="A4" s="8" t="s">
        <v>1</v>
      </c>
      <c r="B4" s="9">
        <v>90000</v>
      </c>
    </row>
    <row r="5" spans="1:4" x14ac:dyDescent="0.25">
      <c r="A5" s="8" t="s">
        <v>2</v>
      </c>
      <c r="B5" s="9">
        <v>-18000</v>
      </c>
      <c r="C5" s="2"/>
    </row>
    <row r="6" spans="1:4" x14ac:dyDescent="0.25">
      <c r="A6" s="8" t="s">
        <v>3</v>
      </c>
      <c r="B6" s="9">
        <v>-6000</v>
      </c>
    </row>
    <row r="7" spans="1:4" x14ac:dyDescent="0.25">
      <c r="A7" s="8" t="s">
        <v>4</v>
      </c>
      <c r="B7" s="9">
        <v>-10000</v>
      </c>
    </row>
    <row r="8" spans="1:4" x14ac:dyDescent="0.25">
      <c r="A8" s="8" t="s">
        <v>5</v>
      </c>
      <c r="B8" s="9">
        <v>12000</v>
      </c>
      <c r="C8" s="1"/>
    </row>
    <row r="9" spans="1:4" x14ac:dyDescent="0.25">
      <c r="A9" s="10" t="s">
        <v>6</v>
      </c>
      <c r="B9" s="11">
        <f>SUM(B4:B8)</f>
        <v>68000</v>
      </c>
    </row>
    <row r="11" spans="1:4" x14ac:dyDescent="0.25">
      <c r="A11" s="3" t="s">
        <v>7</v>
      </c>
    </row>
    <row r="12" spans="1:4" x14ac:dyDescent="0.25">
      <c r="A12" s="10" t="s">
        <v>13</v>
      </c>
      <c r="B12" s="11">
        <f>SUM(B6:B11)</f>
        <v>64000</v>
      </c>
    </row>
    <row r="13" spans="1:4" x14ac:dyDescent="0.25">
      <c r="A13" s="8" t="s">
        <v>17</v>
      </c>
      <c r="B13" s="9">
        <v>42000</v>
      </c>
    </row>
    <row r="14" spans="1:4" x14ac:dyDescent="0.25">
      <c r="A14" s="8" t="s">
        <v>9</v>
      </c>
      <c r="B14" s="9">
        <v>40000</v>
      </c>
    </row>
    <row r="15" spans="1:4" x14ac:dyDescent="0.25">
      <c r="A15" s="12" t="s">
        <v>10</v>
      </c>
      <c r="B15" s="9">
        <v>10000</v>
      </c>
    </row>
    <row r="16" spans="1:4" x14ac:dyDescent="0.25">
      <c r="A16" s="12" t="s">
        <v>12</v>
      </c>
      <c r="B16" s="9">
        <v>8000</v>
      </c>
      <c r="D16" t="s">
        <v>17</v>
      </c>
    </row>
    <row r="17" spans="1:2" x14ac:dyDescent="0.25">
      <c r="A17" s="12" t="s">
        <v>8</v>
      </c>
      <c r="B17" s="9">
        <v>1000</v>
      </c>
    </row>
    <row r="18" spans="1:2" x14ac:dyDescent="0.25">
      <c r="A18" s="8" t="s">
        <v>11</v>
      </c>
      <c r="B18" s="9">
        <v>1000</v>
      </c>
    </row>
    <row r="19" spans="1:2" x14ac:dyDescent="0.25">
      <c r="B19" s="5"/>
    </row>
    <row r="21" spans="1:2" x14ac:dyDescent="0.25">
      <c r="A21" s="13" t="s">
        <v>15</v>
      </c>
      <c r="B21" s="14">
        <f>B9-B12</f>
        <v>4000</v>
      </c>
    </row>
    <row r="22" spans="1:2" x14ac:dyDescent="0.25">
      <c r="A22" s="13" t="s">
        <v>16</v>
      </c>
      <c r="B22" s="15">
        <f>B21/B9</f>
        <v>5.8823529411764705E-2</v>
      </c>
    </row>
    <row r="23" spans="1:2" x14ac:dyDescent="0.25">
      <c r="A23" s="13" t="s">
        <v>18</v>
      </c>
      <c r="B23" s="15">
        <f>1-B22</f>
        <v>0.94117647058823528</v>
      </c>
    </row>
    <row r="24" spans="1:2" x14ac:dyDescent="0.25">
      <c r="B24" t="s">
        <v>17</v>
      </c>
    </row>
  </sheetData>
  <sortState xmlns:xlrd2="http://schemas.microsoft.com/office/spreadsheetml/2017/richdata2" ref="A12:B18">
    <sortCondition descending="1" ref="B12:B18"/>
  </sortState>
  <conditionalFormatting sqref="B3:B8">
    <cfRule type="cellIs" dxfId="0" priority="1" operator="greaterThan">
      <formula>$I$5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CFF2-EDA7-4B4C-9B60-C7BDD545D86E}">
  <dimension ref="H1:M1"/>
  <sheetViews>
    <sheetView showGridLines="0" tabSelected="1" topLeftCell="A21" workbookViewId="0">
      <selection activeCell="F32" sqref="F32"/>
    </sheetView>
  </sheetViews>
  <sheetFormatPr defaultRowHeight="15" x14ac:dyDescent="0.25"/>
  <sheetData>
    <row r="1" spans="8:13" ht="24" x14ac:dyDescent="0.4">
      <c r="H1" s="17" t="s">
        <v>19</v>
      </c>
      <c r="I1" s="16"/>
      <c r="J1" s="16"/>
      <c r="K1" s="16"/>
      <c r="L1" s="16"/>
      <c r="M1" s="16"/>
    </row>
  </sheetData>
  <mergeCells count="1"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Adhrit Dahal</dc:creator>
  <cp:lastModifiedBy>Adhrit Dahal</cp:lastModifiedBy>
  <dcterms:created xsi:type="dcterms:W3CDTF">2025-02-28T10:47:01Z</dcterms:created>
  <dcterms:modified xsi:type="dcterms:W3CDTF">2025-02-28T13:40:21Z</dcterms:modified>
</cp:coreProperties>
</file>