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hidePivotFieldList="1"/>
  <xr:revisionPtr revIDLastSave="0" documentId="13_ncr:1_{CF05B971-BEF0-4DF4-A158-DE1A8486971F}" xr6:coauthVersionLast="47" xr6:coauthVersionMax="47" xr10:uidLastSave="{00000000-0000-0000-0000-000000000000}"/>
  <bookViews>
    <workbookView xWindow="-120" yWindow="-120" windowWidth="20730" windowHeight="11040" xr2:uid="{00000000-000D-0000-FFFF-FFFF00000000}"/>
  </bookViews>
  <sheets>
    <sheet name="SALES DASHBOARD" sheetId="4" r:id="rId1"/>
    <sheet name="UNCLEAN DATA" sheetId="1" state="hidden" r:id="rId2"/>
    <sheet name="CLEAN DATA" sheetId="2" state="hidden" r:id="rId3"/>
    <sheet name="SALES BY REGION" sheetId="7" r:id="rId4"/>
    <sheet name="REVENUE GENERATED BY SALES REP" sheetId="11" r:id="rId5"/>
    <sheet name="SALES BY DATE" sheetId="6" r:id="rId6"/>
    <sheet name="COUNT OF SALES" sheetId="15" r:id="rId7"/>
    <sheet name="REPORT&amp;FINDINGS" sheetId="14" r:id="rId8"/>
  </sheets>
  <definedNames>
    <definedName name="_1_2_2018">#REF!</definedName>
    <definedName name="_1769">#REF!</definedName>
    <definedName name="_xlnm._FilterDatabase" localSheetId="2" hidden="1">'CLEAN DATA'!$A$2:$A$161</definedName>
    <definedName name="_xlnm._FilterDatabase" localSheetId="7" hidden="1">'REPORT&amp;FINDINGS'!$A$6:$A$165</definedName>
    <definedName name="DATE" localSheetId="7">'REPORT&amp;FINDINGS'!$B$6:$B$12</definedName>
    <definedName name="DATE">'CLEAN DATA'!$B$2:$B$8</definedName>
    <definedName name="ExternalData_1" localSheetId="2" hidden="1">'CLEAN DATA'!$A$1:$E$161</definedName>
    <definedName name="ExternalData_1" localSheetId="7" hidden="1">'REPORT&amp;FINDINGS'!$A$5:$E$165</definedName>
    <definedName name="_xlnm.Extract" localSheetId="2">'CLEAN DATA'!#REF!</definedName>
    <definedName name="_xlnm.Extract" localSheetId="7">'REPORT&amp;FINDINGS'!#REF!</definedName>
    <definedName name="James">#REF!</definedName>
    <definedName name="NativeTimeline_DATE">#N/A</definedName>
    <definedName name="North">#REF!</definedName>
    <definedName name="Region" localSheetId="7">'REPORT&amp;FINDINGS'!$D$6:$D$12</definedName>
    <definedName name="Region">'CLEAN DATA'!$D$2:$D$8</definedName>
    <definedName name="Sales__ID" localSheetId="7">'REPORT&amp;FINDINGS'!$C$6:$C$18</definedName>
    <definedName name="Sales__ID">'CLEAN DATA'!$C$2:$C$14</definedName>
    <definedName name="Sales_Person" localSheetId="7">'REPORT&amp;FINDINGS'!$A$6:$A$12</definedName>
    <definedName name="Sales_Person">'CLEAN DATA'!$A$2:$A$8</definedName>
    <definedName name="Slicer_Region">#N/A</definedName>
    <definedName name="Slicer_Sales_Person">#N/A</definedName>
    <definedName name="Value" localSheetId="7">'REPORT&amp;FINDINGS'!$E$6:$E$12</definedName>
    <definedName name="Value">'CLEAN DATA'!$E$2:$E$8</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6" i="14" l="1"/>
  <c r="E16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0FE70D-447F-41F2-8A28-D34E153D41C3}" keepAlive="1" name="Query - CLEAN DATA" description="Connection to the 'CLEAN DATA' query in the workbook." type="5" refreshedVersion="8" background="1" saveData="1">
    <dbPr connection="Provider=Microsoft.Mashup.OleDb.1;Data Source=$Workbook$;Location=&quot;CLEAN DATA&quot;;Extended Properties=&quot;&quot;" command="SELECT * FROM [CLEAN DATA]"/>
  </connection>
  <connection id="2" xr16:uid="{48717CAB-2C1F-43D5-A950-EF21718AE83D}" keepAlive="1" name="Query - Sales" description="Connection to the 'Sales' query in the workbook." type="5" refreshedVersion="8" background="1" saveData="1">
    <dbPr connection="Provider=Microsoft.Mashup.OleDb.1;Data Source=$Workbook$;Location=Sales;Extended Properties=&quot;&quot;" command="SELECT * FROM [Sales]"/>
  </connection>
  <connection id="3" xr16:uid="{192A3EB5-836B-4330-93C1-E650782FC188}" keepAlive="1" name="Query - Sales (2)" description="Connection to the 'Sales (2)' query in the workbook." type="5" refreshedVersion="8" background="1" saveData="1">
    <dbPr connection="Provider=Microsoft.Mashup.OleDb.1;Data Source=$Workbook$;Location=&quot;Sales (2)&quot;;Extended Properties=&quot;&quot;" command="SELECT * FROM [Sales (2)]"/>
  </connection>
  <connection id="4" xr16:uid="{9A550226-8705-4BED-89A0-78EF5C0A9520}" keepAlive="1" name="Query - Sales (3)" description="Connection to the 'Sales (3)' query in the workbook." type="5" refreshedVersion="8" background="1" saveData="1">
    <dbPr connection="Provider=Microsoft.Mashup.OleDb.1;Data Source=$Workbook$;Location=&quot;Sales (3)&quot;;Extended Properties=&quot;&quot;" command="SELECT * FROM [Sales (3)]"/>
  </connection>
  <connection id="5" xr16:uid="{20CED94A-3E8C-4295-B647-DEE88A907F8A}" keepAlive="1" name="Query - Sales (4)" description="Connection to the 'Sales (4)' query in the workbook." type="5" refreshedVersion="8" background="1" saveData="1">
    <dbPr connection="Provider=Microsoft.Mashup.OleDb.1;Data Source=$Workbook$;Location=&quot;Sales (4)&quot;;Extended Properties=&quot;&quot;" command="SELECT * FROM [Sales (4)]"/>
  </connection>
</connections>
</file>

<file path=xl/sharedStrings.xml><?xml version="1.0" encoding="utf-8"?>
<sst xmlns="http://schemas.openxmlformats.org/spreadsheetml/2006/main" count="1142" uniqueCount="57">
  <si>
    <t>North</t>
  </si>
  <si>
    <t>East</t>
  </si>
  <si>
    <t>South</t>
  </si>
  <si>
    <t>West</t>
  </si>
  <si>
    <t>Sales Person</t>
  </si>
  <si>
    <t>Total</t>
  </si>
  <si>
    <t>Sales for: 2018-01-01</t>
  </si>
  <si>
    <t xml:space="preserve">         David (7177)</t>
  </si>
  <si>
    <t xml:space="preserve">         Mark (3305)</t>
  </si>
  <si>
    <t xml:space="preserve">         James (1769)</t>
  </si>
  <si>
    <t xml:space="preserve">         Janet (3655)</t>
  </si>
  <si>
    <t xml:space="preserve">         Tim (2213)</t>
  </si>
  <si>
    <t xml:space="preserve">         Mark (1336)</t>
  </si>
  <si>
    <t xml:space="preserve">         David (4164)</t>
  </si>
  <si>
    <t xml:space="preserve">         Jane (6765)</t>
  </si>
  <si>
    <t xml:space="preserve">         Tom (8882)</t>
  </si>
  <si>
    <t xml:space="preserve">         Greg (5661)</t>
  </si>
  <si>
    <t>Sales for: 2018-01-02</t>
  </si>
  <si>
    <t>Sales for: 2018-01-03</t>
  </si>
  <si>
    <t>Sales for: 2018-01-04</t>
  </si>
  <si>
    <t>Sales for: 2018-01-05</t>
  </si>
  <si>
    <t>Sales for: 2018-01-06</t>
  </si>
  <si>
    <t>Sales for: 2018-01-07</t>
  </si>
  <si>
    <t>DATE</t>
  </si>
  <si>
    <t>Region</t>
  </si>
  <si>
    <t>Value</t>
  </si>
  <si>
    <t xml:space="preserve">         James </t>
  </si>
  <si>
    <t>1769</t>
  </si>
  <si>
    <t xml:space="preserve">         Tim </t>
  </si>
  <si>
    <t>2213</t>
  </si>
  <si>
    <t>1336</t>
  </si>
  <si>
    <t xml:space="preserve">         Jane </t>
  </si>
  <si>
    <t>6765</t>
  </si>
  <si>
    <t>3305</t>
  </si>
  <si>
    <t xml:space="preserve">         Tom </t>
  </si>
  <si>
    <t>8882</t>
  </si>
  <si>
    <t xml:space="preserve">         David </t>
  </si>
  <si>
    <t>7177</t>
  </si>
  <si>
    <t xml:space="preserve">         Janet </t>
  </si>
  <si>
    <t>3655</t>
  </si>
  <si>
    <t>4164</t>
  </si>
  <si>
    <t xml:space="preserve">         Greg </t>
  </si>
  <si>
    <t>5661</t>
  </si>
  <si>
    <t>Column Labels</t>
  </si>
  <si>
    <t>Grand Total</t>
  </si>
  <si>
    <t>Row Labels</t>
  </si>
  <si>
    <t>Sum of Value</t>
  </si>
  <si>
    <t>SALES BY REGION</t>
  </si>
  <si>
    <t xml:space="preserve">         Mark 2</t>
  </si>
  <si>
    <t>Sales Person ID</t>
  </si>
  <si>
    <t xml:space="preserve">         Mark 1</t>
  </si>
  <si>
    <t>SALES PERSON</t>
  </si>
  <si>
    <t>REVENUE GENERATED</t>
  </si>
  <si>
    <t>REGION</t>
  </si>
  <si>
    <t>Count of Sales</t>
  </si>
  <si>
    <t>SALES REPORT</t>
  </si>
  <si>
    <t>ANALYSIS OF FICTIONAL SALES DASHBOARD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</si>
</sst>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7" x14ac:knownFonts="1">
    <font>
      <sz val="11"/>
      <color theme="1"/>
      <name val="Trebuchet MS"/>
      <family val="2"/>
      <scheme val="minor"/>
    </font>
    <font>
      <sz val="11"/>
      <color theme="1"/>
      <name val="Trebuchet MS"/>
      <family val="2"/>
      <scheme val="minor"/>
    </font>
    <font>
      <sz val="11"/>
      <color theme="1"/>
      <name val="Trebuchet MS"/>
      <family val="2"/>
    </font>
    <font>
      <sz val="24"/>
      <color theme="0"/>
      <name val="Trebuchet MS"/>
      <family val="2"/>
    </font>
    <font>
      <b/>
      <sz val="11"/>
      <color theme="1"/>
      <name val="Trebuchet MS"/>
      <family val="2"/>
      <scheme val="minor"/>
    </font>
    <font>
      <b/>
      <sz val="24"/>
      <color theme="1"/>
      <name val="Trebuchet MS"/>
      <family val="2"/>
      <scheme val="minor"/>
    </font>
    <font>
      <sz val="24"/>
      <color theme="1"/>
      <name val="Comic Sans MS"/>
      <family val="4"/>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6" tint="0.79998168889431442"/>
        <bgColor indexed="64"/>
      </patternFill>
    </fill>
  </fills>
  <borders count="10">
    <border>
      <left/>
      <right/>
      <top/>
      <bottom/>
      <diagonal/>
    </border>
    <border>
      <left/>
      <right/>
      <top style="thin">
        <color auto="1"/>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44" fontId="1" fillId="0" borderId="0" applyFont="0" applyFill="0" applyBorder="0" applyAlignment="0" applyProtection="0"/>
  </cellStyleXfs>
  <cellXfs count="46">
    <xf numFmtId="0" fontId="0" fillId="0" borderId="0" xfId="0"/>
    <xf numFmtId="14" fontId="0" fillId="0" borderId="0" xfId="0" applyNumberFormat="1"/>
    <xf numFmtId="0" fontId="0" fillId="0" borderId="0" xfId="0" applyNumberFormat="1"/>
    <xf numFmtId="164" fontId="0" fillId="0" borderId="0" xfId="1" applyNumberFormat="1" applyFont="1"/>
    <xf numFmtId="0" fontId="0" fillId="2" borderId="0" xfId="0" applyFill="1"/>
    <xf numFmtId="164" fontId="0" fillId="2" borderId="0" xfId="0" applyNumberFormat="1" applyFill="1"/>
    <xf numFmtId="164" fontId="0" fillId="2" borderId="0" xfId="1" applyNumberFormat="1" applyFont="1" applyFill="1"/>
    <xf numFmtId="0" fontId="2" fillId="0" borderId="0" xfId="0" applyFont="1"/>
    <xf numFmtId="0" fontId="0" fillId="2" borderId="0" xfId="0" applyFill="1" applyBorder="1"/>
    <xf numFmtId="0" fontId="0" fillId="2" borderId="2" xfId="0" applyFill="1" applyBorder="1"/>
    <xf numFmtId="0" fontId="0" fillId="2" borderId="8" xfId="0" applyFill="1" applyBorder="1"/>
    <xf numFmtId="0" fontId="0" fillId="2" borderId="9" xfId="0" applyFill="1" applyBorder="1"/>
    <xf numFmtId="0" fontId="0" fillId="2" borderId="4" xfId="0" applyFill="1" applyBorder="1"/>
    <xf numFmtId="0" fontId="0" fillId="2" borderId="4" xfId="0" applyFill="1" applyBorder="1" applyAlignment="1">
      <alignment horizontal="left"/>
    </xf>
    <xf numFmtId="164" fontId="0" fillId="2" borderId="4" xfId="0" applyNumberFormat="1" applyFill="1" applyBorder="1"/>
    <xf numFmtId="0" fontId="0" fillId="2" borderId="5" xfId="0" applyFill="1" applyBorder="1"/>
    <xf numFmtId="0" fontId="0" fillId="2" borderId="1" xfId="0" applyFill="1" applyBorder="1"/>
    <xf numFmtId="0" fontId="0" fillId="2" borderId="3" xfId="0" applyFill="1" applyBorder="1"/>
    <xf numFmtId="0" fontId="0" fillId="2" borderId="3" xfId="0" applyFill="1" applyBorder="1" applyAlignment="1">
      <alignment horizontal="left"/>
    </xf>
    <xf numFmtId="0" fontId="0" fillId="2" borderId="6" xfId="0" applyFill="1" applyBorder="1"/>
    <xf numFmtId="0" fontId="0" fillId="2" borderId="7" xfId="0" applyFill="1" applyBorder="1"/>
    <xf numFmtId="14" fontId="0" fillId="2" borderId="4" xfId="0" applyNumberFormat="1" applyFill="1" applyBorder="1" applyAlignment="1">
      <alignment horizontal="left"/>
    </xf>
    <xf numFmtId="0" fontId="2" fillId="3" borderId="0" xfId="0" applyFont="1" applyFill="1"/>
    <xf numFmtId="0" fontId="4" fillId="2" borderId="4" xfId="0" applyFont="1" applyFill="1" applyBorder="1" applyAlignment="1">
      <alignment horizontal="left"/>
    </xf>
    <xf numFmtId="164" fontId="4" fillId="2" borderId="4" xfId="0" applyNumberFormat="1" applyFont="1" applyFill="1" applyBorder="1"/>
    <xf numFmtId="0" fontId="0" fillId="0" borderId="0" xfId="0" applyBorder="1"/>
    <xf numFmtId="164" fontId="0" fillId="0" borderId="0" xfId="1" applyNumberFormat="1" applyFont="1" applyBorder="1"/>
    <xf numFmtId="164" fontId="0" fillId="2" borderId="0" xfId="1" applyNumberFormat="1" applyFont="1" applyFill="1" applyBorder="1"/>
    <xf numFmtId="164" fontId="0" fillId="2" borderId="8" xfId="1" applyNumberFormat="1" applyFont="1" applyFill="1" applyBorder="1"/>
    <xf numFmtId="0" fontId="0" fillId="0" borderId="4" xfId="0" applyBorder="1"/>
    <xf numFmtId="0" fontId="0" fillId="0" borderId="4" xfId="0" applyNumberFormat="1" applyBorder="1"/>
    <xf numFmtId="0" fontId="0" fillId="0" borderId="4" xfId="0" pivotButton="1" applyBorder="1"/>
    <xf numFmtId="0" fontId="0" fillId="0" borderId="4" xfId="0" applyBorder="1" applyAlignment="1">
      <alignment horizontal="left"/>
    </xf>
    <xf numFmtId="164" fontId="0" fillId="0" borderId="4" xfId="0" applyNumberFormat="1" applyBorder="1"/>
    <xf numFmtId="14" fontId="0" fillId="0" borderId="4" xfId="0" applyNumberFormat="1" applyBorder="1" applyAlignment="1">
      <alignment horizontal="left"/>
    </xf>
    <xf numFmtId="164" fontId="0" fillId="0" borderId="4" xfId="1" applyNumberFormat="1" applyFont="1" applyBorder="1"/>
    <xf numFmtId="0" fontId="0" fillId="2" borderId="0" xfId="0" applyNumberFormat="1" applyFill="1"/>
    <xf numFmtId="0" fontId="0" fillId="2" borderId="0" xfId="0" applyFill="1" applyAlignment="1">
      <alignment horizontal="center"/>
    </xf>
    <xf numFmtId="0" fontId="2" fillId="2" borderId="0" xfId="0" applyFont="1" applyFill="1"/>
    <xf numFmtId="0" fontId="0" fillId="2" borderId="4" xfId="0" applyNumberFormat="1" applyFill="1" applyBorder="1"/>
    <xf numFmtId="0" fontId="2" fillId="4" borderId="0" xfId="0" applyFont="1" applyFill="1"/>
    <xf numFmtId="0" fontId="6" fillId="4" borderId="3"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3" xfId="0" applyFont="1" applyFill="1" applyBorder="1" applyAlignment="1">
      <alignment horizontal="center" vertical="center"/>
    </xf>
    <xf numFmtId="0" fontId="5" fillId="2" borderId="0" xfId="0" applyFont="1" applyFill="1" applyAlignment="1">
      <alignment horizontal="center"/>
    </xf>
    <xf numFmtId="0" fontId="0" fillId="2" borderId="0" xfId="0" applyFill="1" applyAlignment="1">
      <alignment horizontal="center"/>
    </xf>
  </cellXfs>
  <cellStyles count="2">
    <cellStyle name="Currency" xfId="1" builtinId="4"/>
    <cellStyle name="Normal" xfId="0" builtinId="0"/>
  </cellStyles>
  <dxfs count="166">
    <dxf>
      <font>
        <color rgb="FF9C5700"/>
      </font>
      <fill>
        <patternFill>
          <bgColor rgb="FFFFEB9C"/>
        </patternFill>
      </fill>
    </dxf>
    <dxf>
      <font>
        <color rgb="FF9C5700"/>
      </font>
      <fill>
        <patternFill>
          <bgColor rgb="FFFFEB9C"/>
        </patternFill>
      </fill>
    </dxf>
    <dxf>
      <fill>
        <patternFill>
          <bgColor rgb="FF00FFFF"/>
        </patternFill>
      </fill>
    </dxf>
    <dxf>
      <fill>
        <patternFill>
          <bgColor rgb="FFFF3300"/>
        </patternFill>
      </fill>
    </dxf>
    <dxf>
      <fill>
        <patternFill>
          <bgColor rgb="FFFFFF66"/>
        </patternFill>
      </fill>
    </dxf>
    <dxf>
      <fill>
        <patternFill>
          <bgColor rgb="FFFF00FF"/>
        </patternFill>
      </fill>
    </dxf>
    <dxf>
      <fill>
        <patternFill>
          <bgColor rgb="FFCC9900"/>
        </patternFill>
      </fill>
    </dxf>
    <dxf>
      <fill>
        <patternFill>
          <bgColor rgb="FF00B0F0"/>
        </patternFill>
      </fill>
    </dxf>
    <dxf>
      <fill>
        <patternFill>
          <bgColor theme="4" tint="0.59996337778862885"/>
        </patternFill>
      </fill>
    </dxf>
    <dxf>
      <fill>
        <patternFill>
          <bgColor rgb="FF99CC00"/>
        </patternFill>
      </fill>
    </dxf>
    <dxf>
      <fill>
        <patternFill>
          <bgColor rgb="FF0000FF"/>
        </patternFill>
      </fill>
    </dxf>
    <dxf>
      <font>
        <color rgb="FF9C5700"/>
      </font>
      <fill>
        <patternFill>
          <bgColor rgb="FFFFEB9C"/>
        </patternFill>
      </fill>
    </dxf>
    <dxf>
      <font>
        <color rgb="FF9C5700"/>
      </font>
      <fill>
        <patternFill>
          <bgColor rgb="FFFFEB9C"/>
        </patternFill>
      </fill>
    </dxf>
    <dxf>
      <fill>
        <patternFill>
          <bgColor rgb="FF00FFFF"/>
        </patternFill>
      </fill>
    </dxf>
    <dxf>
      <fill>
        <patternFill>
          <bgColor rgb="FFFF3300"/>
        </patternFill>
      </fill>
    </dxf>
    <dxf>
      <fill>
        <patternFill>
          <bgColor rgb="FFFFFF66"/>
        </patternFill>
      </fill>
    </dxf>
    <dxf>
      <fill>
        <patternFill>
          <bgColor rgb="FFFF00FF"/>
        </patternFill>
      </fill>
    </dxf>
    <dxf>
      <fill>
        <patternFill>
          <bgColor rgb="FFCC9900"/>
        </patternFill>
      </fill>
    </dxf>
    <dxf>
      <fill>
        <patternFill>
          <bgColor rgb="FF00B0F0"/>
        </patternFill>
      </fill>
    </dxf>
    <dxf>
      <fill>
        <patternFill>
          <bgColor theme="4" tint="0.59996337778862885"/>
        </patternFill>
      </fill>
    </dxf>
    <dxf>
      <fill>
        <patternFill>
          <bgColor rgb="FF99CC00"/>
        </patternFill>
      </fill>
    </dxf>
    <dxf>
      <fill>
        <patternFill>
          <bgColor rgb="FF0000FF"/>
        </patternFill>
      </fill>
    </dxf>
    <dxf>
      <numFmt numFmtId="164" formatCode="_(&quot;$&quot;* #,##0_);_(&quot;$&quot;* \(#,##0\);_(&quot;$&quot;* &quot;-&quot;??_);_(@_)"/>
      <fill>
        <patternFill patternType="solid">
          <fgColor indexed="64"/>
          <bgColor theme="0"/>
        </patternFill>
      </fill>
    </dxf>
    <dxf>
      <numFmt numFmtId="164" formatCode="_(&quot;$&quot;* #,##0_);_(&quot;$&quot;* \(#,##0\);_(&quot;$&quot;* &quot;-&quot;??_);_(@_)"/>
    </dxf>
    <dxf>
      <fill>
        <patternFill patternType="solid">
          <fgColor indexed="64"/>
          <bgColor theme="0"/>
        </patternFill>
      </fill>
    </dxf>
    <dxf>
      <numFmt numFmtId="0" formatCode="General"/>
    </dxf>
    <dxf>
      <fill>
        <patternFill patternType="solid">
          <fgColor indexed="64"/>
          <bgColor theme="0"/>
        </patternFill>
      </fill>
    </dxf>
    <dxf>
      <numFmt numFmtId="0" formatCode="General"/>
    </dxf>
    <dxf>
      <fill>
        <patternFill patternType="solid">
          <fgColor indexed="64"/>
          <bgColor theme="0"/>
        </patternFill>
      </fill>
    </dxf>
    <dxf>
      <numFmt numFmtId="19" formatCode="m/d/yyyy"/>
    </dxf>
    <dxf>
      <fill>
        <patternFill patternType="solid">
          <fgColor indexed="64"/>
          <bgColor theme="0"/>
        </patternFill>
      </fill>
    </dxf>
    <dxf>
      <numFmt numFmtId="0" formatCode="General"/>
    </dxf>
    <dxf>
      <fill>
        <patternFill patternType="solid">
          <fgColor rgb="FF000000"/>
          <bgColor rgb="FFFFFFFF"/>
        </patternFill>
      </fill>
    </dxf>
    <dxf>
      <numFmt numFmtId="164" formatCode="_(&quot;$&quot;* #,##0_);_(&quot;$&quot;* \(#,##0\);_(&quot;$&quot;* &quot;-&quot;??_);_(@_)"/>
    </dxf>
    <dxf>
      <numFmt numFmtId="164"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auto="1"/>
        </right>
        <bottom style="thin">
          <color auto="1"/>
        </bottom>
      </border>
    </dxf>
    <dxf>
      <border>
        <right style="thin">
          <color auto="1"/>
        </right>
        <bottom style="thin">
          <color auto="1"/>
        </bottom>
      </border>
    </dxf>
    <dxf>
      <border>
        <right style="thin">
          <color auto="1"/>
        </right>
        <bottom style="thin">
          <color auto="1"/>
        </bottom>
      </border>
    </dxf>
    <dxf>
      <border>
        <right style="thin">
          <color auto="1"/>
        </right>
        <bottom style="thin">
          <color auto="1"/>
        </bottom>
      </border>
    </dxf>
    <dxf>
      <border>
        <right style="thin">
          <color auto="1"/>
        </right>
        <bottom style="thin">
          <color auto="1"/>
        </bottom>
      </border>
    </dxf>
    <dxf>
      <border>
        <right style="thin">
          <color auto="1"/>
        </right>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indexed="64"/>
        </left>
        <right style="thin">
          <color indexed="64"/>
        </right>
        <top style="thin">
          <color indexed="64"/>
        </top>
        <bottom style="thin">
          <color indexed="64"/>
        </bottom>
        <horizontal style="thin">
          <color indexed="64"/>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rgb="FF0099CC"/>
        </patternFill>
      </fill>
    </dxf>
    <dxf>
      <fill>
        <patternFill>
          <bgColor rgb="FF0099CC"/>
        </patternFill>
      </fill>
    </dxf>
    <dxf>
      <fill>
        <patternFill>
          <bgColor rgb="FF0099CC"/>
        </patternFill>
      </fill>
    </dxf>
    <dxf>
      <fill>
        <patternFill>
          <bgColor rgb="FF0099CC"/>
        </patternFill>
      </fill>
    </dxf>
    <dxf>
      <fill>
        <patternFill>
          <bgColor rgb="FF0099CC"/>
        </patternFill>
      </fill>
    </dxf>
    <dxf>
      <fill>
        <patternFill>
          <bgColor rgb="FF0099CC"/>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_(&quot;$&quot;* #,##0_);_(&quot;$&quot;* \(#,##0\);_(&quot;$&quot;* &quot;-&quot;??_);_(@_)"/>
    </dxf>
    <dxf>
      <numFmt numFmtId="164" formatCode="_(&quot;$&quot;* #,##0_);_(&quot;$&quot;* \(#,##0\);_(&quot;$&quot;* &quot;-&quot;??_);_(@_)"/>
      <fill>
        <patternFill patternType="solid">
          <fgColor indexed="64"/>
          <bgColor theme="0"/>
        </patternFill>
      </fill>
    </dxf>
    <dxf>
      <numFmt numFmtId="164" formatCode="_(&quot;$&quot;* #,##0_);_(&quot;$&quot;* \(#,##0\);_(&quot;$&quot;* &quot;-&quot;??_);_(@_)"/>
    </dxf>
    <dxf>
      <fill>
        <patternFill patternType="solid">
          <fgColor indexed="64"/>
          <bgColor theme="0"/>
        </patternFill>
      </fill>
    </dxf>
    <dxf>
      <numFmt numFmtId="0" formatCode="General"/>
    </dxf>
    <dxf>
      <fill>
        <patternFill patternType="solid">
          <fgColor indexed="64"/>
          <bgColor theme="0"/>
        </patternFill>
      </fill>
    </dxf>
    <dxf>
      <numFmt numFmtId="0" formatCode="General"/>
    </dxf>
    <dxf>
      <fill>
        <patternFill patternType="solid">
          <fgColor indexed="64"/>
          <bgColor theme="0"/>
        </patternFill>
      </fill>
    </dxf>
    <dxf>
      <numFmt numFmtId="19" formatCode="m/d/yyyy"/>
    </dxf>
    <dxf>
      <fill>
        <patternFill patternType="solid">
          <fgColor indexed="64"/>
          <bgColor theme="0"/>
        </patternFill>
      </fill>
    </dxf>
    <dxf>
      <numFmt numFmtId="0" formatCode="General"/>
    </dxf>
    <dxf>
      <fill>
        <patternFill patternType="solid">
          <fgColor indexed="64"/>
          <bgColor theme="0"/>
        </patternFill>
      </fill>
    </dxf>
  </dxfs>
  <tableStyles count="0" defaultTableStyle="TableStyleMedium2" defaultPivotStyle="PivotStyleLight16"/>
  <colors>
    <mruColors>
      <color rgb="FF348E7D"/>
      <color rgb="FF99CC00"/>
      <color rgb="FF222501"/>
      <color rgb="FFFF3300"/>
      <color rgb="FF0099CC"/>
      <color rgb="FF0000FF"/>
      <color rgb="FFCC9900"/>
      <color rgb="FFFF00FF"/>
      <color rgb="FFFFFF66"/>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[DAVID.STEPHEN_PROJECT.xlsx]SALES BY REGION!PivotTable16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rPr>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 BY REGION'!$B$3:$B$4</c:f>
              <c:strCache>
                <c:ptCount val="1"/>
                <c:pt idx="0">
                  <c:v>East</c:v>
                </c:pt>
              </c:strCache>
            </c:strRef>
          </c:tx>
          <c:spPr>
            <a:solidFill>
              <a:schemeClr val="accent1"/>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REGION'!$B$5:$B$14</c:f>
              <c:numCache>
                <c:formatCode>_("$"* #,##0_);_("$"* \(#,##0\);_("$"* "-"??_);_(@_)</c:formatCode>
                <c:ptCount val="9"/>
                <c:pt idx="0">
                  <c:v>46018</c:v>
                </c:pt>
                <c:pt idx="1">
                  <c:v>16759</c:v>
                </c:pt>
                <c:pt idx="2">
                  <c:v>33048</c:v>
                </c:pt>
                <c:pt idx="3">
                  <c:v>25206</c:v>
                </c:pt>
                <c:pt idx="4">
                  <c:v>25860</c:v>
                </c:pt>
                <c:pt idx="5">
                  <c:v>16318</c:v>
                </c:pt>
                <c:pt idx="6">
                  <c:v>10358</c:v>
                </c:pt>
                <c:pt idx="7">
                  <c:v>20279</c:v>
                </c:pt>
                <c:pt idx="8">
                  <c:v>17343</c:v>
                </c:pt>
              </c:numCache>
            </c:numRef>
          </c:val>
          <c:extLst>
            <c:ext xmlns:c16="http://schemas.microsoft.com/office/drawing/2014/chart" uri="{C3380CC4-5D6E-409C-BE32-E72D297353CC}">
              <c16:uniqueId val="{00000000-C6C6-44AF-A98F-5BDA4299986F}"/>
            </c:ext>
          </c:extLst>
        </c:ser>
        <c:ser>
          <c:idx val="1"/>
          <c:order val="1"/>
          <c:tx>
            <c:strRef>
              <c:f>'SALES BY REGION'!$C$3:$C$4</c:f>
              <c:strCache>
                <c:ptCount val="1"/>
                <c:pt idx="0">
                  <c:v>North</c:v>
                </c:pt>
              </c:strCache>
            </c:strRef>
          </c:tx>
          <c:spPr>
            <a:solidFill>
              <a:schemeClr val="accent2"/>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REGION'!$C$5:$C$14</c:f>
              <c:numCache>
                <c:formatCode>_("$"* #,##0_);_("$"* \(#,##0\);_("$"* "-"??_);_(@_)</c:formatCode>
                <c:ptCount val="9"/>
                <c:pt idx="0">
                  <c:v>36509</c:v>
                </c:pt>
                <c:pt idx="1">
                  <c:v>33957</c:v>
                </c:pt>
                <c:pt idx="2">
                  <c:v>23859</c:v>
                </c:pt>
                <c:pt idx="3">
                  <c:v>19570</c:v>
                </c:pt>
                <c:pt idx="4">
                  <c:v>12102</c:v>
                </c:pt>
                <c:pt idx="5">
                  <c:v>14583</c:v>
                </c:pt>
                <c:pt idx="6">
                  <c:v>5529</c:v>
                </c:pt>
                <c:pt idx="7">
                  <c:v>7999</c:v>
                </c:pt>
                <c:pt idx="8">
                  <c:v>11179</c:v>
                </c:pt>
              </c:numCache>
            </c:numRef>
          </c:val>
          <c:extLst>
            <c:ext xmlns:c16="http://schemas.microsoft.com/office/drawing/2014/chart" uri="{C3380CC4-5D6E-409C-BE32-E72D297353CC}">
              <c16:uniqueId val="{00000004-C219-4E47-ADC1-AB6F4B914484}"/>
            </c:ext>
          </c:extLst>
        </c:ser>
        <c:ser>
          <c:idx val="2"/>
          <c:order val="2"/>
          <c:tx>
            <c:strRef>
              <c:f>'SALES BY REGION'!$D$3:$D$4</c:f>
              <c:strCache>
                <c:ptCount val="1"/>
                <c:pt idx="0">
                  <c:v>South</c:v>
                </c:pt>
              </c:strCache>
            </c:strRef>
          </c:tx>
          <c:spPr>
            <a:solidFill>
              <a:schemeClr val="accent3"/>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REGION'!$D$5:$D$14</c:f>
              <c:numCache>
                <c:formatCode>_("$"* #,##0_);_("$"* \(#,##0\);_("$"* "-"??_);_(@_)</c:formatCode>
                <c:ptCount val="9"/>
                <c:pt idx="0">
                  <c:v>26571</c:v>
                </c:pt>
                <c:pt idx="1">
                  <c:v>34380</c:v>
                </c:pt>
                <c:pt idx="2">
                  <c:v>27373</c:v>
                </c:pt>
                <c:pt idx="3">
                  <c:v>26628</c:v>
                </c:pt>
                <c:pt idx="4">
                  <c:v>20922</c:v>
                </c:pt>
                <c:pt idx="5">
                  <c:v>18750</c:v>
                </c:pt>
                <c:pt idx="6">
                  <c:v>27136</c:v>
                </c:pt>
                <c:pt idx="7">
                  <c:v>11989</c:v>
                </c:pt>
                <c:pt idx="8">
                  <c:v>14021</c:v>
                </c:pt>
              </c:numCache>
            </c:numRef>
          </c:val>
          <c:extLst>
            <c:ext xmlns:c16="http://schemas.microsoft.com/office/drawing/2014/chart" uri="{C3380CC4-5D6E-409C-BE32-E72D297353CC}">
              <c16:uniqueId val="{00000005-C219-4E47-ADC1-AB6F4B914484}"/>
            </c:ext>
          </c:extLst>
        </c:ser>
        <c:ser>
          <c:idx val="3"/>
          <c:order val="3"/>
          <c:tx>
            <c:strRef>
              <c:f>'SALES BY REGION'!$E$3:$E$4</c:f>
              <c:strCache>
                <c:ptCount val="1"/>
                <c:pt idx="0">
                  <c:v>West</c:v>
                </c:pt>
              </c:strCache>
            </c:strRef>
          </c:tx>
          <c:spPr>
            <a:solidFill>
              <a:schemeClr val="accent4"/>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REGION'!$E$5:$E$14</c:f>
              <c:numCache>
                <c:formatCode>_("$"* #,##0_);_("$"* \(#,##0\);_("$"* "-"??_);_(@_)</c:formatCode>
                <c:ptCount val="9"/>
                <c:pt idx="0">
                  <c:v>35191</c:v>
                </c:pt>
                <c:pt idx="1">
                  <c:v>38133</c:v>
                </c:pt>
                <c:pt idx="2">
                  <c:v>26233</c:v>
                </c:pt>
                <c:pt idx="3">
                  <c:v>19603</c:v>
                </c:pt>
                <c:pt idx="4">
                  <c:v>18107</c:v>
                </c:pt>
                <c:pt idx="5">
                  <c:v>15330</c:v>
                </c:pt>
                <c:pt idx="6">
                  <c:v>21145</c:v>
                </c:pt>
                <c:pt idx="7">
                  <c:v>18277</c:v>
                </c:pt>
                <c:pt idx="8">
                  <c:v>9388</c:v>
                </c:pt>
              </c:numCache>
            </c:numRef>
          </c:val>
          <c:extLst>
            <c:ext xmlns:c16="http://schemas.microsoft.com/office/drawing/2014/chart" uri="{C3380CC4-5D6E-409C-BE32-E72D297353CC}">
              <c16:uniqueId val="{00000006-C219-4E47-ADC1-AB6F4B914484}"/>
            </c:ext>
          </c:extLst>
        </c:ser>
        <c:dLbls>
          <c:showLegendKey val="0"/>
          <c:showVal val="0"/>
          <c:showCatName val="0"/>
          <c:showSerName val="0"/>
          <c:showPercent val="0"/>
          <c:showBubbleSize val="0"/>
        </c:dLbls>
        <c:gapWidth val="150"/>
        <c:overlap val="100"/>
        <c:axId val="638363408"/>
        <c:axId val="638385008"/>
      </c:barChart>
      <c:catAx>
        <c:axId val="638363408"/>
        <c:scaling>
          <c:orientation val="minMax"/>
        </c:scaling>
        <c:delete val="1"/>
        <c:axPos val="b"/>
        <c:numFmt formatCode="General" sourceLinked="1"/>
        <c:majorTickMark val="none"/>
        <c:minorTickMark val="none"/>
        <c:tickLblPos val="nextTo"/>
        <c:crossAx val="638385008"/>
        <c:crosses val="autoZero"/>
        <c:auto val="1"/>
        <c:lblAlgn val="ctr"/>
        <c:lblOffset val="100"/>
        <c:noMultiLvlLbl val="0"/>
      </c:catAx>
      <c:valAx>
        <c:axId val="6383850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6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lrMapOvr bg1="lt1" tx1="dk1" bg2="lt2" tx2="dk2" accent1="accent1" accent2="accent2" accent3="accent3" accent4="accent4" accent5="accent5" accent6="accent6" hlink="hlink" folHlink="folHlink"/>
  <c:pivotSource>
    <c:name>[DAVID.STEPHEN_PROJECT.xlsx]SALES BY DATE!PivotTable16</c:name>
    <c:fmtId val="4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DATE</a:t>
            </a:r>
          </a:p>
        </c:rich>
      </c:tx>
      <c:layout>
        <c:manualLayout>
          <c:xMode val="edge"/>
          <c:yMode val="edge"/>
          <c:x val="0.32702508960573484"/>
          <c:y val="2.3258041649903253E-2"/>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4">
                    <a:tint val="96000"/>
                    <a:lumMod val="100000"/>
                  </a:schemeClr>
                </a:gs>
                <a:gs pos="78000">
                  <a:schemeClr val="accent4">
                    <a:shade val="94000"/>
                    <a:lumMod val="94000"/>
                  </a:schemeClr>
                </a:gs>
              </a:gsLst>
              <a:lin ang="5400000" scaled="0"/>
            </a:gradFill>
            <a:ln w="9525">
              <a:solidFill>
                <a:schemeClr val="accent4"/>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DATE'!$B$3</c:f>
              <c:strCache>
                <c:ptCount val="1"/>
                <c:pt idx="0">
                  <c:v>Total</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'SALES BY DATE'!$A$4:$A$10</c:f>
              <c:strCache>
                <c:ptCount val="6"/>
                <c:pt idx="0">
                  <c:v>1/7/2018</c:v>
                </c:pt>
                <c:pt idx="1">
                  <c:v>1/2/2018</c:v>
                </c:pt>
                <c:pt idx="2">
                  <c:v>1/4/2018</c:v>
                </c:pt>
                <c:pt idx="3">
                  <c:v>1/6/2018</c:v>
                </c:pt>
                <c:pt idx="4">
                  <c:v>1/5/2018</c:v>
                </c:pt>
                <c:pt idx="5">
                  <c:v>1/3/2018</c:v>
                </c:pt>
              </c:strCache>
            </c:strRef>
          </c:cat>
          <c:val>
            <c:numRef>
              <c:f>'SALES BY DATE'!$B$4:$B$10</c:f>
              <c:numCache>
                <c:formatCode>_("$"* #,##0_);_("$"* \(#,##0\);_("$"* "-"??_);_(@_)</c:formatCode>
                <c:ptCount val="6"/>
                <c:pt idx="0">
                  <c:v>165679</c:v>
                </c:pt>
                <c:pt idx="1">
                  <c:v>156301</c:v>
                </c:pt>
                <c:pt idx="2">
                  <c:v>124101</c:v>
                </c:pt>
                <c:pt idx="3">
                  <c:v>119269</c:v>
                </c:pt>
                <c:pt idx="4">
                  <c:v>117837</c:v>
                </c:pt>
                <c:pt idx="5">
                  <c:v>102466</c:v>
                </c:pt>
              </c:numCache>
            </c:numRef>
          </c:val>
          <c:extLst>
            <c:ext xmlns:c16="http://schemas.microsoft.com/office/drawing/2014/chart" uri="{C3380CC4-5D6E-409C-BE32-E72D297353CC}">
              <c16:uniqueId val="{00000000-C0ED-4ECA-AB69-26FFC46C79C2}"/>
            </c:ext>
          </c:extLst>
        </c:ser>
        <c:dLbls>
          <c:showLegendKey val="0"/>
          <c:showVal val="0"/>
          <c:showCatName val="0"/>
          <c:showSerName val="0"/>
          <c:showPercent val="0"/>
          <c:showBubbleSize val="0"/>
        </c:dLbls>
        <c:gapWidth val="150"/>
        <c:shape val="box"/>
        <c:axId val="1235878480"/>
        <c:axId val="1235893360"/>
        <c:axId val="0"/>
      </c:bar3DChart>
      <c:catAx>
        <c:axId val="123587848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93360"/>
        <c:crosses val="autoZero"/>
        <c:auto val="1"/>
        <c:lblAlgn val="ctr"/>
        <c:lblOffset val="100"/>
        <c:noMultiLvlLbl val="0"/>
      </c:catAx>
      <c:valAx>
        <c:axId val="1235893360"/>
        <c:scaling>
          <c:orientation val="minMax"/>
        </c:scaling>
        <c:delete val="0"/>
        <c:axPos val="b"/>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78480"/>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[DAVID.STEPHEN_PROJECT.xlsx]REVENUE GENERATED BY SALES REP!PivotTable16</c:name>
    <c:fmtId val="1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REVENUE GENERATED</a:t>
            </a:r>
          </a:p>
        </c:rich>
      </c:tx>
      <c:layout>
        <c:manualLayout>
          <c:xMode val="edge"/>
          <c:yMode val="edge"/>
          <c:x val="0.1236914679143368"/>
          <c:y val="7.624793912713101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GENERATED BY SALES REP'!$B$3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F69D-4E6C-ACF1-4EB6B0B92F1B}"/>
              </c:ext>
            </c:extLst>
          </c:dPt>
          <c:dPt>
            <c:idx val="1"/>
            <c:invertIfNegative val="0"/>
            <c:bubble3D val="0"/>
            <c:extLst>
              <c:ext xmlns:c16="http://schemas.microsoft.com/office/drawing/2014/chart" uri="{C3380CC4-5D6E-409C-BE32-E72D297353CC}">
                <c16:uniqueId val="{00000003-F69D-4E6C-ACF1-4EB6B0B92F1B}"/>
              </c:ext>
            </c:extLst>
          </c:dPt>
          <c:dPt>
            <c:idx val="2"/>
            <c:invertIfNegative val="0"/>
            <c:bubble3D val="0"/>
            <c:extLst>
              <c:ext xmlns:c16="http://schemas.microsoft.com/office/drawing/2014/chart" uri="{C3380CC4-5D6E-409C-BE32-E72D297353CC}">
                <c16:uniqueId val="{00000005-F69D-4E6C-ACF1-4EB6B0B92F1B}"/>
              </c:ext>
            </c:extLst>
          </c:dPt>
          <c:dPt>
            <c:idx val="3"/>
            <c:invertIfNegative val="0"/>
            <c:bubble3D val="0"/>
            <c:extLst>
              <c:ext xmlns:c16="http://schemas.microsoft.com/office/drawing/2014/chart" uri="{C3380CC4-5D6E-409C-BE32-E72D297353CC}">
                <c16:uniqueId val="{00000007-F69D-4E6C-ACF1-4EB6B0B92F1B}"/>
              </c:ext>
            </c:extLst>
          </c:dPt>
          <c:dPt>
            <c:idx val="4"/>
            <c:invertIfNegative val="0"/>
            <c:bubble3D val="0"/>
            <c:extLst>
              <c:ext xmlns:c16="http://schemas.microsoft.com/office/drawing/2014/chart" uri="{C3380CC4-5D6E-409C-BE32-E72D297353CC}">
                <c16:uniqueId val="{00000009-F69D-4E6C-ACF1-4EB6B0B92F1B}"/>
              </c:ext>
            </c:extLst>
          </c:dPt>
          <c:dPt>
            <c:idx val="5"/>
            <c:invertIfNegative val="0"/>
            <c:bubble3D val="0"/>
            <c:extLst>
              <c:ext xmlns:c16="http://schemas.microsoft.com/office/drawing/2014/chart" uri="{C3380CC4-5D6E-409C-BE32-E72D297353CC}">
                <c16:uniqueId val="{0000000B-F69D-4E6C-ACF1-4EB6B0B92F1B}"/>
              </c:ext>
            </c:extLst>
          </c:dPt>
          <c:dPt>
            <c:idx val="6"/>
            <c:invertIfNegative val="0"/>
            <c:bubble3D val="0"/>
            <c:extLst>
              <c:ext xmlns:c16="http://schemas.microsoft.com/office/drawing/2014/chart" uri="{C3380CC4-5D6E-409C-BE32-E72D297353CC}">
                <c16:uniqueId val="{0000000D-F69D-4E6C-ACF1-4EB6B0B92F1B}"/>
              </c:ext>
            </c:extLst>
          </c:dPt>
          <c:dPt>
            <c:idx val="7"/>
            <c:invertIfNegative val="0"/>
            <c:bubble3D val="0"/>
            <c:extLst>
              <c:ext xmlns:c16="http://schemas.microsoft.com/office/drawing/2014/chart" uri="{C3380CC4-5D6E-409C-BE32-E72D297353CC}">
                <c16:uniqueId val="{0000000F-F69D-4E6C-ACF1-4EB6B0B92F1B}"/>
              </c:ext>
            </c:extLst>
          </c:dPt>
          <c:dPt>
            <c:idx val="8"/>
            <c:invertIfNegative val="0"/>
            <c:bubble3D val="0"/>
            <c:extLst>
              <c:ext xmlns:c16="http://schemas.microsoft.com/office/drawing/2014/chart" uri="{C3380CC4-5D6E-409C-BE32-E72D297353CC}">
                <c16:uniqueId val="{00000011-4326-4B3A-BF15-8FAE2D433103}"/>
              </c:ext>
            </c:extLst>
          </c:dPt>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GENERATED BY SALES REP'!$A$4:$A$13</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'REVENUE GENERATED BY SALES REP'!$B$4:$B$13</c:f>
              <c:numCache>
                <c:formatCode>_("$"* #,##0_);_("$"* \(#,##0\);_("$"* "-"??_);_(@_)</c:formatCode>
                <c:ptCount val="9"/>
                <c:pt idx="0">
                  <c:v>144289</c:v>
                </c:pt>
                <c:pt idx="1">
                  <c:v>123229</c:v>
                </c:pt>
                <c:pt idx="2">
                  <c:v>110513</c:v>
                </c:pt>
                <c:pt idx="3">
                  <c:v>91007</c:v>
                </c:pt>
                <c:pt idx="4">
                  <c:v>76991</c:v>
                </c:pt>
                <c:pt idx="5">
                  <c:v>64981</c:v>
                </c:pt>
                <c:pt idx="6">
                  <c:v>64168</c:v>
                </c:pt>
                <c:pt idx="7">
                  <c:v>58544</c:v>
                </c:pt>
                <c:pt idx="8">
                  <c:v>51931</c:v>
                </c:pt>
              </c:numCache>
            </c:numRef>
          </c:val>
          <c:extLst>
            <c:ext xmlns:c16="http://schemas.microsoft.com/office/drawing/2014/chart" uri="{C3380CC4-5D6E-409C-BE32-E72D297353CC}">
              <c16:uniqueId val="{00000000-5008-4F86-AE4F-7B79485CF7E8}"/>
            </c:ext>
          </c:extLst>
        </c:ser>
        <c:dLbls>
          <c:dLblPos val="outEnd"/>
          <c:showLegendKey val="0"/>
          <c:showVal val="1"/>
          <c:showCatName val="0"/>
          <c:showSerName val="0"/>
          <c:showPercent val="0"/>
          <c:showBubbleSize val="0"/>
        </c:dLbls>
        <c:gapWidth val="444"/>
        <c:overlap val="-90"/>
        <c:axId val="553210527"/>
        <c:axId val="553213407"/>
      </c:barChart>
      <c:catAx>
        <c:axId val="553210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53213407"/>
        <c:crosses val="autoZero"/>
        <c:auto val="1"/>
        <c:lblAlgn val="ctr"/>
        <c:lblOffset val="100"/>
        <c:noMultiLvlLbl val="0"/>
      </c:catAx>
      <c:valAx>
        <c:axId val="553213407"/>
        <c:scaling>
          <c:orientation val="minMax"/>
        </c:scaling>
        <c:delete val="1"/>
        <c:axPos val="l"/>
        <c:numFmt formatCode="_(&quot;$&quot;* #,##0_);_(&quot;$&quot;* \(#,##0\);_(&quot;$&quot;* &quot;-&quot;??_);_(@_)" sourceLinked="1"/>
        <c:majorTickMark val="none"/>
        <c:minorTickMark val="none"/>
        <c:tickLblPos val="nextTo"/>
        <c:crossAx val="55321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[DAVID.STEPHEN_PROJECT.xlsx]COUNT OF SALES!PivotTable5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Count of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doughnutChart>
        <c:varyColors val="1"/>
        <c:ser>
          <c:idx val="0"/>
          <c:order val="0"/>
          <c:tx>
            <c:strRef>
              <c:f>'COUNT OF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44-49DF-A467-D636EF64B4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44-49DF-A467-D636EF64B4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44-49DF-A467-D636EF64B4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44-49DF-A467-D636EF64B4D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44-49DF-A467-D636EF64B4D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44-49DF-A467-D636EF64B4D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44-49DF-A467-D636EF64B4D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44-49DF-A467-D636EF64B4D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44-49DF-A467-D636EF64B4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OF SALES'!$A$4:$A$13</c:f>
              <c:strCache>
                <c:ptCount val="9"/>
                <c:pt idx="0">
                  <c:v>         David </c:v>
                </c:pt>
                <c:pt idx="1">
                  <c:v>         Mark 1</c:v>
                </c:pt>
                <c:pt idx="2">
                  <c:v>         Jane </c:v>
                </c:pt>
                <c:pt idx="3">
                  <c:v>         James </c:v>
                </c:pt>
                <c:pt idx="4">
                  <c:v>         Tim </c:v>
                </c:pt>
                <c:pt idx="5">
                  <c:v>         Tom </c:v>
                </c:pt>
                <c:pt idx="6">
                  <c:v>         Janet </c:v>
                </c:pt>
                <c:pt idx="7">
                  <c:v>         Greg </c:v>
                </c:pt>
                <c:pt idx="8">
                  <c:v>         Mark 2</c:v>
                </c:pt>
              </c:strCache>
            </c:strRef>
          </c:cat>
          <c:val>
            <c:numRef>
              <c:f>'COUNT OF SALES'!$B$4:$B$13</c:f>
              <c:numCache>
                <c:formatCode>General</c:formatCode>
                <c:ptCount val="9"/>
                <c:pt idx="0">
                  <c:v>28</c:v>
                </c:pt>
                <c:pt idx="1">
                  <c:v>24</c:v>
                </c:pt>
                <c:pt idx="2">
                  <c:v>24</c:v>
                </c:pt>
                <c:pt idx="3">
                  <c:v>16</c:v>
                </c:pt>
                <c:pt idx="4">
                  <c:v>16</c:v>
                </c:pt>
                <c:pt idx="5">
                  <c:v>16</c:v>
                </c:pt>
                <c:pt idx="6">
                  <c:v>16</c:v>
                </c:pt>
                <c:pt idx="7">
                  <c:v>12</c:v>
                </c:pt>
                <c:pt idx="8">
                  <c:v>8</c:v>
                </c:pt>
              </c:numCache>
            </c:numRef>
          </c:val>
          <c:extLst>
            <c:ext xmlns:c16="http://schemas.microsoft.com/office/drawing/2014/chart" uri="{C3380CC4-5D6E-409C-BE32-E72D297353CC}">
              <c16:uniqueId val="{00000012-B644-49DF-A467-D636EF64B4D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[DAVID.STEPHEN_PROJECT.xlsx]SALES BY REGION!PivotTable16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rPr>
              <a:t>SALES PERSON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 BY REGION'!$B$3:$B$4</c:f>
              <c:strCache>
                <c:ptCount val="1"/>
                <c:pt idx="0">
                  <c:v>East</c:v>
                </c:pt>
              </c:strCache>
            </c:strRef>
          </c:tx>
          <c:spPr>
            <a:solidFill>
              <a:schemeClr val="accent1"/>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REGION'!$B$5:$B$14</c:f>
              <c:numCache>
                <c:formatCode>_("$"* #,##0_);_("$"* \(#,##0\);_("$"* "-"??_);_(@_)</c:formatCode>
                <c:ptCount val="9"/>
                <c:pt idx="0">
                  <c:v>46018</c:v>
                </c:pt>
                <c:pt idx="1">
                  <c:v>16759</c:v>
                </c:pt>
                <c:pt idx="2">
                  <c:v>33048</c:v>
                </c:pt>
                <c:pt idx="3">
                  <c:v>25206</c:v>
                </c:pt>
                <c:pt idx="4">
                  <c:v>25860</c:v>
                </c:pt>
                <c:pt idx="5">
                  <c:v>16318</c:v>
                </c:pt>
                <c:pt idx="6">
                  <c:v>10358</c:v>
                </c:pt>
                <c:pt idx="7">
                  <c:v>20279</c:v>
                </c:pt>
                <c:pt idx="8">
                  <c:v>17343</c:v>
                </c:pt>
              </c:numCache>
            </c:numRef>
          </c:val>
          <c:extLst>
            <c:ext xmlns:c16="http://schemas.microsoft.com/office/drawing/2014/chart" uri="{C3380CC4-5D6E-409C-BE32-E72D297353CC}">
              <c16:uniqueId val="{00000000-09D3-408E-8543-811E43630685}"/>
            </c:ext>
          </c:extLst>
        </c:ser>
        <c:ser>
          <c:idx val="1"/>
          <c:order val="1"/>
          <c:tx>
            <c:strRef>
              <c:f>'SALES BY REGION'!$C$3:$C$4</c:f>
              <c:strCache>
                <c:ptCount val="1"/>
                <c:pt idx="0">
                  <c:v>North</c:v>
                </c:pt>
              </c:strCache>
            </c:strRef>
          </c:tx>
          <c:spPr>
            <a:solidFill>
              <a:schemeClr val="accent2"/>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REGION'!$C$5:$C$14</c:f>
              <c:numCache>
                <c:formatCode>_("$"* #,##0_);_("$"* \(#,##0\);_("$"* "-"??_);_(@_)</c:formatCode>
                <c:ptCount val="9"/>
                <c:pt idx="0">
                  <c:v>36509</c:v>
                </c:pt>
                <c:pt idx="1">
                  <c:v>33957</c:v>
                </c:pt>
                <c:pt idx="2">
                  <c:v>23859</c:v>
                </c:pt>
                <c:pt idx="3">
                  <c:v>19570</c:v>
                </c:pt>
                <c:pt idx="4">
                  <c:v>12102</c:v>
                </c:pt>
                <c:pt idx="5">
                  <c:v>14583</c:v>
                </c:pt>
                <c:pt idx="6">
                  <c:v>5529</c:v>
                </c:pt>
                <c:pt idx="7">
                  <c:v>7999</c:v>
                </c:pt>
                <c:pt idx="8">
                  <c:v>11179</c:v>
                </c:pt>
              </c:numCache>
            </c:numRef>
          </c:val>
          <c:extLst>
            <c:ext xmlns:c16="http://schemas.microsoft.com/office/drawing/2014/chart" uri="{C3380CC4-5D6E-409C-BE32-E72D297353CC}">
              <c16:uniqueId val="{00000003-DC21-4C54-BC3E-179D22852C2B}"/>
            </c:ext>
          </c:extLst>
        </c:ser>
        <c:ser>
          <c:idx val="2"/>
          <c:order val="2"/>
          <c:tx>
            <c:strRef>
              <c:f>'SALES BY REGION'!$D$3:$D$4</c:f>
              <c:strCache>
                <c:ptCount val="1"/>
                <c:pt idx="0">
                  <c:v>South</c:v>
                </c:pt>
              </c:strCache>
            </c:strRef>
          </c:tx>
          <c:spPr>
            <a:solidFill>
              <a:schemeClr val="accent3"/>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REGION'!$D$5:$D$14</c:f>
              <c:numCache>
                <c:formatCode>_("$"* #,##0_);_("$"* \(#,##0\);_("$"* "-"??_);_(@_)</c:formatCode>
                <c:ptCount val="9"/>
                <c:pt idx="0">
                  <c:v>26571</c:v>
                </c:pt>
                <c:pt idx="1">
                  <c:v>34380</c:v>
                </c:pt>
                <c:pt idx="2">
                  <c:v>27373</c:v>
                </c:pt>
                <c:pt idx="3">
                  <c:v>26628</c:v>
                </c:pt>
                <c:pt idx="4">
                  <c:v>20922</c:v>
                </c:pt>
                <c:pt idx="5">
                  <c:v>18750</c:v>
                </c:pt>
                <c:pt idx="6">
                  <c:v>27136</c:v>
                </c:pt>
                <c:pt idx="7">
                  <c:v>11989</c:v>
                </c:pt>
                <c:pt idx="8">
                  <c:v>14021</c:v>
                </c:pt>
              </c:numCache>
            </c:numRef>
          </c:val>
          <c:extLst>
            <c:ext xmlns:c16="http://schemas.microsoft.com/office/drawing/2014/chart" uri="{C3380CC4-5D6E-409C-BE32-E72D297353CC}">
              <c16:uniqueId val="{00000004-DC21-4C54-BC3E-179D22852C2B}"/>
            </c:ext>
          </c:extLst>
        </c:ser>
        <c:ser>
          <c:idx val="3"/>
          <c:order val="3"/>
          <c:tx>
            <c:strRef>
              <c:f>'SALES BY REGION'!$E$3:$E$4</c:f>
              <c:strCache>
                <c:ptCount val="1"/>
                <c:pt idx="0">
                  <c:v>West</c:v>
                </c:pt>
              </c:strCache>
            </c:strRef>
          </c:tx>
          <c:spPr>
            <a:solidFill>
              <a:schemeClr val="accent4"/>
            </a:solidFill>
            <a:ln>
              <a:noFill/>
            </a:ln>
            <a:effectLst/>
          </c:spPr>
          <c:invertIfNegative val="0"/>
          <c:cat>
            <c:strRef>
              <c:f>'SALES BY REGION'!$A$5:$A$14</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'SALES BY REGION'!$E$5:$E$14</c:f>
              <c:numCache>
                <c:formatCode>_("$"* #,##0_);_("$"* \(#,##0\);_("$"* "-"??_);_(@_)</c:formatCode>
                <c:ptCount val="9"/>
                <c:pt idx="0">
                  <c:v>35191</c:v>
                </c:pt>
                <c:pt idx="1">
                  <c:v>38133</c:v>
                </c:pt>
                <c:pt idx="2">
                  <c:v>26233</c:v>
                </c:pt>
                <c:pt idx="3">
                  <c:v>19603</c:v>
                </c:pt>
                <c:pt idx="4">
                  <c:v>18107</c:v>
                </c:pt>
                <c:pt idx="5">
                  <c:v>15330</c:v>
                </c:pt>
                <c:pt idx="6">
                  <c:v>21145</c:v>
                </c:pt>
                <c:pt idx="7">
                  <c:v>18277</c:v>
                </c:pt>
                <c:pt idx="8">
                  <c:v>9388</c:v>
                </c:pt>
              </c:numCache>
            </c:numRef>
          </c:val>
          <c:extLst>
            <c:ext xmlns:c16="http://schemas.microsoft.com/office/drawing/2014/chart" uri="{C3380CC4-5D6E-409C-BE32-E72D297353CC}">
              <c16:uniqueId val="{00000005-DC21-4C54-BC3E-179D22852C2B}"/>
            </c:ext>
          </c:extLst>
        </c:ser>
        <c:dLbls>
          <c:showLegendKey val="0"/>
          <c:showVal val="0"/>
          <c:showCatName val="0"/>
          <c:showSerName val="0"/>
          <c:showPercent val="0"/>
          <c:showBubbleSize val="0"/>
        </c:dLbls>
        <c:gapWidth val="150"/>
        <c:overlap val="100"/>
        <c:axId val="638363408"/>
        <c:axId val="638385008"/>
      </c:barChart>
      <c:catAx>
        <c:axId val="638363408"/>
        <c:scaling>
          <c:orientation val="minMax"/>
        </c:scaling>
        <c:delete val="1"/>
        <c:axPos val="b"/>
        <c:numFmt formatCode="General" sourceLinked="1"/>
        <c:majorTickMark val="none"/>
        <c:minorTickMark val="none"/>
        <c:tickLblPos val="nextTo"/>
        <c:crossAx val="638385008"/>
        <c:crosses val="autoZero"/>
        <c:auto val="1"/>
        <c:lblAlgn val="ctr"/>
        <c:lblOffset val="100"/>
        <c:noMultiLvlLbl val="0"/>
      </c:catAx>
      <c:valAx>
        <c:axId val="6383850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6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[DAVID.STEPHEN_PROJECT.xlsx]REVENUE GENERATED BY SALES REP!PivotTable16</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REVENUE GENERATED</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col"/>
        <c:grouping val="clustered"/>
        <c:varyColors val="0"/>
        <c:ser>
          <c:idx val="0"/>
          <c:order val="0"/>
          <c:tx>
            <c:strRef>
              <c:f>'REVENUE GENERATED BY SALES REP'!$B$3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F69D-4E6C-ACF1-4EB6B0B92F1B}"/>
              </c:ext>
            </c:extLst>
          </c:dPt>
          <c:dPt>
            <c:idx val="1"/>
            <c:invertIfNegative val="0"/>
            <c:bubble3D val="0"/>
            <c:extLst>
              <c:ext xmlns:c16="http://schemas.microsoft.com/office/drawing/2014/chart" uri="{C3380CC4-5D6E-409C-BE32-E72D297353CC}">
                <c16:uniqueId val="{00000003-F69D-4E6C-ACF1-4EB6B0B92F1B}"/>
              </c:ext>
            </c:extLst>
          </c:dPt>
          <c:dPt>
            <c:idx val="2"/>
            <c:invertIfNegative val="0"/>
            <c:bubble3D val="0"/>
            <c:extLst>
              <c:ext xmlns:c16="http://schemas.microsoft.com/office/drawing/2014/chart" uri="{C3380CC4-5D6E-409C-BE32-E72D297353CC}">
                <c16:uniqueId val="{00000005-F69D-4E6C-ACF1-4EB6B0B92F1B}"/>
              </c:ext>
            </c:extLst>
          </c:dPt>
          <c:dPt>
            <c:idx val="3"/>
            <c:invertIfNegative val="0"/>
            <c:bubble3D val="0"/>
            <c:extLst>
              <c:ext xmlns:c16="http://schemas.microsoft.com/office/drawing/2014/chart" uri="{C3380CC4-5D6E-409C-BE32-E72D297353CC}">
                <c16:uniqueId val="{00000007-F69D-4E6C-ACF1-4EB6B0B92F1B}"/>
              </c:ext>
            </c:extLst>
          </c:dPt>
          <c:dPt>
            <c:idx val="4"/>
            <c:invertIfNegative val="0"/>
            <c:bubble3D val="0"/>
            <c:extLst>
              <c:ext xmlns:c16="http://schemas.microsoft.com/office/drawing/2014/chart" uri="{C3380CC4-5D6E-409C-BE32-E72D297353CC}">
                <c16:uniqueId val="{00000009-F69D-4E6C-ACF1-4EB6B0B92F1B}"/>
              </c:ext>
            </c:extLst>
          </c:dPt>
          <c:dPt>
            <c:idx val="5"/>
            <c:invertIfNegative val="0"/>
            <c:bubble3D val="0"/>
            <c:extLst>
              <c:ext xmlns:c16="http://schemas.microsoft.com/office/drawing/2014/chart" uri="{C3380CC4-5D6E-409C-BE32-E72D297353CC}">
                <c16:uniqueId val="{0000000B-F69D-4E6C-ACF1-4EB6B0B92F1B}"/>
              </c:ext>
            </c:extLst>
          </c:dPt>
          <c:dPt>
            <c:idx val="6"/>
            <c:invertIfNegative val="0"/>
            <c:bubble3D val="0"/>
            <c:extLst>
              <c:ext xmlns:c16="http://schemas.microsoft.com/office/drawing/2014/chart" uri="{C3380CC4-5D6E-409C-BE32-E72D297353CC}">
                <c16:uniqueId val="{0000000D-F69D-4E6C-ACF1-4EB6B0B92F1B}"/>
              </c:ext>
            </c:extLst>
          </c:dPt>
          <c:dPt>
            <c:idx val="7"/>
            <c:invertIfNegative val="0"/>
            <c:bubble3D val="0"/>
            <c:extLst>
              <c:ext xmlns:c16="http://schemas.microsoft.com/office/drawing/2014/chart" uri="{C3380CC4-5D6E-409C-BE32-E72D297353CC}">
                <c16:uniqueId val="{0000000F-F69D-4E6C-ACF1-4EB6B0B92F1B}"/>
              </c:ext>
            </c:extLst>
          </c:dPt>
          <c:dPt>
            <c:idx val="8"/>
            <c:invertIfNegative val="0"/>
            <c:bubble3D val="0"/>
            <c:extLst>
              <c:ext xmlns:c16="http://schemas.microsoft.com/office/drawing/2014/chart" uri="{C3380CC4-5D6E-409C-BE32-E72D297353CC}">
                <c16:uniqueId val="{00000011-4326-4B3A-BF15-8FAE2D433103}"/>
              </c:ext>
            </c:extLst>
          </c:dPt>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GENERATED BY SALES REP'!$A$4:$A$13</c:f>
              <c:strCache>
                <c:ptCount val="9"/>
                <c:pt idx="0">
                  <c:v>         David </c:v>
                </c:pt>
                <c:pt idx="1">
                  <c:v>         Jane </c:v>
                </c:pt>
                <c:pt idx="2">
                  <c:v>         Mark 1</c:v>
                </c:pt>
                <c:pt idx="3">
                  <c:v>         Janet </c:v>
                </c:pt>
                <c:pt idx="4">
                  <c:v>         Tom </c:v>
                </c:pt>
                <c:pt idx="5">
                  <c:v>         Greg </c:v>
                </c:pt>
                <c:pt idx="6">
                  <c:v>         Tim </c:v>
                </c:pt>
                <c:pt idx="7">
                  <c:v>         James </c:v>
                </c:pt>
                <c:pt idx="8">
                  <c:v>         Mark 2</c:v>
                </c:pt>
              </c:strCache>
            </c:strRef>
          </c:cat>
          <c:val>
            <c:numRef>
              <c:f>'REVENUE GENERATED BY SALES REP'!$B$4:$B$13</c:f>
              <c:numCache>
                <c:formatCode>_("$"* #,##0_);_("$"* \(#,##0\);_("$"* "-"??_);_(@_)</c:formatCode>
                <c:ptCount val="9"/>
                <c:pt idx="0">
                  <c:v>144289</c:v>
                </c:pt>
                <c:pt idx="1">
                  <c:v>123229</c:v>
                </c:pt>
                <c:pt idx="2">
                  <c:v>110513</c:v>
                </c:pt>
                <c:pt idx="3">
                  <c:v>91007</c:v>
                </c:pt>
                <c:pt idx="4">
                  <c:v>76991</c:v>
                </c:pt>
                <c:pt idx="5">
                  <c:v>64981</c:v>
                </c:pt>
                <c:pt idx="6">
                  <c:v>64168</c:v>
                </c:pt>
                <c:pt idx="7">
                  <c:v>58544</c:v>
                </c:pt>
                <c:pt idx="8">
                  <c:v>51931</c:v>
                </c:pt>
              </c:numCache>
            </c:numRef>
          </c:val>
          <c:extLst>
            <c:ext xmlns:c16="http://schemas.microsoft.com/office/drawing/2014/chart" uri="{C3380CC4-5D6E-409C-BE32-E72D297353CC}">
              <c16:uniqueId val="{00000000-5008-4F86-AE4F-7B79485CF7E8}"/>
            </c:ext>
          </c:extLst>
        </c:ser>
        <c:dLbls>
          <c:dLblPos val="outEnd"/>
          <c:showLegendKey val="0"/>
          <c:showVal val="1"/>
          <c:showCatName val="0"/>
          <c:showSerName val="0"/>
          <c:showPercent val="0"/>
          <c:showBubbleSize val="0"/>
        </c:dLbls>
        <c:gapWidth val="444"/>
        <c:overlap val="-90"/>
        <c:axId val="553210527"/>
        <c:axId val="553213407"/>
      </c:barChart>
      <c:catAx>
        <c:axId val="553210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53213407"/>
        <c:crosses val="autoZero"/>
        <c:auto val="1"/>
        <c:lblAlgn val="ctr"/>
        <c:lblOffset val="100"/>
        <c:noMultiLvlLbl val="0"/>
      </c:catAx>
      <c:valAx>
        <c:axId val="553213407"/>
        <c:scaling>
          <c:orientation val="minMax"/>
        </c:scaling>
        <c:delete val="1"/>
        <c:axPos val="l"/>
        <c:numFmt formatCode="_(&quot;$&quot;* #,##0_);_(&quot;$&quot;* \(#,##0\);_(&quot;$&quot;* &quot;-&quot;??_);_(@_)" sourceLinked="1"/>
        <c:majorTickMark val="none"/>
        <c:minorTickMark val="none"/>
        <c:tickLblPos val="nextTo"/>
        <c:crossAx val="55321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[DAVID.STEPHEN_PROJECT.xlsx]SALES BY DATE!PivotTable16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DATE</a:t>
            </a:r>
          </a:p>
        </c:rich>
      </c:tx>
      <c:layout>
        <c:manualLayout>
          <c:xMode val="edge"/>
          <c:yMode val="edge"/>
          <c:x val="0.32702508960573484"/>
          <c:y val="2.3258041649903253E-2"/>
        </c:manualLayout>
      </c:layout>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DATE'!$B$3</c:f>
              <c:strCache>
                <c:ptCount val="1"/>
                <c:pt idx="0">
                  <c:v>Total</c:v>
                </c:pt>
              </c:strCache>
            </c:strRef>
          </c:tx>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'SALES BY DATE'!$A$4:$A$10</c:f>
              <c:strCache>
                <c:ptCount val="6"/>
                <c:pt idx="0">
                  <c:v>1/7/2018</c:v>
                </c:pt>
                <c:pt idx="1">
                  <c:v>1/2/2018</c:v>
                </c:pt>
                <c:pt idx="2">
                  <c:v>1/4/2018</c:v>
                </c:pt>
                <c:pt idx="3">
                  <c:v>1/6/2018</c:v>
                </c:pt>
                <c:pt idx="4">
                  <c:v>1/5/2018</c:v>
                </c:pt>
                <c:pt idx="5">
                  <c:v>1/3/2018</c:v>
                </c:pt>
              </c:strCache>
            </c:strRef>
          </c:cat>
          <c:val>
            <c:numRef>
              <c:f>'SALES BY DATE'!$B$4:$B$10</c:f>
              <c:numCache>
                <c:formatCode>_("$"* #,##0_);_("$"* \(#,##0\);_("$"* "-"??_);_(@_)</c:formatCode>
                <c:ptCount val="6"/>
                <c:pt idx="0">
                  <c:v>165679</c:v>
                </c:pt>
                <c:pt idx="1">
                  <c:v>156301</c:v>
                </c:pt>
                <c:pt idx="2">
                  <c:v>124101</c:v>
                </c:pt>
                <c:pt idx="3">
                  <c:v>119269</c:v>
                </c:pt>
                <c:pt idx="4">
                  <c:v>117837</c:v>
                </c:pt>
                <c:pt idx="5">
                  <c:v>102466</c:v>
                </c:pt>
              </c:numCache>
            </c:numRef>
          </c:val>
          <c:extLst>
            <c:ext xmlns:c16="http://schemas.microsoft.com/office/drawing/2014/chart" uri="{C3380CC4-5D6E-409C-BE32-E72D297353CC}">
              <c16:uniqueId val="{00000000-C0ED-4ECA-AB69-26FFC46C79C2}"/>
            </c:ext>
          </c:extLst>
        </c:ser>
        <c:dLbls>
          <c:showLegendKey val="0"/>
          <c:showVal val="0"/>
          <c:showCatName val="0"/>
          <c:showSerName val="0"/>
          <c:showPercent val="0"/>
          <c:showBubbleSize val="0"/>
        </c:dLbls>
        <c:gapWidth val="150"/>
        <c:shape val="box"/>
        <c:axId val="1235878480"/>
        <c:axId val="1235893360"/>
        <c:axId val="0"/>
      </c:bar3DChart>
      <c:catAx>
        <c:axId val="123587848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93360"/>
        <c:crosses val="autoZero"/>
        <c:auto val="1"/>
        <c:lblAlgn val="ctr"/>
        <c:lblOffset val="100"/>
        <c:noMultiLvlLbl val="0"/>
      </c:catAx>
      <c:valAx>
        <c:axId val="1235893360"/>
        <c:scaling>
          <c:orientation val="minMax"/>
        </c:scaling>
        <c:delete val="0"/>
        <c:axPos val="b"/>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7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[DAVID.STEPHEN_PROJECT.xlsx]COUNT OF SALES!PivotTable5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Count of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strRef>
              <c:f>'COUNT OF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36-4456-8898-BDAF5DC715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36-4456-8898-BDAF5DC715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36-4456-8898-BDAF5DC715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236-4456-8898-BDAF5DC715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236-4456-8898-BDAF5DC715F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236-4456-8898-BDAF5DC715F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236-4456-8898-BDAF5DC715F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236-4456-8898-BDAF5DC715F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236-4456-8898-BDAF5DC715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OF SALES'!$A$4:$A$13</c:f>
              <c:strCache>
                <c:ptCount val="9"/>
                <c:pt idx="0">
                  <c:v>         David </c:v>
                </c:pt>
                <c:pt idx="1">
                  <c:v>         Mark 1</c:v>
                </c:pt>
                <c:pt idx="2">
                  <c:v>         Jane </c:v>
                </c:pt>
                <c:pt idx="3">
                  <c:v>         James </c:v>
                </c:pt>
                <c:pt idx="4">
                  <c:v>         Tim </c:v>
                </c:pt>
                <c:pt idx="5">
                  <c:v>         Tom </c:v>
                </c:pt>
                <c:pt idx="6">
                  <c:v>         Janet </c:v>
                </c:pt>
                <c:pt idx="7">
                  <c:v>         Greg </c:v>
                </c:pt>
                <c:pt idx="8">
                  <c:v>         Mark 2</c:v>
                </c:pt>
              </c:strCache>
            </c:strRef>
          </c:cat>
          <c:val>
            <c:numRef>
              <c:f>'COUNT OF SALES'!$B$4:$B$13</c:f>
              <c:numCache>
                <c:formatCode>General</c:formatCode>
                <c:ptCount val="9"/>
                <c:pt idx="0">
                  <c:v>28</c:v>
                </c:pt>
                <c:pt idx="1">
                  <c:v>24</c:v>
                </c:pt>
                <c:pt idx="2">
                  <c:v>24</c:v>
                </c:pt>
                <c:pt idx="3">
                  <c:v>16</c:v>
                </c:pt>
                <c:pt idx="4">
                  <c:v>16</c:v>
                </c:pt>
                <c:pt idx="5">
                  <c:v>16</c:v>
                </c:pt>
                <c:pt idx="6">
                  <c:v>16</c:v>
                </c:pt>
                <c:pt idx="7">
                  <c:v>12</c:v>
                </c:pt>
                <c:pt idx="8">
                  <c:v>8</c:v>
                </c:pt>
              </c:numCache>
            </c:numRef>
          </c:val>
          <c:extLst>
            <c:ext xmlns:c16="http://schemas.microsoft.com/office/drawing/2014/chart" uri="{C3380CC4-5D6E-409C-BE32-E72D297353CC}">
              <c16:uniqueId val="{00000000-9B48-4AD9-843B-528F52503EC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158749</xdr:colOff>
      <xdr:row>4</xdr:row>
      <xdr:rowOff>163518</xdr:rowOff>
    </xdr:from>
    <xdr:to>
      <xdr:col>5</xdr:col>
      <xdr:colOff>346363</xdr:colOff>
      <xdr:row>15</xdr:row>
      <xdr:rowOff>111845</xdr:rowOff>
    </xdr:to>
    <xdr:graphicFrame macro="">
      <xdr:nvGraphicFramePr>
        <xdr:cNvPr id="7" name="Chart 6">
          <a:extLst>
            <a:ext uri="{FF2B5EF4-FFF2-40B4-BE49-F238E27FC236}">
              <a16:creationId xmlns:a16="http://schemas.microsoft.com/office/drawing/2014/main" id="{03B8EC56-5075-4128-8404-5126E4ED7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562966</xdr:colOff>
      <xdr:row>14</xdr:row>
      <xdr:rowOff>19053</xdr:rowOff>
    </xdr:from>
    <xdr:to>
      <xdr:col>12</xdr:col>
      <xdr:colOff>456678</xdr:colOff>
      <xdr:row>21</xdr:row>
      <xdr:rowOff>195718</xdr:rowOff>
    </xdr:to>
    <mc:AlternateContent xmlns:mc="http://schemas.openxmlformats.org/markup-compatibility/2006">
      <mc:Choice xmlns:a14="http://schemas.microsoft.com/office/drawing/2010/main" Requires="a14">
        <xdr:graphicFrame macro="">
          <xdr:nvGraphicFramePr>
            <xdr:cNvPr id="17" name="Region">
              <a:extLst>
                <a:ext uri="{FF2B5EF4-FFF2-40B4-BE49-F238E27FC236}">
                  <a16:creationId xmlns:a16="http://schemas.microsoft.com/office/drawing/2014/main" id="{64EA0941-C2D2-821C-265C-BC153EF5D20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020671" y="2941793"/>
              <a:ext cx="4538781" cy="1638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579211</xdr:colOff>
      <xdr:row>22</xdr:row>
      <xdr:rowOff>142197</xdr:rowOff>
    </xdr:from>
    <xdr:to>
      <xdr:col>12</xdr:col>
      <xdr:colOff>443630</xdr:colOff>
      <xdr:row>27</xdr:row>
      <xdr:rowOff>195720</xdr:rowOff>
    </xdr:to>
    <mc:AlternateContent xmlns:mc="http://schemas.openxmlformats.org/markup-compatibility/2006">
      <mc:Choice xmlns:a14="http://schemas.microsoft.com/office/drawing/2010/main" Requires="a14">
        <xdr:graphicFrame macro="">
          <xdr:nvGraphicFramePr>
            <xdr:cNvPr id="20" name="Sales Person">
              <a:extLst>
                <a:ext uri="{FF2B5EF4-FFF2-40B4-BE49-F238E27FC236}">
                  <a16:creationId xmlns:a16="http://schemas.microsoft.com/office/drawing/2014/main" id="{48839036-E9E7-CD9D-C309-0A1648BC34D5}"/>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036916" y="4735074"/>
              <a:ext cx="4509488" cy="1097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168671</xdr:colOff>
      <xdr:row>16</xdr:row>
      <xdr:rowOff>173440</xdr:rowOff>
    </xdr:from>
    <xdr:to>
      <xdr:col>5</xdr:col>
      <xdr:colOff>357504</xdr:colOff>
      <xdr:row>27</xdr:row>
      <xdr:rowOff>172146</xdr:rowOff>
    </xdr:to>
    <xdr:graphicFrame macro="">
      <xdr:nvGraphicFramePr>
        <xdr:cNvPr id="11" name="Chart 10">
          <a:extLst>
            <a:ext uri="{FF2B5EF4-FFF2-40B4-BE49-F238E27FC236}">
              <a16:creationId xmlns:a16="http://schemas.microsoft.com/office/drawing/2014/main" id="{FBC7C6FF-A650-4C0B-A2CB-45A028E7B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555488</xdr:colOff>
      <xdr:row>4</xdr:row>
      <xdr:rowOff>193065</xdr:rowOff>
    </xdr:from>
    <xdr:to>
      <xdr:col>12</xdr:col>
      <xdr:colOff>443630</xdr:colOff>
      <xdr:row>12</xdr:row>
      <xdr:rowOff>122890</xdr:rowOff>
    </xdr:to>
    <mc:AlternateContent xmlns:mc="http://schemas.openxmlformats.org/markup-compatibility/2006">
      <mc:Choice xmlns:tsle="http://schemas.microsoft.com/office/drawing/2012/timeslicer" Requires="tsle">
        <xdr:graphicFrame macro="">
          <xdr:nvGraphicFramePr>
            <xdr:cNvPr id="15" name="DATE">
              <a:extLst>
                <a:ext uri="{FF2B5EF4-FFF2-40B4-BE49-F238E27FC236}">
                  <a16:creationId xmlns:a16="http://schemas.microsoft.com/office/drawing/2014/main" id="{2A63CC06-98DA-E44E-2EE5-EE5BF181E72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4013193" y="1028133"/>
              <a:ext cx="4533211" cy="159996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12</xdr:col>
      <xdr:colOff>657313</xdr:colOff>
      <xdr:row>16</xdr:row>
      <xdr:rowOff>173440</xdr:rowOff>
    </xdr:from>
    <xdr:to>
      <xdr:col>17</xdr:col>
      <xdr:colOff>354288</xdr:colOff>
      <xdr:row>27</xdr:row>
      <xdr:rowOff>172146</xdr:rowOff>
    </xdr:to>
    <xdr:graphicFrame macro="">
      <xdr:nvGraphicFramePr>
        <xdr:cNvPr id="4" name="Chart 3">
          <a:extLst>
            <a:ext uri="{FF2B5EF4-FFF2-40B4-BE49-F238E27FC236}">
              <a16:creationId xmlns:a16="http://schemas.microsoft.com/office/drawing/2014/main" id="{2222BD37-1920-4BA3-AF15-ED1787FE4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652397</xdr:colOff>
      <xdr:row>4</xdr:row>
      <xdr:rowOff>169623</xdr:rowOff>
    </xdr:from>
    <xdr:to>
      <xdr:col>17</xdr:col>
      <xdr:colOff>352295</xdr:colOff>
      <xdr:row>15</xdr:row>
      <xdr:rowOff>163947</xdr:rowOff>
    </xdr:to>
    <xdr:graphicFrame macro="">
      <xdr:nvGraphicFramePr>
        <xdr:cNvPr id="13" name="Chart 12">
          <a:extLst>
            <a:ext uri="{FF2B5EF4-FFF2-40B4-BE49-F238E27FC236}">
              <a16:creationId xmlns:a16="http://schemas.microsoft.com/office/drawing/2014/main" id="{A8F0948D-05D1-450E-934F-22C4ED8027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26096</xdr:colOff>
      <xdr:row>31</xdr:row>
      <xdr:rowOff>0</xdr:rowOff>
    </xdr:from>
    <xdr:to>
      <xdr:col>17</xdr:col>
      <xdr:colOff>104384</xdr:colOff>
      <xdr:row>36</xdr:row>
      <xdr:rowOff>78288</xdr:rowOff>
    </xdr:to>
    <xdr:sp macro="" textlink="">
      <xdr:nvSpPr>
        <xdr:cNvPr id="2" name="Rectangle: Single Corner Rounded 1">
          <a:extLst>
            <a:ext uri="{FF2B5EF4-FFF2-40B4-BE49-F238E27FC236}">
              <a16:creationId xmlns:a16="http://schemas.microsoft.com/office/drawing/2014/main" id="{F33A0A81-2249-A5BC-CA70-89C5FC1A584C}"/>
            </a:ext>
          </a:extLst>
        </xdr:cNvPr>
        <xdr:cNvSpPr/>
      </xdr:nvSpPr>
      <xdr:spPr>
        <a:xfrm>
          <a:off x="7437329" y="6497877"/>
          <a:ext cx="4227534" cy="1122123"/>
        </a:xfrm>
        <a:prstGeom prst="round1Rect">
          <a:avLst/>
        </a:prstGeom>
        <a:ln>
          <a:solidFill>
            <a:schemeClr val="accent3">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600" b="1">
              <a:latin typeface="Comic Sans MS" panose="030F0702030302020204" pitchFamily="66" charset="0"/>
            </a:rPr>
            <a:t>AUTHOR: DAVID STEPHEN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15</xdr:row>
      <xdr:rowOff>138112</xdr:rowOff>
    </xdr:from>
    <xdr:to>
      <xdr:col>6</xdr:col>
      <xdr:colOff>9525</xdr:colOff>
      <xdr:row>30</xdr:row>
      <xdr:rowOff>23812</xdr:rowOff>
    </xdr:to>
    <xdr:graphicFrame macro="">
      <xdr:nvGraphicFramePr>
        <xdr:cNvPr id="2" name="Chart 1">
          <a:extLst>
            <a:ext uri="{FF2B5EF4-FFF2-40B4-BE49-F238E27FC236}">
              <a16:creationId xmlns:a16="http://schemas.microsoft.com/office/drawing/2014/main" id="{BCE5FD40-ADA4-BD17-2ECC-54B2DFB30F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342900</xdr:colOff>
      <xdr:row>1</xdr:row>
      <xdr:rowOff>190500</xdr:rowOff>
    </xdr:from>
    <xdr:to>
      <xdr:col>13</xdr:col>
      <xdr:colOff>219075</xdr:colOff>
      <xdr:row>13</xdr:row>
      <xdr:rowOff>0</xdr:rowOff>
    </xdr:to>
    <xdr:graphicFrame macro="">
      <xdr:nvGraphicFramePr>
        <xdr:cNvPr id="2" name="Chart 1">
          <a:extLst>
            <a:ext uri="{FF2B5EF4-FFF2-40B4-BE49-F238E27FC236}">
              <a16:creationId xmlns:a16="http://schemas.microsoft.com/office/drawing/2014/main" id="{2C99A6CC-F2A5-9BC5-5E8B-8E3C583483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12</xdr:row>
      <xdr:rowOff>4762</xdr:rowOff>
    </xdr:from>
    <xdr:to>
      <xdr:col>5</xdr:col>
      <xdr:colOff>219075</xdr:colOff>
      <xdr:row>26</xdr:row>
      <xdr:rowOff>80962</xdr:rowOff>
    </xdr:to>
    <xdr:graphicFrame macro="">
      <xdr:nvGraphicFramePr>
        <xdr:cNvPr id="2" name="Chart 1">
          <a:extLst>
            <a:ext uri="{FF2B5EF4-FFF2-40B4-BE49-F238E27FC236}">
              <a16:creationId xmlns:a16="http://schemas.microsoft.com/office/drawing/2014/main" id="{9405A4FB-C25E-9A8C-6B92-F0572A51F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14286</xdr:colOff>
      <xdr:row>1</xdr:row>
      <xdr:rowOff>204787</xdr:rowOff>
    </xdr:from>
    <xdr:to>
      <xdr:col>8</xdr:col>
      <xdr:colOff>666749</xdr:colOff>
      <xdr:row>12</xdr:row>
      <xdr:rowOff>190500</xdr:rowOff>
    </xdr:to>
    <xdr:graphicFrame macro="">
      <xdr:nvGraphicFramePr>
        <xdr:cNvPr id="2" name="Chart 1">
          <a:extLst>
            <a:ext uri="{FF2B5EF4-FFF2-40B4-BE49-F238E27FC236}">
              <a16:creationId xmlns:a16="http://schemas.microsoft.com/office/drawing/2014/main" id="{A3C44E38-ACAB-749E-5F63-298363037F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07.556513541669" createdVersion="8" refreshedVersion="8" minRefreshableVersion="3" recordCount="160" xr:uid="{DFB29D57-0F2E-4D8B-93D7-AD49502925DC}">
  <cacheSource type="worksheet">
    <worksheetSource name="Sales"/>
  </cacheSource>
  <cacheFields count="5">
    <cacheField name="Sales Person" numFmtId="0">
      <sharedItems count="11">
        <s v="         James "/>
        <s v="         Tim "/>
        <s v="         Mark 1"/>
        <s v="         Jane "/>
        <s v="         Mark 2"/>
        <s v="         Tom "/>
        <s v="         David "/>
        <s v="         Janet "/>
        <s v="         Greg "/>
        <s v="         Mark " u="1"/>
        <s v="         Mark1" u="1"/>
      </sharedItems>
    </cacheField>
    <cacheField name="DATE" numFmtId="14">
      <sharedItems containsSemiMixedTypes="0" containsNonDate="0" containsDate="1" containsString="0" minDate="2018-01-02T00:00:00" maxDate="2018-01-08T00:00:00" count="6">
        <d v="2018-01-02T00:00:00"/>
        <d v="2018-01-03T00:00:00"/>
        <d v="2018-01-04T00:00:00"/>
        <d v="2018-01-05T00:00:00"/>
        <d v="2018-01-06T00:00:00"/>
        <d v="2018-01-07T00:00:00"/>
      </sharedItems>
    </cacheField>
    <cacheField name="Sales Person ID" numFmtId="0">
      <sharedItems/>
    </cacheField>
    <cacheField name="Region" numFmtId="0">
      <sharedItems count="4">
        <s v="North"/>
        <s v="East"/>
        <s v="South"/>
        <s v="West"/>
      </sharedItems>
    </cacheField>
    <cacheField name="Value" numFmtId="164">
      <sharedItems containsSemiMixedTypes="0" containsString="0" containsNumber="1" containsInteger="1" minValue="147" maxValue="9809" count="159">
        <n v="373"/>
        <n v="5209"/>
        <n v="3552"/>
        <n v="789"/>
        <n v="2135"/>
        <n v="629"/>
        <n v="2435"/>
        <n v="6207"/>
        <n v="9775"/>
        <n v="8831"/>
        <n v="8679"/>
        <n v="376"/>
        <n v="7346"/>
        <n v="6285"/>
        <n v="3324"/>
        <n v="741"/>
        <n v="7906"/>
        <n v="9530"/>
        <n v="6499"/>
        <n v="4595"/>
        <n v="5962"/>
        <n v="8481"/>
        <n v="2163"/>
        <n v="5720"/>
        <n v="9118"/>
        <n v="1328"/>
        <n v="2627"/>
        <n v="6467"/>
        <n v="3388"/>
        <n v="4944"/>
        <n v="3385"/>
        <n v="7502"/>
        <n v="7900"/>
        <n v="8156"/>
        <n v="1664"/>
        <n v="5782"/>
        <n v="794"/>
        <n v="2971"/>
        <n v="1228"/>
        <n v="5529"/>
        <n v="1964"/>
        <n v="7401"/>
        <n v="7315"/>
        <n v="6742"/>
        <n v="2123"/>
        <n v="147"/>
        <n v="9644"/>
        <n v="1244"/>
        <n v="1014"/>
        <n v="342"/>
        <n v="1909"/>
        <n v="5052"/>
        <n v="4099"/>
        <n v="6761"/>
        <n v="7343"/>
        <n v="5342"/>
        <n v="567"/>
        <n v="5865"/>
        <n v="5811"/>
        <n v="4688"/>
        <n v="1493"/>
        <n v="3553"/>
        <n v="4543"/>
        <n v="4661"/>
        <n v="7537"/>
        <n v="7216"/>
        <n v="6178"/>
        <n v="6153"/>
        <n v="331"/>
        <n v="3435"/>
        <n v="7496"/>
        <n v="7008"/>
        <n v="1181"/>
        <n v="8473"/>
        <n v="9008"/>
        <n v="3081"/>
        <n v="3526"/>
        <n v="7129"/>
        <n v="9668"/>
        <n v="5500"/>
        <n v="5477"/>
        <n v="6322"/>
        <n v="4205"/>
        <n v="7889"/>
        <n v="5107"/>
        <n v="4748"/>
        <n v="2145"/>
        <n v="4404"/>
        <n v="7439"/>
        <n v="3715"/>
        <n v="3828"/>
        <n v="1765"/>
        <n v="190"/>
        <n v="5949"/>
        <n v="9710"/>
        <n v="9438"/>
        <n v="4648"/>
        <n v="1626"/>
        <n v="2446"/>
        <n v="6912"/>
        <n v="8062"/>
        <n v="3755"/>
        <n v="7422"/>
        <n v="635"/>
        <n v="4298"/>
        <n v="9771"/>
        <n v="3237"/>
        <n v="6434"/>
        <n v="3273"/>
        <n v="7813"/>
        <n v="7522"/>
        <n v="4793"/>
        <n v="4647"/>
        <n v="2032"/>
        <n v="3322"/>
        <n v="8392"/>
        <n v="6690"/>
        <n v="5881"/>
        <n v="213"/>
        <n v="3478"/>
        <n v="6509"/>
        <n v="1496"/>
        <n v="8988"/>
        <n v="7996"/>
        <n v="3434"/>
        <n v="5682"/>
        <n v="1186"/>
        <n v="2182"/>
        <n v="2733"/>
        <n v="1459"/>
        <n v="4824"/>
        <n v="2076"/>
        <n v="1725"/>
        <n v="7351"/>
        <n v="5064"/>
        <n v="7555"/>
        <n v="9600"/>
        <n v="8225"/>
        <n v="9674"/>
        <n v="6408"/>
        <n v="1081"/>
        <n v="3633"/>
        <n v="5347"/>
        <n v="4256"/>
        <n v="968"/>
        <n v="9809"/>
        <n v="6757"/>
        <n v="1874"/>
        <n v="7213"/>
        <n v="6250"/>
        <n v="3379"/>
        <n v="6005"/>
        <n v="2589"/>
        <n v="9499"/>
        <n v="9009"/>
        <n v="2995"/>
        <n v="5434"/>
        <n v="1660"/>
        <n v="9195"/>
      </sharedItems>
    </cacheField>
  </cacheFields>
  <extLst>
    <ext xmlns:x14="http://schemas.microsoft.com/office/spreadsheetml/2009/9/main" uri="{725AE2AE-9491-48be-B2B4-4EB974FC3084}">
      <x14:pivotCacheDefinition pivotCacheId="13580709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07.562831712959" createdVersion="8" refreshedVersion="8" minRefreshableVersion="3" recordCount="160" xr:uid="{B6A273BB-88A3-4262-9AED-D3733208F2E7}">
  <cacheSource type="worksheet">
    <worksheetSource name="Sales3"/>
  </cacheSource>
  <cacheFields count="5">
    <cacheField name="Sales Person" numFmtId="0">
      <sharedItems count="9">
        <s v="         James "/>
        <s v="         Tim "/>
        <s v="         Mark 1"/>
        <s v="         Jane "/>
        <s v="         Mark 2"/>
        <s v="         Tom "/>
        <s v="         David "/>
        <s v="         Janet "/>
        <s v="         Greg "/>
      </sharedItems>
    </cacheField>
    <cacheField name="DATE" numFmtId="14">
      <sharedItems containsSemiMixedTypes="0" containsNonDate="0" containsDate="1" containsString="0" minDate="2018-01-02T00:00:00" maxDate="2018-01-08T00:00:00" count="6">
        <d v="2018-01-02T00:00:00"/>
        <d v="2018-01-03T00:00:00"/>
        <d v="2018-01-04T00:00:00"/>
        <d v="2018-01-05T00:00:00"/>
        <d v="2018-01-06T00:00:00"/>
        <d v="2018-01-07T00:00:00"/>
      </sharedItems>
    </cacheField>
    <cacheField name="Sales Person ID" numFmtId="0">
      <sharedItems/>
    </cacheField>
    <cacheField name="Region" numFmtId="0">
      <sharedItems count="4">
        <s v="North"/>
        <s v="East"/>
        <s v="South"/>
        <s v="West"/>
      </sharedItems>
    </cacheField>
    <cacheField name="Value" numFmtId="164">
      <sharedItems containsSemiMixedTypes="0" containsString="0" containsNumber="1" containsInteger="1" minValue="147" maxValue="98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x v="0"/>
    <s v="1769"/>
    <x v="0"/>
    <x v="0"/>
  </r>
  <r>
    <x v="0"/>
    <x v="0"/>
    <s v="1769"/>
    <x v="1"/>
    <x v="1"/>
  </r>
  <r>
    <x v="0"/>
    <x v="0"/>
    <s v="1769"/>
    <x v="2"/>
    <x v="2"/>
  </r>
  <r>
    <x v="0"/>
    <x v="0"/>
    <s v="1769"/>
    <x v="3"/>
    <x v="3"/>
  </r>
  <r>
    <x v="1"/>
    <x v="0"/>
    <s v="2213"/>
    <x v="0"/>
    <x v="4"/>
  </r>
  <r>
    <x v="1"/>
    <x v="0"/>
    <s v="2213"/>
    <x v="1"/>
    <x v="5"/>
  </r>
  <r>
    <x v="1"/>
    <x v="0"/>
    <s v="2213"/>
    <x v="2"/>
    <x v="6"/>
  </r>
  <r>
    <x v="1"/>
    <x v="0"/>
    <s v="2213"/>
    <x v="3"/>
    <x v="7"/>
  </r>
  <r>
    <x v="2"/>
    <x v="0"/>
    <s v="1336"/>
    <x v="0"/>
    <x v="8"/>
  </r>
  <r>
    <x v="2"/>
    <x v="0"/>
    <s v="1336"/>
    <x v="1"/>
    <x v="9"/>
  </r>
  <r>
    <x v="2"/>
    <x v="0"/>
    <s v="1336"/>
    <x v="2"/>
    <x v="10"/>
  </r>
  <r>
    <x v="2"/>
    <x v="0"/>
    <s v="1336"/>
    <x v="3"/>
    <x v="11"/>
  </r>
  <r>
    <x v="3"/>
    <x v="0"/>
    <s v="6765"/>
    <x v="0"/>
    <x v="12"/>
  </r>
  <r>
    <x v="3"/>
    <x v="0"/>
    <s v="6765"/>
    <x v="1"/>
    <x v="13"/>
  </r>
  <r>
    <x v="3"/>
    <x v="0"/>
    <s v="6765"/>
    <x v="2"/>
    <x v="14"/>
  </r>
  <r>
    <x v="3"/>
    <x v="0"/>
    <s v="6765"/>
    <x v="3"/>
    <x v="15"/>
  </r>
  <r>
    <x v="4"/>
    <x v="0"/>
    <s v="3305"/>
    <x v="0"/>
    <x v="16"/>
  </r>
  <r>
    <x v="4"/>
    <x v="0"/>
    <s v="3305"/>
    <x v="1"/>
    <x v="17"/>
  </r>
  <r>
    <x v="4"/>
    <x v="0"/>
    <s v="3305"/>
    <x v="2"/>
    <x v="18"/>
  </r>
  <r>
    <x v="4"/>
    <x v="0"/>
    <s v="3305"/>
    <x v="3"/>
    <x v="19"/>
  </r>
  <r>
    <x v="2"/>
    <x v="0"/>
    <s v="1336"/>
    <x v="0"/>
    <x v="20"/>
  </r>
  <r>
    <x v="2"/>
    <x v="0"/>
    <s v="1336"/>
    <x v="1"/>
    <x v="21"/>
  </r>
  <r>
    <x v="2"/>
    <x v="0"/>
    <s v="1336"/>
    <x v="2"/>
    <x v="22"/>
  </r>
  <r>
    <x v="2"/>
    <x v="0"/>
    <s v="1336"/>
    <x v="3"/>
    <x v="23"/>
  </r>
  <r>
    <x v="3"/>
    <x v="0"/>
    <s v="6765"/>
    <x v="0"/>
    <x v="24"/>
  </r>
  <r>
    <x v="3"/>
    <x v="0"/>
    <s v="6765"/>
    <x v="1"/>
    <x v="25"/>
  </r>
  <r>
    <x v="3"/>
    <x v="0"/>
    <s v="6765"/>
    <x v="2"/>
    <x v="26"/>
  </r>
  <r>
    <x v="3"/>
    <x v="0"/>
    <s v="6765"/>
    <x v="3"/>
    <x v="27"/>
  </r>
  <r>
    <x v="5"/>
    <x v="0"/>
    <s v="8882"/>
    <x v="0"/>
    <x v="28"/>
  </r>
  <r>
    <x v="5"/>
    <x v="0"/>
    <s v="8882"/>
    <x v="1"/>
    <x v="29"/>
  </r>
  <r>
    <x v="5"/>
    <x v="0"/>
    <s v="8882"/>
    <x v="2"/>
    <x v="30"/>
  </r>
  <r>
    <x v="5"/>
    <x v="0"/>
    <s v="8882"/>
    <x v="3"/>
    <x v="31"/>
  </r>
  <r>
    <x v="6"/>
    <x v="1"/>
    <s v="7177"/>
    <x v="0"/>
    <x v="32"/>
  </r>
  <r>
    <x v="6"/>
    <x v="1"/>
    <s v="7177"/>
    <x v="1"/>
    <x v="33"/>
  </r>
  <r>
    <x v="6"/>
    <x v="1"/>
    <s v="7177"/>
    <x v="2"/>
    <x v="34"/>
  </r>
  <r>
    <x v="6"/>
    <x v="1"/>
    <s v="7177"/>
    <x v="3"/>
    <x v="35"/>
  </r>
  <r>
    <x v="0"/>
    <x v="1"/>
    <s v="1769"/>
    <x v="0"/>
    <x v="36"/>
  </r>
  <r>
    <x v="0"/>
    <x v="1"/>
    <s v="1769"/>
    <x v="1"/>
    <x v="37"/>
  </r>
  <r>
    <x v="0"/>
    <x v="1"/>
    <s v="1769"/>
    <x v="2"/>
    <x v="38"/>
  </r>
  <r>
    <x v="0"/>
    <x v="1"/>
    <s v="1769"/>
    <x v="3"/>
    <x v="39"/>
  </r>
  <r>
    <x v="7"/>
    <x v="1"/>
    <s v="3655"/>
    <x v="0"/>
    <x v="40"/>
  </r>
  <r>
    <x v="7"/>
    <x v="1"/>
    <s v="3655"/>
    <x v="1"/>
    <x v="41"/>
  </r>
  <r>
    <x v="7"/>
    <x v="1"/>
    <s v="3655"/>
    <x v="2"/>
    <x v="42"/>
  </r>
  <r>
    <x v="7"/>
    <x v="1"/>
    <s v="3655"/>
    <x v="3"/>
    <x v="43"/>
  </r>
  <r>
    <x v="1"/>
    <x v="1"/>
    <s v="2213"/>
    <x v="0"/>
    <x v="44"/>
  </r>
  <r>
    <x v="1"/>
    <x v="1"/>
    <s v="2213"/>
    <x v="1"/>
    <x v="45"/>
  </r>
  <r>
    <x v="1"/>
    <x v="1"/>
    <s v="2213"/>
    <x v="2"/>
    <x v="46"/>
  </r>
  <r>
    <x v="1"/>
    <x v="1"/>
    <s v="2213"/>
    <x v="3"/>
    <x v="47"/>
  </r>
  <r>
    <x v="2"/>
    <x v="1"/>
    <s v="1336"/>
    <x v="0"/>
    <x v="48"/>
  </r>
  <r>
    <x v="2"/>
    <x v="1"/>
    <s v="1336"/>
    <x v="1"/>
    <x v="49"/>
  </r>
  <r>
    <x v="2"/>
    <x v="1"/>
    <s v="1336"/>
    <x v="2"/>
    <x v="50"/>
  </r>
  <r>
    <x v="2"/>
    <x v="1"/>
    <s v="1336"/>
    <x v="3"/>
    <x v="51"/>
  </r>
  <r>
    <x v="5"/>
    <x v="1"/>
    <s v="8882"/>
    <x v="0"/>
    <x v="52"/>
  </r>
  <r>
    <x v="5"/>
    <x v="1"/>
    <s v="8882"/>
    <x v="1"/>
    <x v="53"/>
  </r>
  <r>
    <x v="5"/>
    <x v="1"/>
    <s v="8882"/>
    <x v="2"/>
    <x v="54"/>
  </r>
  <r>
    <x v="5"/>
    <x v="1"/>
    <s v="8882"/>
    <x v="3"/>
    <x v="55"/>
  </r>
  <r>
    <x v="7"/>
    <x v="2"/>
    <s v="3655"/>
    <x v="0"/>
    <x v="56"/>
  </r>
  <r>
    <x v="7"/>
    <x v="2"/>
    <s v="3655"/>
    <x v="1"/>
    <x v="57"/>
  </r>
  <r>
    <x v="7"/>
    <x v="2"/>
    <s v="3655"/>
    <x v="2"/>
    <x v="58"/>
  </r>
  <r>
    <x v="7"/>
    <x v="2"/>
    <s v="3655"/>
    <x v="3"/>
    <x v="59"/>
  </r>
  <r>
    <x v="2"/>
    <x v="2"/>
    <s v="1336"/>
    <x v="0"/>
    <x v="60"/>
  </r>
  <r>
    <x v="2"/>
    <x v="2"/>
    <s v="1336"/>
    <x v="1"/>
    <x v="61"/>
  </r>
  <r>
    <x v="2"/>
    <x v="2"/>
    <s v="1336"/>
    <x v="2"/>
    <x v="62"/>
  </r>
  <r>
    <x v="2"/>
    <x v="2"/>
    <s v="1336"/>
    <x v="3"/>
    <x v="63"/>
  </r>
  <r>
    <x v="6"/>
    <x v="2"/>
    <s v="4164"/>
    <x v="0"/>
    <x v="64"/>
  </r>
  <r>
    <x v="6"/>
    <x v="2"/>
    <s v="4164"/>
    <x v="1"/>
    <x v="65"/>
  </r>
  <r>
    <x v="6"/>
    <x v="2"/>
    <s v="4164"/>
    <x v="2"/>
    <x v="66"/>
  </r>
  <r>
    <x v="6"/>
    <x v="2"/>
    <s v="4164"/>
    <x v="3"/>
    <x v="67"/>
  </r>
  <r>
    <x v="3"/>
    <x v="2"/>
    <s v="6765"/>
    <x v="0"/>
    <x v="68"/>
  </r>
  <r>
    <x v="3"/>
    <x v="2"/>
    <s v="6765"/>
    <x v="1"/>
    <x v="69"/>
  </r>
  <r>
    <x v="3"/>
    <x v="2"/>
    <s v="6765"/>
    <x v="2"/>
    <x v="70"/>
  </r>
  <r>
    <x v="3"/>
    <x v="2"/>
    <s v="6765"/>
    <x v="3"/>
    <x v="71"/>
  </r>
  <r>
    <x v="5"/>
    <x v="2"/>
    <s v="8882"/>
    <x v="0"/>
    <x v="72"/>
  </r>
  <r>
    <x v="5"/>
    <x v="2"/>
    <s v="8882"/>
    <x v="1"/>
    <x v="73"/>
  </r>
  <r>
    <x v="5"/>
    <x v="2"/>
    <s v="8882"/>
    <x v="2"/>
    <x v="74"/>
  </r>
  <r>
    <x v="5"/>
    <x v="2"/>
    <s v="8882"/>
    <x v="3"/>
    <x v="75"/>
  </r>
  <r>
    <x v="8"/>
    <x v="2"/>
    <s v="5661"/>
    <x v="0"/>
    <x v="76"/>
  </r>
  <r>
    <x v="8"/>
    <x v="2"/>
    <s v="5661"/>
    <x v="1"/>
    <x v="77"/>
  </r>
  <r>
    <x v="8"/>
    <x v="2"/>
    <s v="5661"/>
    <x v="2"/>
    <x v="78"/>
  </r>
  <r>
    <x v="8"/>
    <x v="2"/>
    <s v="5661"/>
    <x v="3"/>
    <x v="79"/>
  </r>
  <r>
    <x v="6"/>
    <x v="3"/>
    <s v="7177"/>
    <x v="0"/>
    <x v="80"/>
  </r>
  <r>
    <x v="6"/>
    <x v="3"/>
    <s v="7177"/>
    <x v="1"/>
    <x v="81"/>
  </r>
  <r>
    <x v="6"/>
    <x v="3"/>
    <s v="7177"/>
    <x v="2"/>
    <x v="82"/>
  </r>
  <r>
    <x v="6"/>
    <x v="3"/>
    <s v="7177"/>
    <x v="3"/>
    <x v="83"/>
  </r>
  <r>
    <x v="0"/>
    <x v="3"/>
    <s v="1769"/>
    <x v="0"/>
    <x v="84"/>
  </r>
  <r>
    <x v="0"/>
    <x v="3"/>
    <s v="1769"/>
    <x v="1"/>
    <x v="85"/>
  </r>
  <r>
    <x v="0"/>
    <x v="3"/>
    <s v="1769"/>
    <x v="2"/>
    <x v="86"/>
  </r>
  <r>
    <x v="0"/>
    <x v="3"/>
    <s v="1769"/>
    <x v="3"/>
    <x v="87"/>
  </r>
  <r>
    <x v="7"/>
    <x v="3"/>
    <s v="3655"/>
    <x v="0"/>
    <x v="88"/>
  </r>
  <r>
    <x v="7"/>
    <x v="3"/>
    <s v="3655"/>
    <x v="1"/>
    <x v="89"/>
  </r>
  <r>
    <x v="7"/>
    <x v="3"/>
    <s v="3655"/>
    <x v="2"/>
    <x v="90"/>
  </r>
  <r>
    <x v="7"/>
    <x v="3"/>
    <s v="3655"/>
    <x v="3"/>
    <x v="91"/>
  </r>
  <r>
    <x v="1"/>
    <x v="3"/>
    <s v="2213"/>
    <x v="0"/>
    <x v="92"/>
  </r>
  <r>
    <x v="1"/>
    <x v="3"/>
    <s v="2213"/>
    <x v="1"/>
    <x v="93"/>
  </r>
  <r>
    <x v="1"/>
    <x v="3"/>
    <s v="2213"/>
    <x v="2"/>
    <x v="94"/>
  </r>
  <r>
    <x v="1"/>
    <x v="3"/>
    <s v="2213"/>
    <x v="3"/>
    <x v="95"/>
  </r>
  <r>
    <x v="3"/>
    <x v="3"/>
    <s v="6765"/>
    <x v="0"/>
    <x v="96"/>
  </r>
  <r>
    <x v="3"/>
    <x v="3"/>
    <s v="6765"/>
    <x v="1"/>
    <x v="97"/>
  </r>
  <r>
    <x v="3"/>
    <x v="3"/>
    <s v="6765"/>
    <x v="2"/>
    <x v="98"/>
  </r>
  <r>
    <x v="3"/>
    <x v="3"/>
    <s v="6765"/>
    <x v="3"/>
    <x v="99"/>
  </r>
  <r>
    <x v="8"/>
    <x v="3"/>
    <s v="5661"/>
    <x v="0"/>
    <x v="100"/>
  </r>
  <r>
    <x v="8"/>
    <x v="3"/>
    <s v="5661"/>
    <x v="1"/>
    <x v="101"/>
  </r>
  <r>
    <x v="8"/>
    <x v="3"/>
    <s v="5661"/>
    <x v="2"/>
    <x v="102"/>
  </r>
  <r>
    <x v="8"/>
    <x v="3"/>
    <s v="5661"/>
    <x v="3"/>
    <x v="103"/>
  </r>
  <r>
    <x v="6"/>
    <x v="4"/>
    <s v="7177"/>
    <x v="0"/>
    <x v="104"/>
  </r>
  <r>
    <x v="6"/>
    <x v="4"/>
    <s v="7177"/>
    <x v="1"/>
    <x v="105"/>
  </r>
  <r>
    <x v="6"/>
    <x v="4"/>
    <s v="7177"/>
    <x v="2"/>
    <x v="106"/>
  </r>
  <r>
    <x v="6"/>
    <x v="4"/>
    <s v="7177"/>
    <x v="3"/>
    <x v="107"/>
  </r>
  <r>
    <x v="4"/>
    <x v="4"/>
    <s v="3305"/>
    <x v="0"/>
    <x v="108"/>
  </r>
  <r>
    <x v="4"/>
    <x v="4"/>
    <s v="3305"/>
    <x v="1"/>
    <x v="109"/>
  </r>
  <r>
    <x v="4"/>
    <x v="4"/>
    <s v="3305"/>
    <x v="2"/>
    <x v="110"/>
  </r>
  <r>
    <x v="4"/>
    <x v="4"/>
    <s v="3305"/>
    <x v="3"/>
    <x v="111"/>
  </r>
  <r>
    <x v="2"/>
    <x v="4"/>
    <s v="1336"/>
    <x v="0"/>
    <x v="112"/>
  </r>
  <r>
    <x v="2"/>
    <x v="4"/>
    <s v="1336"/>
    <x v="1"/>
    <x v="113"/>
  </r>
  <r>
    <x v="2"/>
    <x v="4"/>
    <s v="1336"/>
    <x v="2"/>
    <x v="114"/>
  </r>
  <r>
    <x v="2"/>
    <x v="4"/>
    <s v="1336"/>
    <x v="3"/>
    <x v="115"/>
  </r>
  <r>
    <x v="6"/>
    <x v="4"/>
    <s v="4164"/>
    <x v="0"/>
    <x v="116"/>
  </r>
  <r>
    <x v="6"/>
    <x v="4"/>
    <s v="4164"/>
    <x v="1"/>
    <x v="117"/>
  </r>
  <r>
    <x v="6"/>
    <x v="4"/>
    <s v="4164"/>
    <x v="2"/>
    <x v="118"/>
  </r>
  <r>
    <x v="6"/>
    <x v="4"/>
    <s v="4164"/>
    <x v="3"/>
    <x v="119"/>
  </r>
  <r>
    <x v="3"/>
    <x v="4"/>
    <s v="6765"/>
    <x v="0"/>
    <x v="120"/>
  </r>
  <r>
    <x v="3"/>
    <x v="4"/>
    <s v="6765"/>
    <x v="1"/>
    <x v="121"/>
  </r>
  <r>
    <x v="3"/>
    <x v="4"/>
    <s v="6765"/>
    <x v="2"/>
    <x v="122"/>
  </r>
  <r>
    <x v="3"/>
    <x v="4"/>
    <s v="6765"/>
    <x v="3"/>
    <x v="123"/>
  </r>
  <r>
    <x v="5"/>
    <x v="4"/>
    <s v="8882"/>
    <x v="0"/>
    <x v="124"/>
  </r>
  <r>
    <x v="5"/>
    <x v="4"/>
    <s v="8882"/>
    <x v="1"/>
    <x v="125"/>
  </r>
  <r>
    <x v="5"/>
    <x v="4"/>
    <s v="8882"/>
    <x v="2"/>
    <x v="126"/>
  </r>
  <r>
    <x v="5"/>
    <x v="4"/>
    <s v="8882"/>
    <x v="3"/>
    <x v="127"/>
  </r>
  <r>
    <x v="6"/>
    <x v="5"/>
    <s v="7177"/>
    <x v="0"/>
    <x v="128"/>
  </r>
  <r>
    <x v="6"/>
    <x v="5"/>
    <s v="7177"/>
    <x v="1"/>
    <x v="129"/>
  </r>
  <r>
    <x v="6"/>
    <x v="5"/>
    <s v="7177"/>
    <x v="2"/>
    <x v="130"/>
  </r>
  <r>
    <x v="6"/>
    <x v="5"/>
    <s v="7177"/>
    <x v="3"/>
    <x v="131"/>
  </r>
  <r>
    <x v="0"/>
    <x v="5"/>
    <s v="1769"/>
    <x v="0"/>
    <x v="132"/>
  </r>
  <r>
    <x v="0"/>
    <x v="5"/>
    <s v="1769"/>
    <x v="1"/>
    <x v="133"/>
  </r>
  <r>
    <x v="0"/>
    <x v="5"/>
    <s v="1769"/>
    <x v="2"/>
    <x v="134"/>
  </r>
  <r>
    <x v="0"/>
    <x v="5"/>
    <s v="1769"/>
    <x v="3"/>
    <x v="135"/>
  </r>
  <r>
    <x v="7"/>
    <x v="5"/>
    <s v="3655"/>
    <x v="0"/>
    <x v="136"/>
  </r>
  <r>
    <x v="7"/>
    <x v="5"/>
    <s v="3655"/>
    <x v="1"/>
    <x v="137"/>
  </r>
  <r>
    <x v="7"/>
    <x v="5"/>
    <s v="3655"/>
    <x v="2"/>
    <x v="138"/>
  </r>
  <r>
    <x v="7"/>
    <x v="5"/>
    <s v="3655"/>
    <x v="3"/>
    <x v="139"/>
  </r>
  <r>
    <x v="1"/>
    <x v="5"/>
    <s v="2213"/>
    <x v="0"/>
    <x v="140"/>
  </r>
  <r>
    <x v="1"/>
    <x v="5"/>
    <s v="2213"/>
    <x v="1"/>
    <x v="141"/>
  </r>
  <r>
    <x v="1"/>
    <x v="5"/>
    <s v="2213"/>
    <x v="2"/>
    <x v="142"/>
  </r>
  <r>
    <x v="1"/>
    <x v="5"/>
    <s v="2213"/>
    <x v="3"/>
    <x v="143"/>
  </r>
  <r>
    <x v="2"/>
    <x v="5"/>
    <s v="1336"/>
    <x v="0"/>
    <x v="144"/>
  </r>
  <r>
    <x v="2"/>
    <x v="5"/>
    <s v="1336"/>
    <x v="1"/>
    <x v="145"/>
  </r>
  <r>
    <x v="2"/>
    <x v="5"/>
    <s v="1336"/>
    <x v="2"/>
    <x v="146"/>
  </r>
  <r>
    <x v="2"/>
    <x v="5"/>
    <s v="1336"/>
    <x v="3"/>
    <x v="113"/>
  </r>
  <r>
    <x v="6"/>
    <x v="5"/>
    <s v="4164"/>
    <x v="0"/>
    <x v="147"/>
  </r>
  <r>
    <x v="6"/>
    <x v="5"/>
    <s v="4164"/>
    <x v="1"/>
    <x v="148"/>
  </r>
  <r>
    <x v="6"/>
    <x v="5"/>
    <s v="4164"/>
    <x v="2"/>
    <x v="149"/>
  </r>
  <r>
    <x v="6"/>
    <x v="5"/>
    <s v="4164"/>
    <x v="3"/>
    <x v="150"/>
  </r>
  <r>
    <x v="3"/>
    <x v="5"/>
    <s v="6765"/>
    <x v="0"/>
    <x v="151"/>
  </r>
  <r>
    <x v="3"/>
    <x v="5"/>
    <s v="6765"/>
    <x v="1"/>
    <x v="152"/>
  </r>
  <r>
    <x v="3"/>
    <x v="5"/>
    <s v="6765"/>
    <x v="2"/>
    <x v="153"/>
  </r>
  <r>
    <x v="3"/>
    <x v="5"/>
    <s v="6765"/>
    <x v="3"/>
    <x v="154"/>
  </r>
  <r>
    <x v="8"/>
    <x v="5"/>
    <s v="5661"/>
    <x v="0"/>
    <x v="155"/>
  </r>
  <r>
    <x v="8"/>
    <x v="5"/>
    <s v="5661"/>
    <x v="1"/>
    <x v="156"/>
  </r>
  <r>
    <x v="8"/>
    <x v="5"/>
    <s v="5661"/>
    <x v="2"/>
    <x v="157"/>
  </r>
  <r>
    <x v="8"/>
    <x v="5"/>
    <s v="5661"/>
    <x v="3"/>
    <x v="15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x v="0"/>
    <s v="1769"/>
    <x v="0"/>
    <n v="373"/>
  </r>
  <r>
    <x v="0"/>
    <x v="0"/>
    <s v="1769"/>
    <x v="1"/>
    <n v="5209"/>
  </r>
  <r>
    <x v="0"/>
    <x v="0"/>
    <s v="1769"/>
    <x v="2"/>
    <n v="3552"/>
  </r>
  <r>
    <x v="0"/>
    <x v="0"/>
    <s v="1769"/>
    <x v="3"/>
    <n v="789"/>
  </r>
  <r>
    <x v="1"/>
    <x v="0"/>
    <s v="2213"/>
    <x v="0"/>
    <n v="2135"/>
  </r>
  <r>
    <x v="1"/>
    <x v="0"/>
    <s v="2213"/>
    <x v="1"/>
    <n v="629"/>
  </r>
  <r>
    <x v="1"/>
    <x v="0"/>
    <s v="2213"/>
    <x v="2"/>
    <n v="2435"/>
  </r>
  <r>
    <x v="1"/>
    <x v="0"/>
    <s v="2213"/>
    <x v="3"/>
    <n v="6207"/>
  </r>
  <r>
    <x v="2"/>
    <x v="0"/>
    <s v="1336"/>
    <x v="0"/>
    <n v="9775"/>
  </r>
  <r>
    <x v="2"/>
    <x v="0"/>
    <s v="1336"/>
    <x v="1"/>
    <n v="8831"/>
  </r>
  <r>
    <x v="2"/>
    <x v="0"/>
    <s v="1336"/>
    <x v="2"/>
    <n v="8679"/>
  </r>
  <r>
    <x v="2"/>
    <x v="0"/>
    <s v="1336"/>
    <x v="3"/>
    <n v="376"/>
  </r>
  <r>
    <x v="3"/>
    <x v="0"/>
    <s v="6765"/>
    <x v="0"/>
    <n v="7346"/>
  </r>
  <r>
    <x v="3"/>
    <x v="0"/>
    <s v="6765"/>
    <x v="1"/>
    <n v="6285"/>
  </r>
  <r>
    <x v="3"/>
    <x v="0"/>
    <s v="6765"/>
    <x v="2"/>
    <n v="3324"/>
  </r>
  <r>
    <x v="3"/>
    <x v="0"/>
    <s v="6765"/>
    <x v="3"/>
    <n v="741"/>
  </r>
  <r>
    <x v="4"/>
    <x v="0"/>
    <s v="3305"/>
    <x v="0"/>
    <n v="7906"/>
  </r>
  <r>
    <x v="4"/>
    <x v="0"/>
    <s v="3305"/>
    <x v="1"/>
    <n v="9530"/>
  </r>
  <r>
    <x v="4"/>
    <x v="0"/>
    <s v="3305"/>
    <x v="2"/>
    <n v="6499"/>
  </r>
  <r>
    <x v="4"/>
    <x v="0"/>
    <s v="3305"/>
    <x v="3"/>
    <n v="4595"/>
  </r>
  <r>
    <x v="2"/>
    <x v="0"/>
    <s v="1336"/>
    <x v="0"/>
    <n v="5962"/>
  </r>
  <r>
    <x v="2"/>
    <x v="0"/>
    <s v="1336"/>
    <x v="1"/>
    <n v="8481"/>
  </r>
  <r>
    <x v="2"/>
    <x v="0"/>
    <s v="1336"/>
    <x v="2"/>
    <n v="2163"/>
  </r>
  <r>
    <x v="2"/>
    <x v="0"/>
    <s v="1336"/>
    <x v="3"/>
    <n v="5720"/>
  </r>
  <r>
    <x v="3"/>
    <x v="0"/>
    <s v="6765"/>
    <x v="0"/>
    <n v="9118"/>
  </r>
  <r>
    <x v="3"/>
    <x v="0"/>
    <s v="6765"/>
    <x v="1"/>
    <n v="1328"/>
  </r>
  <r>
    <x v="3"/>
    <x v="0"/>
    <s v="6765"/>
    <x v="2"/>
    <n v="2627"/>
  </r>
  <r>
    <x v="3"/>
    <x v="0"/>
    <s v="6765"/>
    <x v="3"/>
    <n v="6467"/>
  </r>
  <r>
    <x v="5"/>
    <x v="0"/>
    <s v="8882"/>
    <x v="0"/>
    <n v="3388"/>
  </r>
  <r>
    <x v="5"/>
    <x v="0"/>
    <s v="8882"/>
    <x v="1"/>
    <n v="4944"/>
  </r>
  <r>
    <x v="5"/>
    <x v="0"/>
    <s v="8882"/>
    <x v="2"/>
    <n v="3385"/>
  </r>
  <r>
    <x v="5"/>
    <x v="0"/>
    <s v="8882"/>
    <x v="3"/>
    <n v="7502"/>
  </r>
  <r>
    <x v="6"/>
    <x v="1"/>
    <s v="7177"/>
    <x v="0"/>
    <n v="7900"/>
  </r>
  <r>
    <x v="6"/>
    <x v="1"/>
    <s v="7177"/>
    <x v="1"/>
    <n v="8156"/>
  </r>
  <r>
    <x v="6"/>
    <x v="1"/>
    <s v="7177"/>
    <x v="2"/>
    <n v="1664"/>
  </r>
  <r>
    <x v="6"/>
    <x v="1"/>
    <s v="7177"/>
    <x v="3"/>
    <n v="5782"/>
  </r>
  <r>
    <x v="0"/>
    <x v="1"/>
    <s v="1769"/>
    <x v="0"/>
    <n v="794"/>
  </r>
  <r>
    <x v="0"/>
    <x v="1"/>
    <s v="1769"/>
    <x v="1"/>
    <n v="2971"/>
  </r>
  <r>
    <x v="0"/>
    <x v="1"/>
    <s v="1769"/>
    <x v="2"/>
    <n v="1228"/>
  </r>
  <r>
    <x v="0"/>
    <x v="1"/>
    <s v="1769"/>
    <x v="3"/>
    <n v="5529"/>
  </r>
  <r>
    <x v="7"/>
    <x v="1"/>
    <s v="3655"/>
    <x v="0"/>
    <n v="1964"/>
  </r>
  <r>
    <x v="7"/>
    <x v="1"/>
    <s v="3655"/>
    <x v="1"/>
    <n v="7401"/>
  </r>
  <r>
    <x v="7"/>
    <x v="1"/>
    <s v="3655"/>
    <x v="2"/>
    <n v="7315"/>
  </r>
  <r>
    <x v="7"/>
    <x v="1"/>
    <s v="3655"/>
    <x v="3"/>
    <n v="6742"/>
  </r>
  <r>
    <x v="1"/>
    <x v="1"/>
    <s v="2213"/>
    <x v="0"/>
    <n v="2123"/>
  </r>
  <r>
    <x v="1"/>
    <x v="1"/>
    <s v="2213"/>
    <x v="1"/>
    <n v="147"/>
  </r>
  <r>
    <x v="1"/>
    <x v="1"/>
    <s v="2213"/>
    <x v="2"/>
    <n v="9644"/>
  </r>
  <r>
    <x v="1"/>
    <x v="1"/>
    <s v="2213"/>
    <x v="3"/>
    <n v="1244"/>
  </r>
  <r>
    <x v="2"/>
    <x v="1"/>
    <s v="1336"/>
    <x v="0"/>
    <n v="1014"/>
  </r>
  <r>
    <x v="2"/>
    <x v="1"/>
    <s v="1336"/>
    <x v="1"/>
    <n v="342"/>
  </r>
  <r>
    <x v="2"/>
    <x v="1"/>
    <s v="1336"/>
    <x v="2"/>
    <n v="1909"/>
  </r>
  <r>
    <x v="2"/>
    <x v="1"/>
    <s v="1336"/>
    <x v="3"/>
    <n v="5052"/>
  </r>
  <r>
    <x v="5"/>
    <x v="1"/>
    <s v="8882"/>
    <x v="0"/>
    <n v="4099"/>
  </r>
  <r>
    <x v="5"/>
    <x v="1"/>
    <s v="8882"/>
    <x v="1"/>
    <n v="6761"/>
  </r>
  <r>
    <x v="5"/>
    <x v="1"/>
    <s v="8882"/>
    <x v="2"/>
    <n v="7343"/>
  </r>
  <r>
    <x v="5"/>
    <x v="1"/>
    <s v="8882"/>
    <x v="3"/>
    <n v="5342"/>
  </r>
  <r>
    <x v="7"/>
    <x v="2"/>
    <s v="3655"/>
    <x v="0"/>
    <n v="567"/>
  </r>
  <r>
    <x v="7"/>
    <x v="2"/>
    <s v="3655"/>
    <x v="1"/>
    <n v="5865"/>
  </r>
  <r>
    <x v="7"/>
    <x v="2"/>
    <s v="3655"/>
    <x v="2"/>
    <n v="5811"/>
  </r>
  <r>
    <x v="7"/>
    <x v="2"/>
    <s v="3655"/>
    <x v="3"/>
    <n v="4688"/>
  </r>
  <r>
    <x v="2"/>
    <x v="2"/>
    <s v="1336"/>
    <x v="0"/>
    <n v="1493"/>
  </r>
  <r>
    <x v="2"/>
    <x v="2"/>
    <s v="1336"/>
    <x v="1"/>
    <n v="3553"/>
  </r>
  <r>
    <x v="2"/>
    <x v="2"/>
    <s v="1336"/>
    <x v="2"/>
    <n v="4543"/>
  </r>
  <r>
    <x v="2"/>
    <x v="2"/>
    <s v="1336"/>
    <x v="3"/>
    <n v="4661"/>
  </r>
  <r>
    <x v="6"/>
    <x v="2"/>
    <s v="4164"/>
    <x v="0"/>
    <n v="7537"/>
  </r>
  <r>
    <x v="6"/>
    <x v="2"/>
    <s v="4164"/>
    <x v="1"/>
    <n v="7216"/>
  </r>
  <r>
    <x v="6"/>
    <x v="2"/>
    <s v="4164"/>
    <x v="2"/>
    <n v="6178"/>
  </r>
  <r>
    <x v="6"/>
    <x v="2"/>
    <s v="4164"/>
    <x v="3"/>
    <n v="6153"/>
  </r>
  <r>
    <x v="3"/>
    <x v="2"/>
    <s v="6765"/>
    <x v="0"/>
    <n v="331"/>
  </r>
  <r>
    <x v="3"/>
    <x v="2"/>
    <s v="6765"/>
    <x v="1"/>
    <n v="3435"/>
  </r>
  <r>
    <x v="3"/>
    <x v="2"/>
    <s v="6765"/>
    <x v="2"/>
    <n v="7496"/>
  </r>
  <r>
    <x v="3"/>
    <x v="2"/>
    <s v="6765"/>
    <x v="3"/>
    <n v="7008"/>
  </r>
  <r>
    <x v="5"/>
    <x v="2"/>
    <s v="8882"/>
    <x v="0"/>
    <n v="1181"/>
  </r>
  <r>
    <x v="5"/>
    <x v="2"/>
    <s v="8882"/>
    <x v="1"/>
    <n v="8473"/>
  </r>
  <r>
    <x v="5"/>
    <x v="2"/>
    <s v="8882"/>
    <x v="2"/>
    <n v="9008"/>
  </r>
  <r>
    <x v="5"/>
    <x v="2"/>
    <s v="8882"/>
    <x v="3"/>
    <n v="3081"/>
  </r>
  <r>
    <x v="8"/>
    <x v="2"/>
    <s v="5661"/>
    <x v="0"/>
    <n v="3526"/>
  </r>
  <r>
    <x v="8"/>
    <x v="2"/>
    <s v="5661"/>
    <x v="1"/>
    <n v="7129"/>
  </r>
  <r>
    <x v="8"/>
    <x v="2"/>
    <s v="5661"/>
    <x v="2"/>
    <n v="9668"/>
  </r>
  <r>
    <x v="8"/>
    <x v="2"/>
    <s v="5661"/>
    <x v="3"/>
    <n v="5500"/>
  </r>
  <r>
    <x v="6"/>
    <x v="3"/>
    <s v="7177"/>
    <x v="0"/>
    <n v="5477"/>
  </r>
  <r>
    <x v="6"/>
    <x v="3"/>
    <s v="7177"/>
    <x v="1"/>
    <n v="6322"/>
  </r>
  <r>
    <x v="6"/>
    <x v="3"/>
    <s v="7177"/>
    <x v="2"/>
    <n v="4205"/>
  </r>
  <r>
    <x v="6"/>
    <x v="3"/>
    <s v="7177"/>
    <x v="3"/>
    <n v="7889"/>
  </r>
  <r>
    <x v="0"/>
    <x v="3"/>
    <s v="1769"/>
    <x v="0"/>
    <n v="5107"/>
  </r>
  <r>
    <x v="0"/>
    <x v="3"/>
    <s v="1769"/>
    <x v="1"/>
    <n v="4748"/>
  </r>
  <r>
    <x v="0"/>
    <x v="3"/>
    <s v="1769"/>
    <x v="2"/>
    <n v="2145"/>
  </r>
  <r>
    <x v="0"/>
    <x v="3"/>
    <s v="1769"/>
    <x v="3"/>
    <n v="4404"/>
  </r>
  <r>
    <x v="7"/>
    <x v="3"/>
    <s v="3655"/>
    <x v="0"/>
    <n v="7439"/>
  </r>
  <r>
    <x v="7"/>
    <x v="3"/>
    <s v="3655"/>
    <x v="1"/>
    <n v="3715"/>
  </r>
  <r>
    <x v="7"/>
    <x v="3"/>
    <s v="3655"/>
    <x v="2"/>
    <n v="3828"/>
  </r>
  <r>
    <x v="7"/>
    <x v="3"/>
    <s v="3655"/>
    <x v="3"/>
    <n v="1765"/>
  </r>
  <r>
    <x v="1"/>
    <x v="3"/>
    <s v="2213"/>
    <x v="0"/>
    <n v="190"/>
  </r>
  <r>
    <x v="1"/>
    <x v="3"/>
    <s v="2213"/>
    <x v="1"/>
    <n v="5949"/>
  </r>
  <r>
    <x v="1"/>
    <x v="3"/>
    <s v="2213"/>
    <x v="2"/>
    <n v="9710"/>
  </r>
  <r>
    <x v="1"/>
    <x v="3"/>
    <s v="2213"/>
    <x v="3"/>
    <n v="9438"/>
  </r>
  <r>
    <x v="3"/>
    <x v="3"/>
    <s v="6765"/>
    <x v="0"/>
    <n v="4648"/>
  </r>
  <r>
    <x v="3"/>
    <x v="3"/>
    <s v="6765"/>
    <x v="1"/>
    <n v="1626"/>
  </r>
  <r>
    <x v="3"/>
    <x v="3"/>
    <s v="6765"/>
    <x v="2"/>
    <n v="2446"/>
  </r>
  <r>
    <x v="3"/>
    <x v="3"/>
    <s v="6765"/>
    <x v="3"/>
    <n v="6912"/>
  </r>
  <r>
    <x v="8"/>
    <x v="3"/>
    <s v="5661"/>
    <x v="0"/>
    <n v="8062"/>
  </r>
  <r>
    <x v="8"/>
    <x v="3"/>
    <s v="5661"/>
    <x v="1"/>
    <n v="3755"/>
  </r>
  <r>
    <x v="8"/>
    <x v="3"/>
    <s v="5661"/>
    <x v="2"/>
    <n v="7422"/>
  </r>
  <r>
    <x v="8"/>
    <x v="3"/>
    <s v="5661"/>
    <x v="3"/>
    <n v="635"/>
  </r>
  <r>
    <x v="6"/>
    <x v="4"/>
    <s v="7177"/>
    <x v="0"/>
    <n v="4298"/>
  </r>
  <r>
    <x v="6"/>
    <x v="4"/>
    <s v="7177"/>
    <x v="1"/>
    <n v="9771"/>
  </r>
  <r>
    <x v="6"/>
    <x v="4"/>
    <s v="7177"/>
    <x v="2"/>
    <n v="3237"/>
  </r>
  <r>
    <x v="6"/>
    <x v="4"/>
    <s v="7177"/>
    <x v="3"/>
    <n v="6434"/>
  </r>
  <r>
    <x v="4"/>
    <x v="4"/>
    <s v="3305"/>
    <x v="0"/>
    <n v="3273"/>
  </r>
  <r>
    <x v="4"/>
    <x v="4"/>
    <s v="3305"/>
    <x v="1"/>
    <n v="7813"/>
  </r>
  <r>
    <x v="4"/>
    <x v="4"/>
    <s v="3305"/>
    <x v="2"/>
    <n v="7522"/>
  </r>
  <r>
    <x v="4"/>
    <x v="4"/>
    <s v="3305"/>
    <x v="3"/>
    <n v="4793"/>
  </r>
  <r>
    <x v="2"/>
    <x v="4"/>
    <s v="1336"/>
    <x v="0"/>
    <n v="4647"/>
  </r>
  <r>
    <x v="2"/>
    <x v="4"/>
    <s v="1336"/>
    <x v="1"/>
    <n v="2032"/>
  </r>
  <r>
    <x v="2"/>
    <x v="4"/>
    <s v="1336"/>
    <x v="2"/>
    <n v="3322"/>
  </r>
  <r>
    <x v="2"/>
    <x v="4"/>
    <s v="1336"/>
    <x v="3"/>
    <n v="8392"/>
  </r>
  <r>
    <x v="6"/>
    <x v="4"/>
    <s v="4164"/>
    <x v="0"/>
    <n v="6690"/>
  </r>
  <r>
    <x v="6"/>
    <x v="4"/>
    <s v="4164"/>
    <x v="1"/>
    <n v="5881"/>
  </r>
  <r>
    <x v="6"/>
    <x v="4"/>
    <s v="4164"/>
    <x v="2"/>
    <n v="213"/>
  </r>
  <r>
    <x v="6"/>
    <x v="4"/>
    <s v="4164"/>
    <x v="3"/>
    <n v="3478"/>
  </r>
  <r>
    <x v="3"/>
    <x v="4"/>
    <s v="6765"/>
    <x v="0"/>
    <n v="6509"/>
  </r>
  <r>
    <x v="3"/>
    <x v="4"/>
    <s v="6765"/>
    <x v="1"/>
    <n v="1496"/>
  </r>
  <r>
    <x v="3"/>
    <x v="4"/>
    <s v="6765"/>
    <x v="2"/>
    <n v="8988"/>
  </r>
  <r>
    <x v="3"/>
    <x v="4"/>
    <s v="6765"/>
    <x v="3"/>
    <n v="7996"/>
  </r>
  <r>
    <x v="5"/>
    <x v="4"/>
    <s v="8882"/>
    <x v="0"/>
    <n v="3434"/>
  </r>
  <r>
    <x v="5"/>
    <x v="4"/>
    <s v="8882"/>
    <x v="1"/>
    <n v="5682"/>
  </r>
  <r>
    <x v="5"/>
    <x v="4"/>
    <s v="8882"/>
    <x v="2"/>
    <n v="1186"/>
  </r>
  <r>
    <x v="5"/>
    <x v="4"/>
    <s v="8882"/>
    <x v="3"/>
    <n v="2182"/>
  </r>
  <r>
    <x v="6"/>
    <x v="5"/>
    <s v="7177"/>
    <x v="0"/>
    <n v="2733"/>
  </r>
  <r>
    <x v="6"/>
    <x v="5"/>
    <s v="7177"/>
    <x v="1"/>
    <n v="1459"/>
  </r>
  <r>
    <x v="6"/>
    <x v="5"/>
    <s v="7177"/>
    <x v="2"/>
    <n v="4824"/>
  </r>
  <r>
    <x v="6"/>
    <x v="5"/>
    <s v="7177"/>
    <x v="3"/>
    <n v="2076"/>
  </r>
  <r>
    <x v="0"/>
    <x v="5"/>
    <s v="1769"/>
    <x v="0"/>
    <n v="1725"/>
  </r>
  <r>
    <x v="0"/>
    <x v="5"/>
    <s v="1769"/>
    <x v="1"/>
    <n v="7351"/>
  </r>
  <r>
    <x v="0"/>
    <x v="5"/>
    <s v="1769"/>
    <x v="2"/>
    <n v="5064"/>
  </r>
  <r>
    <x v="0"/>
    <x v="5"/>
    <s v="1769"/>
    <x v="3"/>
    <n v="7555"/>
  </r>
  <r>
    <x v="7"/>
    <x v="5"/>
    <s v="3655"/>
    <x v="0"/>
    <n v="9600"/>
  </r>
  <r>
    <x v="7"/>
    <x v="5"/>
    <s v="3655"/>
    <x v="1"/>
    <n v="8225"/>
  </r>
  <r>
    <x v="7"/>
    <x v="5"/>
    <s v="3655"/>
    <x v="2"/>
    <n v="9674"/>
  </r>
  <r>
    <x v="7"/>
    <x v="5"/>
    <s v="3655"/>
    <x v="3"/>
    <n v="6408"/>
  </r>
  <r>
    <x v="1"/>
    <x v="5"/>
    <s v="2213"/>
    <x v="0"/>
    <n v="1081"/>
  </r>
  <r>
    <x v="1"/>
    <x v="5"/>
    <s v="2213"/>
    <x v="1"/>
    <n v="3633"/>
  </r>
  <r>
    <x v="1"/>
    <x v="5"/>
    <s v="2213"/>
    <x v="2"/>
    <n v="5347"/>
  </r>
  <r>
    <x v="1"/>
    <x v="5"/>
    <s v="2213"/>
    <x v="3"/>
    <n v="4256"/>
  </r>
  <r>
    <x v="2"/>
    <x v="5"/>
    <s v="1336"/>
    <x v="0"/>
    <n v="968"/>
  </r>
  <r>
    <x v="2"/>
    <x v="5"/>
    <s v="1336"/>
    <x v="1"/>
    <n v="9809"/>
  </r>
  <r>
    <x v="2"/>
    <x v="5"/>
    <s v="1336"/>
    <x v="2"/>
    <n v="6757"/>
  </r>
  <r>
    <x v="2"/>
    <x v="5"/>
    <s v="1336"/>
    <x v="3"/>
    <n v="2032"/>
  </r>
  <r>
    <x v="6"/>
    <x v="5"/>
    <s v="4164"/>
    <x v="0"/>
    <n v="1874"/>
  </r>
  <r>
    <x v="6"/>
    <x v="5"/>
    <s v="4164"/>
    <x v="1"/>
    <n v="7213"/>
  </r>
  <r>
    <x v="6"/>
    <x v="5"/>
    <s v="4164"/>
    <x v="2"/>
    <n v="6250"/>
  </r>
  <r>
    <x v="6"/>
    <x v="5"/>
    <s v="4164"/>
    <x v="3"/>
    <n v="3379"/>
  </r>
  <r>
    <x v="3"/>
    <x v="5"/>
    <s v="6765"/>
    <x v="0"/>
    <n v="6005"/>
  </r>
  <r>
    <x v="3"/>
    <x v="5"/>
    <s v="6765"/>
    <x v="1"/>
    <n v="2589"/>
  </r>
  <r>
    <x v="3"/>
    <x v="5"/>
    <s v="6765"/>
    <x v="2"/>
    <n v="9499"/>
  </r>
  <r>
    <x v="3"/>
    <x v="5"/>
    <s v="6765"/>
    <x v="3"/>
    <n v="9009"/>
  </r>
  <r>
    <x v="8"/>
    <x v="5"/>
    <s v="5661"/>
    <x v="0"/>
    <n v="2995"/>
  </r>
  <r>
    <x v="8"/>
    <x v="5"/>
    <s v="5661"/>
    <x v="1"/>
    <n v="5434"/>
  </r>
  <r>
    <x v="8"/>
    <x v="5"/>
    <s v="5661"/>
    <x v="2"/>
    <n v="1660"/>
  </r>
  <r>
    <x v="8"/>
    <x v="5"/>
    <s v="5661"/>
    <x v="3"/>
    <n v="91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7A9C94-1E69-4BAD-9836-D6336F9F4B28}"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F14" firstHeaderRow="1" firstDataRow="2" firstDataCol="1"/>
  <pivotFields count="5">
    <pivotField axis="axisRow" showAll="0" sortType="descending" defaultSubtotal="0">
      <items count="11">
        <item x="6"/>
        <item x="8"/>
        <item x="0"/>
        <item x="3"/>
        <item x="7"/>
        <item m="1" x="9"/>
        <item x="1"/>
        <item x="5"/>
        <item m="1" x="10"/>
        <item x="4"/>
        <item x="2"/>
      </items>
      <autoSortScope>
        <pivotArea dataOnly="0" outline="0" fieldPosition="0">
          <references count="1">
            <reference field="4294967294" count="1" selected="0">
              <x v="0"/>
            </reference>
          </references>
        </pivotArea>
      </autoSortScope>
    </pivotField>
    <pivotField numFmtId="14" showAll="0">
      <items count="7">
        <item x="0"/>
        <item x="1"/>
        <item x="2"/>
        <item x="3"/>
        <item x="4"/>
        <item x="5"/>
        <item t="default"/>
      </items>
    </pivotField>
    <pivotField showAll="0"/>
    <pivotField axis="axisCol" showAll="0">
      <items count="5">
        <item x="1"/>
        <item x="0"/>
        <item x="2"/>
        <item x="3"/>
        <item t="default"/>
      </items>
    </pivotField>
    <pivotField dataField="1" numFmtId="164" showAll="0"/>
  </pivotFields>
  <rowFields count="1">
    <field x="0"/>
  </rowFields>
  <rowItems count="10">
    <i>
      <x/>
    </i>
    <i>
      <x v="3"/>
    </i>
    <i>
      <x v="10"/>
    </i>
    <i>
      <x v="4"/>
    </i>
    <i>
      <x v="7"/>
    </i>
    <i>
      <x v="1"/>
    </i>
    <i>
      <x v="6"/>
    </i>
    <i>
      <x v="2"/>
    </i>
    <i>
      <x v="9"/>
    </i>
    <i t="grand">
      <x/>
    </i>
  </rowItems>
  <colFields count="1">
    <field x="3"/>
  </colFields>
  <colItems count="5">
    <i>
      <x/>
    </i>
    <i>
      <x v="1"/>
    </i>
    <i>
      <x v="2"/>
    </i>
    <i>
      <x v="3"/>
    </i>
    <i t="grand">
      <x/>
    </i>
  </colItems>
  <dataFields count="1">
    <dataField name="SALES BY REGION" fld="4" baseField="0" baseItem="0" numFmtId="164"/>
  </dataFields>
  <formats count="23">
    <format dxfId="154">
      <pivotArea outline="0" collapsedLevelsAreSubtotals="1" fieldPosition="0"/>
    </format>
    <format dxfId="153">
      <pivotArea type="all" dataOnly="0" outline="0" fieldPosition="0"/>
    </format>
    <format dxfId="152">
      <pivotArea outline="0" collapsedLevelsAreSubtotals="1" fieldPosition="0"/>
    </format>
    <format dxfId="151">
      <pivotArea type="origin" dataOnly="0" labelOnly="1" outline="0" fieldPosition="0"/>
    </format>
    <format dxfId="150">
      <pivotArea field="3" type="button" dataOnly="0" labelOnly="1" outline="0" axis="axisCol" fieldPosition="0"/>
    </format>
    <format dxfId="149">
      <pivotArea type="topRight" dataOnly="0" labelOnly="1" outline="0" fieldPosition="0"/>
    </format>
    <format dxfId="148">
      <pivotArea field="0" type="button" dataOnly="0" labelOnly="1" outline="0" axis="axisRow" fieldPosition="0"/>
    </format>
    <format dxfId="147">
      <pivotArea dataOnly="0" labelOnly="1" fieldPosition="0">
        <references count="1">
          <reference field="0" count="0"/>
        </references>
      </pivotArea>
    </format>
    <format dxfId="146">
      <pivotArea dataOnly="0" labelOnly="1" grandRow="1" outline="0" fieldPosition="0"/>
    </format>
    <format dxfId="145">
      <pivotArea dataOnly="0" labelOnly="1" fieldPosition="0">
        <references count="1">
          <reference field="3" count="0"/>
        </references>
      </pivotArea>
    </format>
    <format dxfId="144">
      <pivotArea dataOnly="0" labelOnly="1" grandCol="1" outline="0" fieldPosition="0"/>
    </format>
    <format dxfId="143">
      <pivotArea type="all" dataOnly="0" outline="0" fieldPosition="0"/>
    </format>
    <format dxfId="142">
      <pivotArea outline="0" collapsedLevelsAreSubtotals="1" fieldPosition="0"/>
    </format>
    <format dxfId="141">
      <pivotArea type="origin" dataOnly="0" labelOnly="1" outline="0" fieldPosition="0"/>
    </format>
    <format dxfId="140">
      <pivotArea field="3" type="button" dataOnly="0" labelOnly="1" outline="0" axis="axisCol" fieldPosition="0"/>
    </format>
    <format dxfId="139">
      <pivotArea type="topRight" dataOnly="0" labelOnly="1" outline="0" fieldPosition="0"/>
    </format>
    <format dxfId="138">
      <pivotArea field="0" type="button" dataOnly="0" labelOnly="1" outline="0" axis="axisRow" fieldPosition="0"/>
    </format>
    <format dxfId="137">
      <pivotArea dataOnly="0" labelOnly="1" fieldPosition="0">
        <references count="1">
          <reference field="0" count="0"/>
        </references>
      </pivotArea>
    </format>
    <format dxfId="136">
      <pivotArea dataOnly="0" labelOnly="1" grandRow="1" outline="0" fieldPosition="0"/>
    </format>
    <format dxfId="135">
      <pivotArea dataOnly="0" labelOnly="1" fieldPosition="0">
        <references count="1">
          <reference field="3" count="0"/>
        </references>
      </pivotArea>
    </format>
    <format dxfId="134">
      <pivotArea dataOnly="0" labelOnly="1" grandCol="1" outline="0" fieldPosition="0"/>
    </format>
    <format dxfId="133">
      <pivotArea grandRow="1" outline="0" collapsedLevelsAreSubtotals="1" fieldPosition="0"/>
    </format>
    <format dxfId="132">
      <pivotArea dataOnly="0" labelOnly="1" grandRow="1" outline="0" fieldPosition="0"/>
    </format>
  </format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11" format="8" series="1">
      <pivotArea type="data" outline="0" fieldPosition="0">
        <references count="2">
          <reference field="4294967294" count="1" selected="0">
            <x v="0"/>
          </reference>
          <reference field="3" count="1" selected="0">
            <x v="0"/>
          </reference>
        </references>
      </pivotArea>
    </chartFormat>
    <chartFormat chart="11" format="9" series="1">
      <pivotArea type="data" outline="0" fieldPosition="0">
        <references count="2">
          <reference field="4294967294" count="1" selected="0">
            <x v="0"/>
          </reference>
          <reference field="3" count="1" selected="0">
            <x v="1"/>
          </reference>
        </references>
      </pivotArea>
    </chartFormat>
    <chartFormat chart="11" format="10" series="1">
      <pivotArea type="data" outline="0" fieldPosition="0">
        <references count="2">
          <reference field="4294967294" count="1" selected="0">
            <x v="0"/>
          </reference>
          <reference field="3" count="1" selected="0">
            <x v="2"/>
          </reference>
        </references>
      </pivotArea>
    </chartFormat>
    <chartFormat chart="11" format="11" series="1">
      <pivotArea type="data" outline="0" fieldPosition="0">
        <references count="2">
          <reference field="4294967294" count="1" selected="0">
            <x v="0"/>
          </reference>
          <reference field="3" count="1" selected="0">
            <x v="3"/>
          </reference>
        </references>
      </pivotArea>
    </chartFormat>
    <chartFormat chart="0" format="8" series="1">
      <pivotArea type="data" outline="0" fieldPosition="0">
        <references count="1">
          <reference field="4294967294" count="1" selected="0">
            <x v="0"/>
          </reference>
        </references>
      </pivotArea>
    </chartFormat>
    <chartFormat chart="11"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8" name="DATE">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2F246A-0F2C-49BF-8A46-940522839BB8}"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6">
  <location ref="A3:B13" firstHeaderRow="1" firstDataRow="1" firstDataCol="1"/>
  <pivotFields count="5">
    <pivotField axis="axisRow" showAll="0" sortType="descending" defaultSubtotal="0">
      <items count="11">
        <item x="6"/>
        <item x="8"/>
        <item x="0"/>
        <item x="3"/>
        <item x="7"/>
        <item m="1" x="9"/>
        <item x="1"/>
        <item x="5"/>
        <item m="1" x="10"/>
        <item x="4"/>
        <item x="2"/>
      </items>
      <autoSortScope>
        <pivotArea dataOnly="0" outline="0" fieldPosition="0">
          <references count="1">
            <reference field="4294967294" count="1" selected="0">
              <x v="0"/>
            </reference>
          </references>
        </pivotArea>
      </autoSortScope>
    </pivotField>
    <pivotField numFmtId="14" showAll="0">
      <items count="7">
        <item x="0"/>
        <item x="1"/>
        <item x="2"/>
        <item x="3"/>
        <item x="4"/>
        <item x="5"/>
        <item t="default"/>
      </items>
    </pivotField>
    <pivotField showAll="0"/>
    <pivotField showAll="0">
      <items count="5">
        <item x="1"/>
        <item x="0"/>
        <item x="2"/>
        <item x="3"/>
        <item t="default"/>
      </items>
    </pivotField>
    <pivotField dataField="1" numFmtId="164" showAll="0">
      <items count="160">
        <item h="1" x="45"/>
        <item h="1" x="92"/>
        <item h="1" x="118"/>
        <item h="1" x="68"/>
        <item h="1" x="49"/>
        <item h="1" x="0"/>
        <item h="1" x="11"/>
        <item h="1" x="56"/>
        <item h="1" x="5"/>
        <item h="1" x="103"/>
        <item h="1" x="15"/>
        <item h="1" x="3"/>
        <item h="1" x="36"/>
        <item h="1" x="144"/>
        <item h="1" x="48"/>
        <item h="1" x="140"/>
        <item h="1" x="72"/>
        <item h="1" x="126"/>
        <item h="1" x="38"/>
        <item h="1" x="47"/>
        <item h="1" x="25"/>
        <item h="1" x="129"/>
        <item h="1" x="60"/>
        <item h="1" x="121"/>
        <item h="1" x="97"/>
        <item h="1" x="157"/>
        <item h="1" x="34"/>
        <item h="1" x="132"/>
        <item h="1" x="91"/>
        <item h="1" x="147"/>
        <item h="1" x="50"/>
        <item h="1" x="40"/>
        <item h="1" x="113"/>
        <item h="1" x="131"/>
        <item h="1" x="44"/>
        <item h="1" x="4"/>
        <item h="1" x="86"/>
        <item h="1" x="22"/>
        <item h="1" x="127"/>
        <item h="1" x="6"/>
        <item h="1" x="98"/>
        <item h="1" x="152"/>
        <item h="1" x="26"/>
        <item h="1" x="128"/>
        <item h="1" x="37"/>
        <item h="1" x="155"/>
        <item h="1" x="75"/>
        <item h="1" x="106"/>
        <item h="1" x="108"/>
        <item h="1" x="114"/>
        <item h="1" x="14"/>
        <item h="1" x="150"/>
        <item h="1" x="30"/>
        <item h="1" x="28"/>
        <item h="1" x="124"/>
        <item h="1" x="69"/>
        <item h="1" x="119"/>
        <item h="1" x="76"/>
        <item h="1" x="2"/>
        <item h="1" x="61"/>
        <item h="1" x="141"/>
        <item h="1" x="89"/>
        <item h="1" x="101"/>
        <item h="1" x="90"/>
        <item h="1" x="52"/>
        <item h="1" x="82"/>
        <item h="1" x="143"/>
        <item h="1" x="104"/>
        <item h="1" x="87"/>
        <item h="1" x="62"/>
        <item h="1" x="19"/>
        <item h="1" x="112"/>
        <item h="1" x="96"/>
        <item h="1" x="63"/>
        <item h="1" x="59"/>
        <item h="1" x="85"/>
        <item h="1" x="111"/>
        <item h="1" x="130"/>
        <item h="1" x="29"/>
        <item h="1" x="51"/>
        <item h="1" x="134"/>
        <item h="1" x="84"/>
        <item h="1" x="1"/>
        <item h="1" x="55"/>
        <item h="1" x="142"/>
        <item h="1" x="156"/>
        <item h="1" x="80"/>
        <item h="1" x="79"/>
        <item h="1" x="39"/>
        <item h="1" x="125"/>
        <item h="1" x="23"/>
        <item h="1" x="35"/>
        <item h="1" x="58"/>
        <item h="1" x="57"/>
        <item h="1" x="117"/>
        <item h="1" x="93"/>
        <item h="1" x="20"/>
        <item h="1" x="151"/>
        <item h="1" x="67"/>
        <item h="1" x="66"/>
        <item h="1" x="7"/>
        <item h="1" x="149"/>
        <item h="1" x="13"/>
        <item h="1" x="81"/>
        <item h="1" x="139"/>
        <item h="1" x="107"/>
        <item h="1" x="27"/>
        <item h="1" x="18"/>
        <item h="1" x="120"/>
        <item h="1" x="116"/>
        <item h="1" x="43"/>
        <item h="1" x="146"/>
        <item h="1" x="53"/>
        <item h="1" x="99"/>
        <item h="1" x="71"/>
        <item h="1" x="77"/>
        <item h="1" x="148"/>
        <item h="1" x="65"/>
        <item h="1" x="42"/>
        <item h="1" x="54"/>
        <item h="1" x="12"/>
        <item h="1" x="133"/>
        <item h="1" x="41"/>
        <item h="1" x="102"/>
        <item h="1" x="88"/>
        <item h="1" x="70"/>
        <item h="1" x="31"/>
        <item h="1" x="110"/>
        <item h="1" x="64"/>
        <item h="1" x="135"/>
        <item h="1" x="109"/>
        <item h="1" x="83"/>
        <item h="1" x="32"/>
        <item h="1" x="16"/>
        <item h="1" x="123"/>
        <item h="1" x="100"/>
        <item h="1" x="33"/>
        <item h="1" x="137"/>
        <item h="1" x="115"/>
        <item h="1" x="73"/>
        <item h="1" x="21"/>
        <item h="1" x="10"/>
        <item h="1" x="9"/>
        <item h="1" x="122"/>
        <item h="1" x="74"/>
        <item h="1" x="154"/>
        <item h="1" x="24"/>
        <item h="1" x="158"/>
        <item h="1" x="95"/>
        <item h="1" x="153"/>
        <item h="1" x="17"/>
        <item h="1" x="136"/>
        <item h="1" x="46"/>
        <item h="1" x="78"/>
        <item h="1" x="138"/>
        <item h="1" x="94"/>
        <item h="1" x="105"/>
        <item h="1" x="8"/>
        <item x="145"/>
        <item t="default"/>
      </items>
    </pivotField>
  </pivotFields>
  <rowFields count="1">
    <field x="0"/>
  </rowFields>
  <rowItems count="10">
    <i>
      <x/>
    </i>
    <i>
      <x v="3"/>
    </i>
    <i>
      <x v="10"/>
    </i>
    <i>
      <x v="4"/>
    </i>
    <i>
      <x v="7"/>
    </i>
    <i>
      <x v="1"/>
    </i>
    <i>
      <x v="6"/>
    </i>
    <i>
      <x v="2"/>
    </i>
    <i>
      <x v="9"/>
    </i>
    <i t="grand">
      <x/>
    </i>
  </rowItems>
  <colItems count="1">
    <i/>
  </colItems>
  <dataFields count="1">
    <dataField name="Sum of Value" fld="4" baseField="0" baseItem="0" numFmtId="164"/>
  </dataFields>
  <formats count="31">
    <format dxfId="131">
      <pivotArea type="all" dataOnly="0" outline="0" fieldPosition="0"/>
    </format>
    <format dxfId="130">
      <pivotArea outline="0" collapsedLevelsAreSubtotals="1" fieldPosition="0"/>
    </format>
    <format dxfId="129">
      <pivotArea field="0" type="button" dataOnly="0" labelOnly="1" outline="0" axis="axisRow" fieldPosition="0"/>
    </format>
    <format dxfId="128">
      <pivotArea dataOnly="0" labelOnly="1" fieldPosition="0">
        <references count="1">
          <reference field="0" count="0"/>
        </references>
      </pivotArea>
    </format>
    <format dxfId="127">
      <pivotArea dataOnly="0" labelOnly="1" grandRow="1" outline="0" fieldPosition="0"/>
    </format>
    <format dxfId="126">
      <pivotArea dataOnly="0" labelOnly="1" outline="0" axis="axisValues" fieldPosition="0"/>
    </format>
    <format dxfId="125">
      <pivotArea outline="0" collapsedLevelsAreSubtotals="1" fieldPosition="0"/>
    </format>
    <format dxfId="124">
      <pivotArea type="all" dataOnly="0" outline="0" fieldPosition="0"/>
    </format>
    <format dxfId="123">
      <pivotArea outline="0" collapsedLevelsAreSubtotals="1" fieldPosition="0"/>
    </format>
    <format dxfId="122">
      <pivotArea field="0" type="button" dataOnly="0" labelOnly="1" outline="0" axis="axisRow" fieldPosition="0"/>
    </format>
    <format dxfId="121">
      <pivotArea dataOnly="0" labelOnly="1" fieldPosition="0">
        <references count="1">
          <reference field="0" count="0"/>
        </references>
      </pivotArea>
    </format>
    <format dxfId="120">
      <pivotArea dataOnly="0" labelOnly="1" grandRow="1" outline="0" fieldPosition="0"/>
    </format>
    <format dxfId="119">
      <pivotArea dataOnly="0" labelOnly="1" outline="0" axis="axisValues" fieldPosition="0"/>
    </format>
    <format dxfId="118">
      <pivotArea type="all" dataOnly="0" outline="0" fieldPosition="0"/>
    </format>
    <format dxfId="117">
      <pivotArea outline="0" collapsedLevelsAreSubtotals="1" fieldPosition="0"/>
    </format>
    <format dxfId="116">
      <pivotArea field="0" type="button" dataOnly="0" labelOnly="1" outline="0" axis="axisRow" fieldPosition="0"/>
    </format>
    <format dxfId="115">
      <pivotArea dataOnly="0" labelOnly="1" fieldPosition="0">
        <references count="1">
          <reference field="0" count="0"/>
        </references>
      </pivotArea>
    </format>
    <format dxfId="114">
      <pivotArea dataOnly="0" labelOnly="1" grandRow="1" outline="0" fieldPosition="0"/>
    </format>
    <format dxfId="113">
      <pivotArea dataOnly="0" labelOnly="1" outline="0" axis="axisValues" fieldPosition="0"/>
    </format>
    <format dxfId="112">
      <pivotArea type="all" dataOnly="0" outline="0" fieldPosition="0"/>
    </format>
    <format dxfId="111">
      <pivotArea outline="0" collapsedLevelsAreSubtotals="1" fieldPosition="0"/>
    </format>
    <format dxfId="110">
      <pivotArea field="0" type="button" dataOnly="0" labelOnly="1" outline="0" axis="axisRow" fieldPosition="0"/>
    </format>
    <format dxfId="109">
      <pivotArea dataOnly="0" labelOnly="1" fieldPosition="0">
        <references count="1">
          <reference field="0" count="0"/>
        </references>
      </pivotArea>
    </format>
    <format dxfId="108">
      <pivotArea dataOnly="0" labelOnly="1" grandRow="1" outline="0" fieldPosition="0"/>
    </format>
    <format dxfId="107">
      <pivotArea dataOnly="0" labelOnly="1" outline="0" axis="axisValues" fieldPosition="0"/>
    </format>
    <format dxfId="106">
      <pivotArea type="all" dataOnly="0" outline="0" fieldPosition="0"/>
    </format>
    <format dxfId="105">
      <pivotArea outline="0" collapsedLevelsAreSubtotals="1" fieldPosition="0"/>
    </format>
    <format dxfId="104">
      <pivotArea field="0" type="button" dataOnly="0" labelOnly="1" outline="0" axis="axisRow" fieldPosition="0"/>
    </format>
    <format dxfId="103">
      <pivotArea dataOnly="0" labelOnly="1" fieldPosition="0">
        <references count="1">
          <reference field="0" count="0"/>
        </references>
      </pivotArea>
    </format>
    <format dxfId="102">
      <pivotArea dataOnly="0" labelOnly="1" grandRow="1" outline="0" fieldPosition="0"/>
    </format>
    <format dxfId="101">
      <pivotArea dataOnly="0" labelOnly="1" outline="0" axis="axisValues" fieldPosition="0"/>
    </format>
  </formats>
  <chartFormats count="2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5"/>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4"/>
          </reference>
        </references>
      </pivotArea>
    </chartFormat>
    <chartFormat chart="0" format="5">
      <pivotArea type="data" outline="0" fieldPosition="0">
        <references count="2">
          <reference field="4294967294" count="1" selected="0">
            <x v="0"/>
          </reference>
          <reference field="0" count="1" selected="0">
            <x v="7"/>
          </reference>
        </references>
      </pivotArea>
    </chartFormat>
    <chartFormat chart="0" format="6">
      <pivotArea type="data" outline="0" fieldPosition="0">
        <references count="2">
          <reference field="4294967294" count="1" selected="0">
            <x v="0"/>
          </reference>
          <reference field="0" count="1" selected="0">
            <x v="1"/>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2"/>
          </reference>
        </references>
      </pivotArea>
    </chartFormat>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0" count="1" selected="0">
            <x v="5"/>
          </reference>
        </references>
      </pivotArea>
    </chartFormat>
    <chartFormat chart="14" format="11">
      <pivotArea type="data" outline="0" fieldPosition="0">
        <references count="2">
          <reference field="4294967294" count="1" selected="0">
            <x v="0"/>
          </reference>
          <reference field="0" count="1" selected="0">
            <x v="0"/>
          </reference>
        </references>
      </pivotArea>
    </chartFormat>
    <chartFormat chart="14" format="12">
      <pivotArea type="data" outline="0" fieldPosition="0">
        <references count="2">
          <reference field="4294967294" count="1" selected="0">
            <x v="0"/>
          </reference>
          <reference field="0" count="1" selected="0">
            <x v="3"/>
          </reference>
        </references>
      </pivotArea>
    </chartFormat>
    <chartFormat chart="14" format="13">
      <pivotArea type="data" outline="0" fieldPosition="0">
        <references count="2">
          <reference field="4294967294" count="1" selected="0">
            <x v="0"/>
          </reference>
          <reference field="0" count="1" selected="0">
            <x v="4"/>
          </reference>
        </references>
      </pivotArea>
    </chartFormat>
    <chartFormat chart="14" format="14">
      <pivotArea type="data" outline="0" fieldPosition="0">
        <references count="2">
          <reference field="4294967294" count="1" selected="0">
            <x v="0"/>
          </reference>
          <reference field="0" count="1" selected="0">
            <x v="7"/>
          </reference>
        </references>
      </pivotArea>
    </chartFormat>
    <chartFormat chart="14" format="15">
      <pivotArea type="data" outline="0" fieldPosition="0">
        <references count="2">
          <reference field="4294967294" count="1" selected="0">
            <x v="0"/>
          </reference>
          <reference field="0" count="1" selected="0">
            <x v="1"/>
          </reference>
        </references>
      </pivotArea>
    </chartFormat>
    <chartFormat chart="14" format="16">
      <pivotArea type="data" outline="0" fieldPosition="0">
        <references count="2">
          <reference field="4294967294" count="1" selected="0">
            <x v="0"/>
          </reference>
          <reference field="0" count="1" selected="0">
            <x v="6"/>
          </reference>
        </references>
      </pivotArea>
    </chartFormat>
    <chartFormat chart="14" format="17">
      <pivotArea type="data" outline="0" fieldPosition="0">
        <references count="2">
          <reference field="4294967294" count="1" selected="0">
            <x v="0"/>
          </reference>
          <reference field="0" count="1" selected="0">
            <x v="2"/>
          </reference>
        </references>
      </pivotArea>
    </chartFormat>
    <chartFormat chart="0" format="9">
      <pivotArea type="data" outline="0" fieldPosition="0">
        <references count="2">
          <reference field="4294967294" count="1" selected="0">
            <x v="0"/>
          </reference>
          <reference field="0" count="1" selected="0">
            <x v="10"/>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17"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8" name="DATE">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D03350-F91E-440C-BD27-74DE71F68DF8}"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4">
  <location ref="A3:B10" firstHeaderRow="1" firstDataRow="1" firstDataCol="1"/>
  <pivotFields count="5">
    <pivotField showAll="0" defaultSubtotal="0">
      <items count="11">
        <item x="6"/>
        <item x="8"/>
        <item x="0"/>
        <item x="3"/>
        <item x="7"/>
        <item m="1" x="9"/>
        <item x="1"/>
        <item x="5"/>
        <item m="1" x="10"/>
        <item x="4"/>
        <item x="2"/>
      </items>
    </pivotField>
    <pivotField axis="axisRow" numFmtId="14" showAll="0" sortType="descending" defaultSubtotal="0">
      <items count="6">
        <item x="0"/>
        <item x="1"/>
        <item x="2"/>
        <item x="3"/>
        <item x="4"/>
        <item x="5"/>
      </items>
      <autoSortScope>
        <pivotArea dataOnly="0" outline="0" fieldPosition="0">
          <references count="1">
            <reference field="4294967294" count="1" selected="0">
              <x v="0"/>
            </reference>
          </references>
        </pivotArea>
      </autoSortScope>
    </pivotField>
    <pivotField showAll="0"/>
    <pivotField showAll="0">
      <items count="5">
        <item x="1"/>
        <item x="0"/>
        <item x="2"/>
        <item x="3"/>
        <item t="default"/>
      </items>
    </pivotField>
    <pivotField dataField="1" numFmtId="164" showAll="0"/>
  </pivotFields>
  <rowFields count="1">
    <field x="1"/>
  </rowFields>
  <rowItems count="7">
    <i>
      <x v="5"/>
    </i>
    <i>
      <x/>
    </i>
    <i>
      <x v="2"/>
    </i>
    <i>
      <x v="4"/>
    </i>
    <i>
      <x v="3"/>
    </i>
    <i>
      <x v="1"/>
    </i>
    <i t="grand">
      <x/>
    </i>
  </rowItems>
  <colItems count="1">
    <i/>
  </colItems>
  <dataFields count="1">
    <dataField name="Sum of Value" fld="4" baseField="0" baseItem="0" numFmtId="164"/>
  </dataFields>
  <formats count="22">
    <format dxfId="100">
      <pivotArea type="all" dataOnly="0" outline="0" fieldPosition="0"/>
    </format>
    <format dxfId="99">
      <pivotArea outline="0" collapsedLevelsAreSubtotals="1" fieldPosition="0"/>
    </format>
    <format dxfId="98">
      <pivotArea type="origin" dataOnly="0" labelOnly="1" outline="0" fieldPosition="0"/>
    </format>
    <format dxfId="97">
      <pivotArea field="0" type="button" dataOnly="0" labelOnly="1" outline="0"/>
    </format>
    <format dxfId="96">
      <pivotArea type="topRight" dataOnly="0" labelOnly="1" outline="0" fieldPosition="0"/>
    </format>
    <format dxfId="95">
      <pivotArea field="1" type="button" dataOnly="0" labelOnly="1" outline="0" axis="axisRow" fieldPosition="0"/>
    </format>
    <format dxfId="94">
      <pivotArea dataOnly="0" labelOnly="1" fieldPosition="0">
        <references count="1">
          <reference field="1" count="0"/>
        </references>
      </pivotArea>
    </format>
    <format dxfId="93">
      <pivotArea dataOnly="0" labelOnly="1" grandRow="1" outline="0" fieldPosition="0"/>
    </format>
    <format dxfId="92">
      <pivotArea dataOnly="0" labelOnly="1" grandCol="1" outline="0" fieldPosition="0"/>
    </format>
    <format dxfId="91">
      <pivotArea outline="0" collapsedLevelsAreSubtotals="1" fieldPosition="0"/>
    </format>
    <format dxfId="90">
      <pivotArea type="all" dataOnly="0" outline="0" fieldPosition="0"/>
    </format>
    <format dxfId="89">
      <pivotArea outline="0" collapsedLevelsAreSubtotals="1" fieldPosition="0"/>
    </format>
    <format dxfId="88">
      <pivotArea field="1" type="button" dataOnly="0" labelOnly="1" outline="0" axis="axisRow" fieldPosition="0"/>
    </format>
    <format dxfId="87">
      <pivotArea dataOnly="0" labelOnly="1" fieldPosition="0">
        <references count="1">
          <reference field="1" count="0"/>
        </references>
      </pivotArea>
    </format>
    <format dxfId="86">
      <pivotArea dataOnly="0" labelOnly="1" grandRow="1" outline="0"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field="1" type="button" dataOnly="0" labelOnly="1" outline="0" axis="axisRow" fieldPosition="0"/>
    </format>
    <format dxfId="81">
      <pivotArea dataOnly="0" labelOnly="1" fieldPosition="0">
        <references count="1">
          <reference field="1" count="0"/>
        </references>
      </pivotArea>
    </format>
    <format dxfId="80">
      <pivotArea dataOnly="0" labelOnly="1" grandRow="1" outline="0" fieldPosition="0"/>
    </format>
    <format dxfId="79">
      <pivotArea dataOnly="0" labelOnly="1" outline="0" axis="axisValues" fieldPosition="0"/>
    </format>
  </formats>
  <chartFormats count="9">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2">
          <reference field="4294967294" count="1" selected="0">
            <x v="0"/>
          </reference>
          <reference field="1" count="1" selected="0">
            <x v="1"/>
          </reference>
        </references>
      </pivotArea>
    </chartFormat>
    <chartFormat chart="0" format="10" series="1">
      <pivotArea type="data" outline="0" fieldPosition="0">
        <references count="2">
          <reference field="4294967294" count="1" selected="0">
            <x v="0"/>
          </reference>
          <reference field="1" count="1" selected="0">
            <x v="2"/>
          </reference>
        </references>
      </pivotArea>
    </chartFormat>
    <chartFormat chart="0" format="11" series="1">
      <pivotArea type="data" outline="0" fieldPosition="0">
        <references count="2">
          <reference field="4294967294" count="1" selected="0">
            <x v="0"/>
          </reference>
          <reference field="1" count="1" selected="0">
            <x v="3"/>
          </reference>
        </references>
      </pivotArea>
    </chartFormat>
    <chartFormat chart="0" format="12" series="1">
      <pivotArea type="data" outline="0" fieldPosition="0">
        <references count="2">
          <reference field="4294967294" count="1" selected="0">
            <x v="0"/>
          </reference>
          <reference field="1" count="1" selected="0">
            <x v="4"/>
          </reference>
        </references>
      </pivotArea>
    </chartFormat>
    <chartFormat chart="0" format="13" series="1">
      <pivotArea type="data" outline="0" fieldPosition="0">
        <references count="2">
          <reference field="4294967294" count="1" selected="0">
            <x v="0"/>
          </reference>
          <reference field="1" count="1" selected="0">
            <x v="5"/>
          </reference>
        </references>
      </pivotArea>
    </chartFormat>
    <chartFormat chart="33" format="14" series="1">
      <pivotArea type="data" outline="0" fieldPosition="0">
        <references count="1">
          <reference field="4294967294" count="1" selected="0">
            <x v="0"/>
          </reference>
        </references>
      </pivotArea>
    </chartFormat>
    <chartFormat chart="37" format="16" series="1">
      <pivotArea type="data" outline="0" fieldPosition="0">
        <references count="1">
          <reference field="4294967294" count="1" selected="0">
            <x v="0"/>
          </reference>
        </references>
      </pivotArea>
    </chartFormat>
    <chartFormat chart="41"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5" name="DATE">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CDFF54-0633-4EC9-9BAA-D0357798463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Sales Person">
  <location ref="A3:B13" firstHeaderRow="1" firstDataRow="1" firstDataCol="1"/>
  <pivotFields count="5">
    <pivotField axis="axisRow" dataField="1" showAll="0" sortType="descending">
      <items count="10">
        <item x="6"/>
        <item x="8"/>
        <item x="0"/>
        <item x="3"/>
        <item x="7"/>
        <item x="2"/>
        <item x="4"/>
        <item x="1"/>
        <item x="5"/>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numFmtId="164" showAll="0"/>
  </pivotFields>
  <rowFields count="1">
    <field x="0"/>
  </rowFields>
  <rowItems count="10">
    <i>
      <x/>
    </i>
    <i>
      <x v="5"/>
    </i>
    <i>
      <x v="3"/>
    </i>
    <i>
      <x v="2"/>
    </i>
    <i>
      <x v="7"/>
    </i>
    <i>
      <x v="8"/>
    </i>
    <i>
      <x v="4"/>
    </i>
    <i>
      <x v="1"/>
    </i>
    <i>
      <x v="6"/>
    </i>
    <i t="grand">
      <x/>
    </i>
  </rowItems>
  <colItems count="1">
    <i/>
  </colItems>
  <dataFields count="1">
    <dataField name="Count of Sales" fld="0" subtotal="count" baseField="0" baseItem="0"/>
  </dataFields>
  <formats count="18">
    <format dxfId="78">
      <pivotArea type="all" dataOnly="0" outline="0" fieldPosition="0"/>
    </format>
    <format dxfId="77">
      <pivotArea outline="0" collapsedLevelsAreSubtotals="1" fieldPosition="0"/>
    </format>
    <format dxfId="76">
      <pivotArea field="0" type="button" dataOnly="0" labelOnly="1" outline="0" axis="axisRow" fieldPosition="0"/>
    </format>
    <format dxfId="75">
      <pivotArea dataOnly="0" labelOnly="1" fieldPosition="0">
        <references count="1">
          <reference field="0" count="0"/>
        </references>
      </pivotArea>
    </format>
    <format dxfId="74">
      <pivotArea dataOnly="0" labelOnly="1" grandRow="1" outline="0" fieldPosition="0"/>
    </format>
    <format dxfId="73">
      <pivotArea dataOnly="0" labelOnly="1" outline="0" axis="axisValues" fieldPosition="0"/>
    </format>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fieldPosition="0">
        <references count="1">
          <reference field="0" count="0"/>
        </references>
      </pivotArea>
    </format>
    <format dxfId="68">
      <pivotArea dataOnly="0" labelOnly="1" grandRow="1" outline="0"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field="0" type="button" dataOnly="0" labelOnly="1" outline="0" axis="axisRow" fieldPosition="0"/>
    </format>
    <format dxfId="63">
      <pivotArea dataOnly="0" labelOnly="1" fieldPosition="0">
        <references count="1">
          <reference field="0" count="0"/>
        </references>
      </pivotArea>
    </format>
    <format dxfId="62">
      <pivotArea dataOnly="0" labelOnly="1" grandRow="1" outline="0" fieldPosition="0"/>
    </format>
    <format dxfId="61">
      <pivotArea dataOnly="0" labelOnly="1" outline="0" axis="axisValues" fieldPosition="0"/>
    </format>
  </formats>
  <chartFormats count="40">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0" count="1" selected="0">
            <x v="0"/>
          </reference>
        </references>
      </pivotArea>
    </chartFormat>
    <chartFormat chart="4" format="3">
      <pivotArea type="data" outline="0" fieldPosition="0">
        <references count="2">
          <reference field="4294967294" count="1" selected="0">
            <x v="0"/>
          </reference>
          <reference field="0" count="1" selected="0">
            <x v="5"/>
          </reference>
        </references>
      </pivotArea>
    </chartFormat>
    <chartFormat chart="4" format="4">
      <pivotArea type="data" outline="0" fieldPosition="0">
        <references count="2">
          <reference field="4294967294" count="1" selected="0">
            <x v="0"/>
          </reference>
          <reference field="0" count="1" selected="0">
            <x v="3"/>
          </reference>
        </references>
      </pivotArea>
    </chartFormat>
    <chartFormat chart="4" format="5">
      <pivotArea type="data" outline="0" fieldPosition="0">
        <references count="2">
          <reference field="4294967294" count="1" selected="0">
            <x v="0"/>
          </reference>
          <reference field="0" count="1" selected="0">
            <x v="2"/>
          </reference>
        </references>
      </pivotArea>
    </chartFormat>
    <chartFormat chart="4" format="6">
      <pivotArea type="data" outline="0" fieldPosition="0">
        <references count="2">
          <reference field="4294967294" count="1" selected="0">
            <x v="0"/>
          </reference>
          <reference field="0" count="1" selected="0">
            <x v="7"/>
          </reference>
        </references>
      </pivotArea>
    </chartFormat>
    <chartFormat chart="4" format="7">
      <pivotArea type="data" outline="0" fieldPosition="0">
        <references count="2">
          <reference field="4294967294" count="1" selected="0">
            <x v="0"/>
          </reference>
          <reference field="0" count="1" selected="0">
            <x v="8"/>
          </reference>
        </references>
      </pivotArea>
    </chartFormat>
    <chartFormat chart="4" format="8">
      <pivotArea type="data" outline="0" fieldPosition="0">
        <references count="2">
          <reference field="4294967294" count="1" selected="0">
            <x v="0"/>
          </reference>
          <reference field="0" count="1" selected="0">
            <x v="4"/>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 chart="4" format="10">
      <pivotArea type="data" outline="0" fieldPosition="0">
        <references count="2">
          <reference field="4294967294" count="1" selected="0">
            <x v="0"/>
          </reference>
          <reference field="0" count="1" selected="0">
            <x v="6"/>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0" count="1" selected="0">
            <x v="0"/>
          </reference>
        </references>
      </pivotArea>
    </chartFormat>
    <chartFormat chart="5" format="13">
      <pivotArea type="data" outline="0" fieldPosition="0">
        <references count="2">
          <reference field="4294967294" count="1" selected="0">
            <x v="0"/>
          </reference>
          <reference field="0" count="1" selected="0">
            <x v="5"/>
          </reference>
        </references>
      </pivotArea>
    </chartFormat>
    <chartFormat chart="5" format="14">
      <pivotArea type="data" outline="0" fieldPosition="0">
        <references count="2">
          <reference field="4294967294" count="1" selected="0">
            <x v="0"/>
          </reference>
          <reference field="0" count="1" selected="0">
            <x v="3"/>
          </reference>
        </references>
      </pivotArea>
    </chartFormat>
    <chartFormat chart="5" format="15">
      <pivotArea type="data" outline="0" fieldPosition="0">
        <references count="2">
          <reference field="4294967294" count="1" selected="0">
            <x v="0"/>
          </reference>
          <reference field="0" count="1" selected="0">
            <x v="2"/>
          </reference>
        </references>
      </pivotArea>
    </chartFormat>
    <chartFormat chart="5" format="16">
      <pivotArea type="data" outline="0" fieldPosition="0">
        <references count="2">
          <reference field="4294967294" count="1" selected="0">
            <x v="0"/>
          </reference>
          <reference field="0" count="1" selected="0">
            <x v="7"/>
          </reference>
        </references>
      </pivotArea>
    </chartFormat>
    <chartFormat chart="5" format="17">
      <pivotArea type="data" outline="0" fieldPosition="0">
        <references count="2">
          <reference field="4294967294" count="1" selected="0">
            <x v="0"/>
          </reference>
          <reference field="0" count="1" selected="0">
            <x v="8"/>
          </reference>
        </references>
      </pivotArea>
    </chartFormat>
    <chartFormat chart="5" format="18">
      <pivotArea type="data" outline="0" fieldPosition="0">
        <references count="2">
          <reference field="4294967294" count="1" selected="0">
            <x v="0"/>
          </reference>
          <reference field="0" count="1" selected="0">
            <x v="4"/>
          </reference>
        </references>
      </pivotArea>
    </chartFormat>
    <chartFormat chart="5" format="19">
      <pivotArea type="data" outline="0" fieldPosition="0">
        <references count="2">
          <reference field="4294967294" count="1" selected="0">
            <x v="0"/>
          </reference>
          <reference field="0" count="1" selected="0">
            <x v="1"/>
          </reference>
        </references>
      </pivotArea>
    </chartFormat>
    <chartFormat chart="5" format="20">
      <pivotArea type="data" outline="0" fieldPosition="0">
        <references count="2">
          <reference field="4294967294" count="1" selected="0">
            <x v="0"/>
          </reference>
          <reference field="0" count="1" selected="0">
            <x v="6"/>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0" count="1" selected="0">
            <x v="0"/>
          </reference>
        </references>
      </pivotArea>
    </chartFormat>
    <chartFormat chart="9" format="13">
      <pivotArea type="data" outline="0" fieldPosition="0">
        <references count="2">
          <reference field="4294967294" count="1" selected="0">
            <x v="0"/>
          </reference>
          <reference field="0" count="1" selected="0">
            <x v="5"/>
          </reference>
        </references>
      </pivotArea>
    </chartFormat>
    <chartFormat chart="9" format="14">
      <pivotArea type="data" outline="0" fieldPosition="0">
        <references count="2">
          <reference field="4294967294" count="1" selected="0">
            <x v="0"/>
          </reference>
          <reference field="0" count="1" selected="0">
            <x v="3"/>
          </reference>
        </references>
      </pivotArea>
    </chartFormat>
    <chartFormat chart="9" format="15">
      <pivotArea type="data" outline="0" fieldPosition="0">
        <references count="2">
          <reference field="4294967294" count="1" selected="0">
            <x v="0"/>
          </reference>
          <reference field="0" count="1" selected="0">
            <x v="2"/>
          </reference>
        </references>
      </pivotArea>
    </chartFormat>
    <chartFormat chart="9" format="16">
      <pivotArea type="data" outline="0" fieldPosition="0">
        <references count="2">
          <reference field="4294967294" count="1" selected="0">
            <x v="0"/>
          </reference>
          <reference field="0" count="1" selected="0">
            <x v="7"/>
          </reference>
        </references>
      </pivotArea>
    </chartFormat>
    <chartFormat chart="9" format="17">
      <pivotArea type="data" outline="0" fieldPosition="0">
        <references count="2">
          <reference field="4294967294" count="1" selected="0">
            <x v="0"/>
          </reference>
          <reference field="0" count="1" selected="0">
            <x v="8"/>
          </reference>
        </references>
      </pivotArea>
    </chartFormat>
    <chartFormat chart="9" format="18">
      <pivotArea type="data" outline="0" fieldPosition="0">
        <references count="2">
          <reference field="4294967294" count="1" selected="0">
            <x v="0"/>
          </reference>
          <reference field="0" count="1" selected="0">
            <x v="4"/>
          </reference>
        </references>
      </pivotArea>
    </chartFormat>
    <chartFormat chart="9" format="19">
      <pivotArea type="data" outline="0" fieldPosition="0">
        <references count="2">
          <reference field="4294967294" count="1" selected="0">
            <x v="0"/>
          </reference>
          <reference field="0" count="1" selected="0">
            <x v="1"/>
          </reference>
        </references>
      </pivotArea>
    </chartFormat>
    <chartFormat chart="9" format="20">
      <pivotArea type="data" outline="0" fieldPosition="0">
        <references count="2">
          <reference field="4294967294" count="1" selected="0">
            <x v="0"/>
          </reference>
          <reference field="0" count="1" selected="0">
            <x v="6"/>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5"/>
          </reference>
        </references>
      </pivotArea>
    </chartFormat>
    <chartFormat chart="3" format="3">
      <pivotArea type="data" outline="0" fieldPosition="0">
        <references count="2">
          <reference field="4294967294" count="1" selected="0">
            <x v="0"/>
          </reference>
          <reference field="0" count="1" selected="0">
            <x v="3"/>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7"/>
          </reference>
        </references>
      </pivotArea>
    </chartFormat>
    <chartFormat chart="3" format="6">
      <pivotArea type="data" outline="0" fieldPosition="0">
        <references count="2">
          <reference field="4294967294" count="1" selected="0">
            <x v="0"/>
          </reference>
          <reference field="0" count="1" selected="0">
            <x v="8"/>
          </reference>
        </references>
      </pivotArea>
    </chartFormat>
    <chartFormat chart="3" format="7">
      <pivotArea type="data" outline="0" fieldPosition="0">
        <references count="2">
          <reference field="4294967294" count="1" selected="0">
            <x v="0"/>
          </reference>
          <reference field="0" count="1" selected="0">
            <x v="4"/>
          </reference>
        </references>
      </pivotArea>
    </chartFormat>
    <chartFormat chart="3" format="8">
      <pivotArea type="data" outline="0" fieldPosition="0">
        <references count="2">
          <reference field="4294967294" count="1" selected="0">
            <x v="0"/>
          </reference>
          <reference field="0" count="1" selected="0">
            <x v="1"/>
          </reference>
        </references>
      </pivotArea>
    </chartFormat>
    <chartFormat chart="3" format="9">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80477B-7B92-41B8-9030-1FBD15DD0F5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J20:K25" firstHeaderRow="1" firstDataRow="1" firstDataCol="1"/>
  <pivotFields count="5">
    <pivotField showAll="0"/>
    <pivotField numFmtId="14" showAll="0"/>
    <pivotField showAll="0"/>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dataField="1" numFmtId="164" showAll="0"/>
  </pivotFields>
  <rowFields count="1">
    <field x="3"/>
  </rowFields>
  <rowItems count="5">
    <i>
      <x/>
    </i>
    <i>
      <x v="2"/>
    </i>
    <i>
      <x v="3"/>
    </i>
    <i>
      <x v="1"/>
    </i>
    <i t="grand">
      <x/>
    </i>
  </rowItems>
  <colItems count="1">
    <i/>
  </colItems>
  <dataFields count="1">
    <dataField name="REVENUE GENERATED" fld="4" baseField="0" baseItem="0"/>
  </dataFields>
  <formats count="8">
    <format dxfId="40">
      <pivotArea type="all" dataOnly="0" outline="0" fieldPosition="0"/>
    </format>
    <format dxfId="39">
      <pivotArea outline="0" collapsedLevelsAreSubtotals="1" fieldPosition="0"/>
    </format>
    <format dxfId="38">
      <pivotArea field="3" type="button" dataOnly="0" labelOnly="1" outline="0" axis="axisRow" fieldPosition="0"/>
    </format>
    <format dxfId="37">
      <pivotArea dataOnly="0" labelOnly="1" fieldPosition="0">
        <references count="1">
          <reference field="3" count="0"/>
        </references>
      </pivotArea>
    </format>
    <format dxfId="36">
      <pivotArea dataOnly="0" labelOnly="1" grandRow="1" outline="0" fieldPosition="0"/>
    </format>
    <format dxfId="35">
      <pivotArea dataOnly="0" labelOnly="1" outline="0" axis="axisValues" fieldPosition="0"/>
    </format>
    <format dxfId="34">
      <pivotArea collapsedLevelsAreSubtotals="1" fieldPosition="0">
        <references count="1">
          <reference field="3" count="0"/>
        </references>
      </pivotArea>
    </format>
    <format dxfId="3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376D2D-18D5-4335-B867-42DEC21EAAD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S PERSON">
  <location ref="J7:K17" firstHeaderRow="1" firstDataRow="1" firstDataCol="1"/>
  <pivotFields count="5">
    <pivotField axis="axisRow" showAll="0" sortType="descending">
      <items count="10">
        <item x="6"/>
        <item x="8"/>
        <item x="0"/>
        <item x="3"/>
        <item x="7"/>
        <item x="2"/>
        <item x="4"/>
        <item x="1"/>
        <item x="5"/>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dataField="1" numFmtId="164" showAll="0"/>
  </pivotFields>
  <rowFields count="1">
    <field x="0"/>
  </rowFields>
  <rowItems count="10">
    <i>
      <x/>
    </i>
    <i>
      <x v="3"/>
    </i>
    <i>
      <x v="5"/>
    </i>
    <i>
      <x v="4"/>
    </i>
    <i>
      <x v="8"/>
    </i>
    <i>
      <x v="1"/>
    </i>
    <i>
      <x v="7"/>
    </i>
    <i>
      <x v="2"/>
    </i>
    <i>
      <x v="6"/>
    </i>
    <i t="grand">
      <x/>
    </i>
  </rowItems>
  <colItems count="1">
    <i/>
  </colItems>
  <dataFields count="1">
    <dataField name="REVENUE GENERATED" fld="4" baseField="0" baseItem="0" numFmtId="164"/>
  </dataFields>
  <formats count="7">
    <format dxfId="47">
      <pivotArea type="all" dataOnly="0" outline="0" fieldPosition="0"/>
    </format>
    <format dxfId="46">
      <pivotArea outline="0" collapsedLevelsAreSubtotals="1" fieldPosition="0"/>
    </format>
    <format dxfId="45">
      <pivotArea field="0" type="button" dataOnly="0" labelOnly="1" outline="0" axis="axisRow" fieldPosition="0"/>
    </format>
    <format dxfId="44">
      <pivotArea dataOnly="0" labelOnly="1" fieldPosition="0">
        <references count="1">
          <reference field="0" count="0"/>
        </references>
      </pivotArea>
    </format>
    <format dxfId="43">
      <pivotArea dataOnly="0" labelOnly="1" grandRow="1" outline="0" fieldPosition="0"/>
    </format>
    <format dxfId="42">
      <pivotArea dataOnly="0" labelOnly="1" outline="0" axis="axisValues" fieldPosition="0"/>
    </format>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68F3B0-D272-4307-A721-8711BC54A0C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S PERSON">
  <location ref="J38:K48" firstHeaderRow="1" firstDataRow="1" firstDataCol="1"/>
  <pivotFields count="5">
    <pivotField axis="axisRow" dataField="1" showAll="0" sortType="descending">
      <items count="10">
        <item x="6"/>
        <item x="8"/>
        <item x="0"/>
        <item x="3"/>
        <item x="7"/>
        <item x="2"/>
        <item x="4"/>
        <item x="1"/>
        <item x="5"/>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numFmtId="164" showAll="0"/>
  </pivotFields>
  <rowFields count="1">
    <field x="0"/>
  </rowFields>
  <rowItems count="10">
    <i>
      <x/>
    </i>
    <i>
      <x v="5"/>
    </i>
    <i>
      <x v="3"/>
    </i>
    <i>
      <x v="2"/>
    </i>
    <i>
      <x v="7"/>
    </i>
    <i>
      <x v="8"/>
    </i>
    <i>
      <x v="4"/>
    </i>
    <i>
      <x v="1"/>
    </i>
    <i>
      <x v="6"/>
    </i>
    <i t="grand">
      <x/>
    </i>
  </rowItems>
  <colItems count="1">
    <i/>
  </colItems>
  <dataFields count="1">
    <dataField name="Count of Sales" fld="0" subtotal="count" baseField="0" baseItem="0"/>
  </dataFields>
  <formats count="6">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dataOnly="0" labelOnly="1" grandRow="1" outline="0" fieldPosition="0"/>
    </format>
    <format dxfId="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A04775-4D05-4DB9-B19F-E3058AB4771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TE">
  <location ref="J28:K35" firstHeaderRow="1" firstDataRow="1" firstDataCol="1"/>
  <pivotFields count="5">
    <pivotField showAll="0"/>
    <pivotField axis="axisRow" numFmtId="14"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s>
  <rowFields count="1">
    <field x="1"/>
  </rowFields>
  <rowItems count="7">
    <i>
      <x v="5"/>
    </i>
    <i>
      <x/>
    </i>
    <i>
      <x v="2"/>
    </i>
    <i>
      <x v="4"/>
    </i>
    <i>
      <x v="3"/>
    </i>
    <i>
      <x v="1"/>
    </i>
    <i t="grand">
      <x/>
    </i>
  </rowItems>
  <colItems count="1">
    <i/>
  </colItems>
  <dataFields count="1">
    <dataField name="REVENUE GENERATED" fld="4" baseField="0" baseItem="0" numFmtId="164"/>
  </dataFields>
  <formats count="7">
    <format dxfId="60">
      <pivotArea type="all" dataOnly="0" outline="0" fieldPosition="0"/>
    </format>
    <format dxfId="59">
      <pivotArea outline="0" collapsedLevelsAreSubtotals="1" fieldPosition="0"/>
    </format>
    <format dxfId="58">
      <pivotArea field="1" type="button" dataOnly="0" labelOnly="1" outline="0" axis="axisRow" fieldPosition="0"/>
    </format>
    <format dxfId="57">
      <pivotArea dataOnly="0" labelOnly="1" fieldPosition="0">
        <references count="1">
          <reference field="1" count="0"/>
        </references>
      </pivotArea>
    </format>
    <format dxfId="56">
      <pivotArea dataOnly="0" labelOnly="1" grandRow="1" outline="0" fieldPosition="0"/>
    </format>
    <format dxfId="55">
      <pivotArea dataOnly="0" labelOnly="1" outline="0" axis="axisValues" fieldPosition="0"/>
    </format>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1BB79DF-83FC-4C40-833A-5CCCB55C79E6}" autoFormatId="16" applyNumberFormats="0" applyBorderFormats="0" applyFontFormats="0" applyPatternFormats="0" applyAlignmentFormats="0" applyWidthHeightFormats="0">
  <queryTableRefresh nextId="6">
    <queryTableFields count="5">
      <queryTableField id="1" name="Sales Person" tableColumnId="1"/>
      <queryTableField id="2" name="DATE" tableColumnId="2"/>
      <queryTableField id="3" name="Sales Person ID" tableColumnId="3"/>
      <queryTableField id="4" name="Region"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7803396F-32BE-4E53-9884-F8E77D4E225F}" autoFormatId="16" applyNumberFormats="0" applyBorderFormats="0" applyFontFormats="0" applyPatternFormats="0" applyAlignmentFormats="0" applyWidthHeightFormats="0">
  <queryTableRefresh nextId="6">
    <queryTableFields count="5">
      <queryTableField id="1" name="Sales Person" tableColumnId="1"/>
      <queryTableField id="2" name="DATE" tableColumnId="2"/>
      <queryTableField id="3" name="Sales Person ID" tableColumnId="3"/>
      <queryTableField id="4" name="Region" tableColumnId="4"/>
      <queryTableField id="5" name="Valu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FACC095-73B8-4ED8-8717-40222FBAC390}" sourceName="Region">
  <pivotTables>
    <pivotTable tabId="7" name="PivotTable16"/>
    <pivotTable tabId="11" name="PivotTable16"/>
    <pivotTable tabId="6" name="PivotTable16"/>
  </pivotTables>
  <data>
    <tabular pivotCacheId="1358070937">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59F1BAC-8977-433B-8EC2-12CF383858C1}" sourceName="Sales Person">
  <pivotTables>
    <pivotTable tabId="7" name="PivotTable16"/>
    <pivotTable tabId="11" name="PivotTable16"/>
    <pivotTable tabId="6" name="PivotTable16"/>
  </pivotTables>
  <data>
    <tabular pivotCacheId="1358070937">
      <items count="11">
        <i x="6" s="1"/>
        <i x="8" s="1"/>
        <i x="0" s="1"/>
        <i x="3" s="1"/>
        <i x="7" s="1"/>
        <i x="2" s="1"/>
        <i x="4" s="1"/>
        <i x="1" s="1"/>
        <i x="5" s="1"/>
        <i x="9" s="1" nd="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AD939B8-1074-431B-A0FC-657562F774A3}" cache="Slicer_Region" caption="Region" showCaption="0" rowHeight="241300"/>
  <slicer name="Sales Person" xr10:uid="{141B49AF-216E-4858-BE87-28BCD46EB5B6}" cache="Slicer_Sales_Person" caption="Sales Person" showCaption="0"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DDB402-FF65-4D5F-A1D9-831E30D37A37}" name="Sales" displayName="Sales" ref="A1:E162" tableType="queryTable" totalsRowCount="1" totalsRowDxfId="165">
  <autoFilter ref="A1:E161" xr:uid="{38DDB402-FF65-4D5F-A1D9-831E30D37A37}"/>
  <tableColumns count="5">
    <tableColumn id="1" xr3:uid="{974EC467-29B2-4B6E-9746-DBF0ACFF158C}" uniqueName="1" name="Sales Person" totalsRowLabel="Total" queryTableFieldId="1" dataDxfId="164" totalsRowDxfId="163"/>
    <tableColumn id="2" xr3:uid="{372A855E-A981-4C50-BF76-7A1BBBAF3440}" uniqueName="2" name="DATE" queryTableFieldId="2" dataDxfId="162" totalsRowDxfId="161"/>
    <tableColumn id="3" xr3:uid="{5743D886-7816-402B-8A76-11AE8E292382}" uniqueName="3" name="Sales Person ID" queryTableFieldId="3" dataDxfId="160" totalsRowDxfId="159"/>
    <tableColumn id="4" xr3:uid="{056A8816-A818-41D2-91B7-BA2D1234709E}" uniqueName="4" name="Region" queryTableFieldId="4" dataDxfId="158" totalsRowDxfId="157"/>
    <tableColumn id="5" xr3:uid="{FD2A8891-EBE0-4EFC-B47A-25D06C9B7695}" uniqueName="5" name="Value" totalsRowFunction="sum" queryTableFieldId="5" dataDxfId="156" totalsRowDxfId="155" dataCellStyle="Currency"/>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5E4E9D-29B6-4388-BA50-BFF81218A1C2}" name="Sales3" displayName="Sales3" ref="A5:E166" tableType="queryTable" totalsRowCount="1" totalsRowDxfId="32">
  <autoFilter ref="A5:E165" xr:uid="{38DDB402-FF65-4D5F-A1D9-831E30D37A37}"/>
  <tableColumns count="5">
    <tableColumn id="1" xr3:uid="{BDA99A69-99E9-432F-9825-0FB7881E92DD}" uniqueName="1" name="Sales Person" totalsRowLabel="Total" queryTableFieldId="1" dataDxfId="31" totalsRowDxfId="30"/>
    <tableColumn id="2" xr3:uid="{943C973F-C219-458A-B833-0885DBE517E2}" uniqueName="2" name="DATE" queryTableFieldId="2" dataDxfId="29" totalsRowDxfId="28"/>
    <tableColumn id="3" xr3:uid="{1BCB73ED-6F23-4A4E-930C-543D44768EE7}" uniqueName="3" name="Sales Person ID" queryTableFieldId="3" dataDxfId="27" totalsRowDxfId="26"/>
    <tableColumn id="4" xr3:uid="{55BDAFA9-F5C3-456E-A68C-BE4625FEA606}" uniqueName="4" name="Region" queryTableFieldId="4" dataDxfId="25" totalsRowDxfId="24"/>
    <tableColumn id="5" xr3:uid="{1C4A83EA-AB26-40E9-A0AC-0E4E378BC79A}" uniqueName="5" name="Value" totalsRowFunction="sum" queryTableFieldId="5" dataDxfId="23" totalsRowDxfId="22" dataCellStyle="Currency"/>
  </tableColumns>
  <tableStyleInfo name="TableStyleMedium7"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heme/themeOverride1.xml><?xml version="1.0" encoding="utf-8"?>
<a:themeOverride xmlns:a="http://schemas.openxmlformats.org/drawingml/2006/main">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Override>
</file>

<file path=xl/theme/themeOverride2.xml><?xml version="1.0" encoding="utf-8"?>
<a:themeOverride xmlns:a="http://schemas.openxmlformats.org/drawingml/2006/main">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79561F4-F5D6-4BD1-9357-9DD52CB91EF6}" sourceName="DATE">
  <pivotTables>
    <pivotTable tabId="6" name="PivotTable16"/>
    <pivotTable tabId="11" name="PivotTable16"/>
    <pivotTable tabId="7" name="PivotTable16"/>
  </pivotTables>
  <state minimalRefreshVersion="6" lastRefreshVersion="6" pivotCacheId="1358070937" filterType="dateBetween">
    <selection startDate="2018-01-01T00:00:00" endDate="2018-12-31T00:00:00"/>
    <bounds startDate="2018-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B3EC911-EE33-4517-8B1B-D36870487FB8}" cache="NativeTimeline_DATE" caption="DATE" level="2" selectionLevel="0" scrollPosition="2018-01-24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table" Target="../tables/table2.xml"/><Relationship Id="rId5" Type="http://schemas.openxmlformats.org/officeDocument/2006/relationships/printerSettings" Target="../printerSettings/printerSettings3.bin"/><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AAB14-532A-4784-ABEA-A5D02D62A0B9}">
  <dimension ref="A1:AC68"/>
  <sheetViews>
    <sheetView showGridLines="0" showRowColHeaders="0" tabSelected="1" zoomScale="73" zoomScaleNormal="73" workbookViewId="0">
      <selection activeCell="U5" sqref="U5"/>
    </sheetView>
  </sheetViews>
  <sheetFormatPr defaultRowHeight="16.5" x14ac:dyDescent="0.3"/>
  <cols>
    <col min="1" max="8" width="9" style="7"/>
    <col min="9" max="9" width="6.5" style="7" customWidth="1"/>
    <col min="10" max="17" width="9" style="7"/>
    <col min="18" max="18" width="6.75" style="7" customWidth="1"/>
    <col min="19" max="19" width="9" style="7" hidden="1" customWidth="1"/>
    <col min="20" max="16384" width="9" style="7"/>
  </cols>
  <sheetData>
    <row r="1" spans="1:29" ht="16.5" customHeight="1" x14ac:dyDescent="0.3">
      <c r="A1" s="41" t="s">
        <v>56</v>
      </c>
      <c r="B1" s="42"/>
      <c r="C1" s="42"/>
      <c r="D1" s="42"/>
      <c r="E1" s="42"/>
      <c r="F1" s="42"/>
      <c r="G1" s="42"/>
      <c r="H1" s="42"/>
      <c r="I1" s="42"/>
      <c r="J1" s="42"/>
      <c r="K1" s="42"/>
      <c r="L1" s="42"/>
      <c r="M1" s="42"/>
      <c r="N1" s="42"/>
      <c r="O1" s="42"/>
      <c r="P1" s="42"/>
      <c r="Q1" s="42"/>
      <c r="R1" s="42"/>
      <c r="S1" s="42"/>
      <c r="T1" s="38"/>
      <c r="U1" s="38"/>
      <c r="V1" s="38"/>
      <c r="W1" s="38"/>
      <c r="X1" s="38"/>
      <c r="Y1" s="38"/>
      <c r="Z1" s="38"/>
      <c r="AA1" s="38"/>
      <c r="AB1" s="38"/>
      <c r="AC1" s="38"/>
    </row>
    <row r="2" spans="1:29" ht="16.5" customHeight="1" x14ac:dyDescent="0.3">
      <c r="A2" s="43"/>
      <c r="B2" s="42"/>
      <c r="C2" s="42"/>
      <c r="D2" s="42"/>
      <c r="E2" s="42"/>
      <c r="F2" s="42"/>
      <c r="G2" s="42"/>
      <c r="H2" s="42"/>
      <c r="I2" s="42"/>
      <c r="J2" s="42"/>
      <c r="K2" s="42"/>
      <c r="L2" s="42"/>
      <c r="M2" s="42"/>
      <c r="N2" s="42"/>
      <c r="O2" s="42"/>
      <c r="P2" s="42"/>
      <c r="Q2" s="42"/>
      <c r="R2" s="42"/>
      <c r="S2" s="42"/>
      <c r="T2" s="38"/>
      <c r="U2" s="38"/>
      <c r="V2" s="38"/>
      <c r="W2" s="38"/>
      <c r="X2" s="38"/>
      <c r="Y2" s="38"/>
      <c r="Z2" s="38"/>
      <c r="AA2" s="38"/>
      <c r="AB2" s="38"/>
      <c r="AC2" s="38"/>
    </row>
    <row r="3" spans="1:29" ht="16.5" customHeight="1" x14ac:dyDescent="0.3">
      <c r="A3" s="43"/>
      <c r="B3" s="42"/>
      <c r="C3" s="42"/>
      <c r="D3" s="42"/>
      <c r="E3" s="42"/>
      <c r="F3" s="42"/>
      <c r="G3" s="42"/>
      <c r="H3" s="42"/>
      <c r="I3" s="42"/>
      <c r="J3" s="42"/>
      <c r="K3" s="42"/>
      <c r="L3" s="42"/>
      <c r="M3" s="42"/>
      <c r="N3" s="42"/>
      <c r="O3" s="42"/>
      <c r="P3" s="42"/>
      <c r="Q3" s="42"/>
      <c r="R3" s="42"/>
      <c r="S3" s="42"/>
      <c r="T3" s="38"/>
      <c r="U3" s="38"/>
      <c r="V3" s="38"/>
      <c r="W3" s="38"/>
      <c r="X3" s="38"/>
      <c r="Y3" s="38"/>
      <c r="Z3" s="38"/>
      <c r="AA3" s="38"/>
      <c r="AB3" s="38"/>
      <c r="AC3" s="38"/>
    </row>
    <row r="4" spans="1:29" ht="16.5" customHeight="1" x14ac:dyDescent="0.3">
      <c r="A4" s="43"/>
      <c r="B4" s="42"/>
      <c r="C4" s="42"/>
      <c r="D4" s="42"/>
      <c r="E4" s="42"/>
      <c r="F4" s="42"/>
      <c r="G4" s="42"/>
      <c r="H4" s="42"/>
      <c r="I4" s="42"/>
      <c r="J4" s="42"/>
      <c r="K4" s="42"/>
      <c r="L4" s="42"/>
      <c r="M4" s="42"/>
      <c r="N4" s="42"/>
      <c r="O4" s="42"/>
      <c r="P4" s="42"/>
      <c r="Q4" s="42"/>
      <c r="R4" s="42"/>
      <c r="S4" s="42"/>
      <c r="T4" s="38"/>
      <c r="U4" s="38"/>
      <c r="V4" s="38"/>
      <c r="W4" s="38"/>
      <c r="X4" s="38"/>
      <c r="Y4" s="38"/>
      <c r="Z4" s="38"/>
      <c r="AA4" s="38"/>
      <c r="AB4" s="38"/>
      <c r="AC4" s="38"/>
    </row>
    <row r="5" spans="1:29" x14ac:dyDescent="0.3">
      <c r="A5" s="40"/>
      <c r="B5" s="40"/>
      <c r="C5" s="40"/>
      <c r="D5" s="40"/>
      <c r="E5" s="40"/>
      <c r="F5" s="40"/>
      <c r="G5" s="40"/>
      <c r="H5" s="40"/>
      <c r="I5" s="40"/>
      <c r="J5" s="40"/>
      <c r="K5" s="40"/>
      <c r="L5" s="40"/>
      <c r="M5" s="40"/>
      <c r="N5" s="40"/>
      <c r="O5" s="40"/>
      <c r="P5" s="40"/>
      <c r="Q5" s="40"/>
      <c r="R5" s="40"/>
      <c r="S5" s="40"/>
      <c r="T5" s="38"/>
      <c r="U5" s="38"/>
      <c r="V5" s="38"/>
      <c r="W5" s="38"/>
      <c r="X5" s="38"/>
      <c r="Y5" s="38"/>
      <c r="Z5" s="38"/>
      <c r="AA5" s="38"/>
      <c r="AB5" s="38"/>
      <c r="AC5" s="38"/>
    </row>
    <row r="6" spans="1:29" x14ac:dyDescent="0.3">
      <c r="A6" s="40"/>
      <c r="B6" s="40"/>
      <c r="C6" s="40"/>
      <c r="D6" s="40"/>
      <c r="E6" s="40"/>
      <c r="F6" s="40"/>
      <c r="G6" s="40"/>
      <c r="H6" s="40"/>
      <c r="I6" s="40"/>
      <c r="J6" s="40"/>
      <c r="K6" s="40"/>
      <c r="L6" s="40"/>
      <c r="M6" s="40"/>
      <c r="N6" s="40"/>
      <c r="O6" s="40"/>
      <c r="P6" s="40"/>
      <c r="Q6" s="40"/>
      <c r="R6" s="40"/>
      <c r="S6" s="40"/>
      <c r="T6" s="38"/>
      <c r="U6" s="38"/>
      <c r="V6" s="38"/>
      <c r="W6" s="38"/>
      <c r="X6" s="38"/>
      <c r="Y6" s="38"/>
      <c r="Z6" s="38"/>
      <c r="AA6" s="38"/>
      <c r="AB6" s="38"/>
      <c r="AC6" s="38"/>
    </row>
    <row r="7" spans="1:29" x14ac:dyDescent="0.3">
      <c r="A7" s="40"/>
      <c r="B7" s="40"/>
      <c r="C7" s="40"/>
      <c r="D7" s="40"/>
      <c r="E7" s="40"/>
      <c r="F7" s="40"/>
      <c r="G7" s="40"/>
      <c r="H7" s="40"/>
      <c r="I7" s="40"/>
      <c r="J7" s="40"/>
      <c r="K7" s="40"/>
      <c r="L7" s="40"/>
      <c r="M7" s="40"/>
      <c r="N7" s="40"/>
      <c r="O7" s="40"/>
      <c r="P7" s="40"/>
      <c r="Q7" s="40"/>
      <c r="R7" s="40"/>
      <c r="S7" s="40"/>
      <c r="T7" s="38"/>
      <c r="U7" s="38"/>
      <c r="V7" s="38"/>
      <c r="W7" s="38"/>
      <c r="X7" s="38"/>
      <c r="Y7" s="38"/>
      <c r="Z7" s="38"/>
      <c r="AA7" s="38"/>
      <c r="AB7" s="38"/>
      <c r="AC7" s="38"/>
    </row>
    <row r="8" spans="1:29" x14ac:dyDescent="0.3">
      <c r="A8" s="40"/>
      <c r="B8" s="40"/>
      <c r="C8" s="40"/>
      <c r="D8" s="40"/>
      <c r="E8" s="40"/>
      <c r="F8" s="40"/>
      <c r="G8" s="40"/>
      <c r="H8" s="40"/>
      <c r="I8" s="40"/>
      <c r="J8" s="40"/>
      <c r="K8" s="40"/>
      <c r="L8" s="40"/>
      <c r="M8" s="40"/>
      <c r="N8" s="40"/>
      <c r="O8" s="40"/>
      <c r="P8" s="40"/>
      <c r="Q8" s="40"/>
      <c r="R8" s="40"/>
      <c r="S8" s="40"/>
      <c r="T8" s="38"/>
      <c r="U8" s="38"/>
      <c r="V8" s="38"/>
      <c r="W8" s="38"/>
      <c r="X8" s="38"/>
      <c r="Y8" s="38"/>
      <c r="Z8" s="38"/>
      <c r="AA8" s="38"/>
      <c r="AB8" s="38"/>
      <c r="AC8" s="38"/>
    </row>
    <row r="9" spans="1:29" x14ac:dyDescent="0.3">
      <c r="A9" s="40"/>
      <c r="B9" s="40"/>
      <c r="C9" s="40"/>
      <c r="D9" s="40"/>
      <c r="E9" s="40"/>
      <c r="F9" s="40"/>
      <c r="G9" s="40"/>
      <c r="H9" s="40"/>
      <c r="I9" s="40"/>
      <c r="J9" s="40"/>
      <c r="K9" s="40"/>
      <c r="L9" s="40"/>
      <c r="M9" s="40"/>
      <c r="N9" s="40"/>
      <c r="O9" s="40"/>
      <c r="P9" s="40"/>
      <c r="Q9" s="40"/>
      <c r="R9" s="40"/>
      <c r="S9" s="40"/>
      <c r="T9" s="38"/>
      <c r="U9" s="38"/>
      <c r="V9" s="38"/>
      <c r="W9" s="38"/>
      <c r="X9" s="38"/>
      <c r="Y9" s="38"/>
      <c r="Z9" s="38"/>
      <c r="AA9" s="38"/>
      <c r="AB9" s="38"/>
      <c r="AC9" s="38"/>
    </row>
    <row r="10" spans="1:29" x14ac:dyDescent="0.3">
      <c r="A10" s="40"/>
      <c r="B10" s="40"/>
      <c r="C10" s="40"/>
      <c r="D10" s="40"/>
      <c r="E10" s="40"/>
      <c r="F10" s="40"/>
      <c r="G10" s="40"/>
      <c r="H10" s="40"/>
      <c r="I10" s="40"/>
      <c r="J10" s="40"/>
      <c r="K10" s="40"/>
      <c r="L10" s="40"/>
      <c r="M10" s="40"/>
      <c r="N10" s="40"/>
      <c r="O10" s="40"/>
      <c r="P10" s="40"/>
      <c r="Q10" s="40"/>
      <c r="R10" s="40"/>
      <c r="S10" s="40"/>
      <c r="T10" s="38"/>
      <c r="U10" s="38"/>
      <c r="V10" s="38"/>
      <c r="W10" s="38"/>
      <c r="X10" s="38"/>
      <c r="Y10" s="38"/>
      <c r="Z10" s="38"/>
      <c r="AA10" s="38"/>
      <c r="AB10" s="38"/>
      <c r="AC10" s="38"/>
    </row>
    <row r="11" spans="1:29" x14ac:dyDescent="0.3">
      <c r="A11" s="40"/>
      <c r="B11" s="40"/>
      <c r="C11" s="40"/>
      <c r="D11" s="40"/>
      <c r="E11" s="40"/>
      <c r="F11" s="40"/>
      <c r="G11" s="40"/>
      <c r="H11" s="40"/>
      <c r="I11" s="40"/>
      <c r="J11" s="40"/>
      <c r="K11" s="40"/>
      <c r="L11" s="40"/>
      <c r="M11" s="40"/>
      <c r="N11" s="40"/>
      <c r="O11" s="40"/>
      <c r="P11" s="40"/>
      <c r="Q11" s="40"/>
      <c r="R11" s="40"/>
      <c r="S11" s="40"/>
      <c r="T11" s="38"/>
      <c r="U11" s="38"/>
      <c r="V11" s="38"/>
      <c r="W11" s="38"/>
      <c r="X11" s="38"/>
      <c r="Y11" s="38"/>
      <c r="Z11" s="38"/>
      <c r="AA11" s="38"/>
      <c r="AB11" s="38"/>
      <c r="AC11" s="38"/>
    </row>
    <row r="12" spans="1:29" x14ac:dyDescent="0.3">
      <c r="A12" s="40"/>
      <c r="B12" s="40"/>
      <c r="C12" s="40"/>
      <c r="D12" s="40"/>
      <c r="E12" s="40"/>
      <c r="F12" s="40"/>
      <c r="G12" s="40"/>
      <c r="H12" s="40"/>
      <c r="I12" s="40"/>
      <c r="J12" s="40"/>
      <c r="K12" s="40"/>
      <c r="L12" s="40"/>
      <c r="M12" s="40"/>
      <c r="N12" s="40"/>
      <c r="O12" s="40"/>
      <c r="P12" s="40"/>
      <c r="Q12" s="40"/>
      <c r="R12" s="40"/>
      <c r="S12" s="40"/>
      <c r="T12" s="38"/>
      <c r="U12" s="38"/>
      <c r="V12" s="38"/>
      <c r="W12" s="38"/>
      <c r="X12" s="38"/>
      <c r="Y12" s="38"/>
      <c r="Z12" s="38"/>
      <c r="AA12" s="38"/>
      <c r="AB12" s="38"/>
      <c r="AC12" s="38"/>
    </row>
    <row r="13" spans="1:29" x14ac:dyDescent="0.3">
      <c r="A13" s="40"/>
      <c r="B13" s="40"/>
      <c r="C13" s="40"/>
      <c r="D13" s="40"/>
      <c r="E13" s="40"/>
      <c r="F13" s="40"/>
      <c r="G13" s="40"/>
      <c r="H13" s="40"/>
      <c r="I13" s="40"/>
      <c r="J13" s="40"/>
      <c r="K13" s="40"/>
      <c r="L13" s="40"/>
      <c r="M13" s="40"/>
      <c r="N13" s="40"/>
      <c r="O13" s="40"/>
      <c r="P13" s="40"/>
      <c r="Q13" s="40"/>
      <c r="R13" s="40"/>
      <c r="S13" s="40"/>
      <c r="T13" s="38"/>
      <c r="U13" s="38"/>
      <c r="V13" s="38"/>
      <c r="W13" s="38"/>
      <c r="X13" s="38"/>
      <c r="Y13" s="38"/>
      <c r="Z13" s="38"/>
      <c r="AA13" s="38"/>
      <c r="AB13" s="38"/>
      <c r="AC13" s="38"/>
    </row>
    <row r="14" spans="1:29" x14ac:dyDescent="0.3">
      <c r="A14" s="40"/>
      <c r="B14" s="40"/>
      <c r="C14" s="40"/>
      <c r="D14" s="40"/>
      <c r="E14" s="40"/>
      <c r="F14" s="40"/>
      <c r="G14" s="40"/>
      <c r="H14" s="40"/>
      <c r="I14" s="40"/>
      <c r="J14" s="40"/>
      <c r="K14" s="40"/>
      <c r="L14" s="40"/>
      <c r="M14" s="40"/>
      <c r="N14" s="40"/>
      <c r="O14" s="40"/>
      <c r="P14" s="40"/>
      <c r="Q14" s="40"/>
      <c r="R14" s="40"/>
      <c r="S14" s="40"/>
      <c r="T14" s="38"/>
      <c r="U14" s="38"/>
      <c r="V14" s="38"/>
      <c r="W14" s="38"/>
      <c r="X14" s="38"/>
      <c r="Y14" s="38"/>
      <c r="Z14" s="38"/>
      <c r="AA14" s="38"/>
      <c r="AB14" s="38"/>
      <c r="AC14" s="38"/>
    </row>
    <row r="15" spans="1:29" x14ac:dyDescent="0.3">
      <c r="A15" s="40"/>
      <c r="B15" s="40"/>
      <c r="C15" s="40"/>
      <c r="D15" s="40"/>
      <c r="E15" s="40"/>
      <c r="F15" s="40"/>
      <c r="G15" s="40"/>
      <c r="H15" s="40"/>
      <c r="I15" s="40"/>
      <c r="J15" s="40"/>
      <c r="K15" s="40"/>
      <c r="L15" s="40"/>
      <c r="M15" s="40"/>
      <c r="N15" s="40"/>
      <c r="O15" s="40"/>
      <c r="P15" s="40"/>
      <c r="Q15" s="40"/>
      <c r="R15" s="40"/>
      <c r="S15" s="40"/>
      <c r="T15" s="38"/>
      <c r="U15" s="38"/>
      <c r="V15" s="38"/>
      <c r="W15" s="38"/>
      <c r="X15" s="38"/>
      <c r="Y15" s="38"/>
      <c r="Z15" s="38"/>
      <c r="AA15" s="38"/>
      <c r="AB15" s="38"/>
      <c r="AC15" s="38"/>
    </row>
    <row r="16" spans="1:29" x14ac:dyDescent="0.3">
      <c r="A16" s="40"/>
      <c r="B16" s="40"/>
      <c r="C16" s="40"/>
      <c r="D16" s="40"/>
      <c r="E16" s="40"/>
      <c r="F16" s="40"/>
      <c r="G16" s="40"/>
      <c r="H16" s="40"/>
      <c r="I16" s="40"/>
      <c r="J16" s="40"/>
      <c r="K16" s="40"/>
      <c r="L16" s="40"/>
      <c r="M16" s="40"/>
      <c r="N16" s="40"/>
      <c r="O16" s="40"/>
      <c r="P16" s="40"/>
      <c r="Q16" s="40"/>
      <c r="R16" s="40"/>
      <c r="S16" s="40"/>
      <c r="T16" s="38"/>
      <c r="U16" s="38"/>
      <c r="V16" s="38"/>
      <c r="W16" s="38"/>
      <c r="X16" s="38"/>
      <c r="Y16" s="38"/>
      <c r="Z16" s="38"/>
      <c r="AA16" s="38"/>
      <c r="AB16" s="38"/>
      <c r="AC16" s="38"/>
    </row>
    <row r="17" spans="1:29" x14ac:dyDescent="0.3">
      <c r="A17" s="40"/>
      <c r="B17" s="40"/>
      <c r="C17" s="40"/>
      <c r="D17" s="40"/>
      <c r="E17" s="40"/>
      <c r="F17" s="40"/>
      <c r="G17" s="40"/>
      <c r="H17" s="40"/>
      <c r="I17" s="40"/>
      <c r="J17" s="40"/>
      <c r="K17" s="40"/>
      <c r="L17" s="40"/>
      <c r="M17" s="40"/>
      <c r="N17" s="40"/>
      <c r="O17" s="40"/>
      <c r="P17" s="40"/>
      <c r="Q17" s="40"/>
      <c r="R17" s="40"/>
      <c r="S17" s="40"/>
      <c r="T17" s="38"/>
      <c r="U17" s="38"/>
      <c r="V17" s="38"/>
      <c r="W17" s="38"/>
      <c r="X17" s="38"/>
      <c r="Y17" s="38"/>
      <c r="Z17" s="38"/>
      <c r="AA17" s="38"/>
      <c r="AB17" s="38"/>
      <c r="AC17" s="38"/>
    </row>
    <row r="18" spans="1:29" x14ac:dyDescent="0.3">
      <c r="A18" s="40"/>
      <c r="B18" s="40"/>
      <c r="C18" s="40"/>
      <c r="D18" s="40"/>
      <c r="E18" s="40"/>
      <c r="F18" s="40"/>
      <c r="G18" s="40"/>
      <c r="H18" s="40"/>
      <c r="I18" s="40"/>
      <c r="J18" s="40"/>
      <c r="K18" s="40"/>
      <c r="L18" s="40"/>
      <c r="M18" s="40"/>
      <c r="N18" s="40"/>
      <c r="O18" s="40"/>
      <c r="P18" s="40"/>
      <c r="Q18" s="40"/>
      <c r="R18" s="40"/>
      <c r="S18" s="40"/>
      <c r="T18" s="38"/>
      <c r="U18" s="38"/>
      <c r="V18" s="38"/>
      <c r="W18" s="38"/>
      <c r="X18" s="38"/>
      <c r="Y18" s="38"/>
      <c r="Z18" s="38"/>
      <c r="AA18" s="38"/>
      <c r="AB18" s="38"/>
      <c r="AC18" s="38"/>
    </row>
    <row r="19" spans="1:29" x14ac:dyDescent="0.3">
      <c r="A19" s="40"/>
      <c r="B19" s="40"/>
      <c r="C19" s="40"/>
      <c r="D19" s="40"/>
      <c r="E19" s="40"/>
      <c r="F19" s="40"/>
      <c r="G19" s="40"/>
      <c r="H19" s="40"/>
      <c r="I19" s="40"/>
      <c r="J19" s="40"/>
      <c r="K19" s="40"/>
      <c r="L19" s="40"/>
      <c r="M19" s="40"/>
      <c r="N19" s="40"/>
      <c r="O19" s="40"/>
      <c r="P19" s="40"/>
      <c r="Q19" s="40"/>
      <c r="R19" s="40"/>
      <c r="S19" s="40"/>
      <c r="T19" s="38"/>
      <c r="U19" s="38"/>
      <c r="V19" s="38"/>
      <c r="W19" s="38"/>
      <c r="X19" s="38"/>
      <c r="Y19" s="38"/>
      <c r="Z19" s="38"/>
      <c r="AA19" s="38"/>
      <c r="AB19" s="38"/>
      <c r="AC19" s="38"/>
    </row>
    <row r="20" spans="1:29" x14ac:dyDescent="0.3">
      <c r="A20" s="40"/>
      <c r="B20" s="40"/>
      <c r="C20" s="40"/>
      <c r="D20" s="40"/>
      <c r="E20" s="40"/>
      <c r="F20" s="40"/>
      <c r="G20" s="40"/>
      <c r="H20" s="40"/>
      <c r="I20" s="40"/>
      <c r="J20" s="40"/>
      <c r="K20" s="40"/>
      <c r="L20" s="40"/>
      <c r="M20" s="40"/>
      <c r="N20" s="40"/>
      <c r="O20" s="40"/>
      <c r="P20" s="40"/>
      <c r="Q20" s="40"/>
      <c r="R20" s="40"/>
      <c r="S20" s="40"/>
      <c r="T20" s="38"/>
      <c r="U20" s="38"/>
      <c r="V20" s="38"/>
      <c r="W20" s="38"/>
      <c r="X20" s="38"/>
      <c r="Y20" s="38"/>
      <c r="Z20" s="38"/>
      <c r="AA20" s="38"/>
      <c r="AB20" s="38"/>
      <c r="AC20" s="38"/>
    </row>
    <row r="21" spans="1:29" x14ac:dyDescent="0.3">
      <c r="A21" s="40"/>
      <c r="B21" s="40"/>
      <c r="C21" s="40"/>
      <c r="D21" s="40"/>
      <c r="E21" s="40"/>
      <c r="F21" s="40"/>
      <c r="G21" s="40"/>
      <c r="H21" s="40"/>
      <c r="I21" s="40"/>
      <c r="J21" s="40"/>
      <c r="K21" s="40"/>
      <c r="L21" s="40"/>
      <c r="M21" s="40"/>
      <c r="N21" s="40"/>
      <c r="O21" s="40"/>
      <c r="P21" s="40"/>
      <c r="Q21" s="40"/>
      <c r="R21" s="40"/>
      <c r="S21" s="40"/>
      <c r="T21" s="38"/>
      <c r="U21" s="38"/>
      <c r="V21" s="38"/>
      <c r="W21" s="38"/>
      <c r="X21" s="38"/>
      <c r="Y21" s="38"/>
      <c r="Z21" s="38"/>
      <c r="AA21" s="38"/>
      <c r="AB21" s="38"/>
      <c r="AC21" s="38"/>
    </row>
    <row r="22" spans="1:29" x14ac:dyDescent="0.3">
      <c r="A22" s="40"/>
      <c r="B22" s="40"/>
      <c r="C22" s="40"/>
      <c r="D22" s="40"/>
      <c r="E22" s="40"/>
      <c r="F22" s="40"/>
      <c r="G22" s="40"/>
      <c r="H22" s="40"/>
      <c r="I22" s="40"/>
      <c r="J22" s="40"/>
      <c r="K22" s="40"/>
      <c r="L22" s="40"/>
      <c r="M22" s="40"/>
      <c r="N22" s="40"/>
      <c r="O22" s="40"/>
      <c r="P22" s="40"/>
      <c r="Q22" s="40"/>
      <c r="R22" s="40"/>
      <c r="S22" s="40"/>
      <c r="T22" s="38"/>
      <c r="U22" s="38"/>
      <c r="V22" s="38"/>
      <c r="W22" s="38"/>
      <c r="X22" s="38"/>
      <c r="Y22" s="38"/>
      <c r="Z22" s="38"/>
      <c r="AA22" s="38"/>
      <c r="AB22" s="38"/>
      <c r="AC22" s="38"/>
    </row>
    <row r="23" spans="1:29" x14ac:dyDescent="0.3">
      <c r="A23" s="40"/>
      <c r="B23" s="40"/>
      <c r="C23" s="40"/>
      <c r="D23" s="40"/>
      <c r="E23" s="40"/>
      <c r="F23" s="40"/>
      <c r="G23" s="40"/>
      <c r="H23" s="40"/>
      <c r="I23" s="40"/>
      <c r="J23" s="40"/>
      <c r="K23" s="40"/>
      <c r="L23" s="40"/>
      <c r="M23" s="40"/>
      <c r="N23" s="40"/>
      <c r="O23" s="40"/>
      <c r="P23" s="40"/>
      <c r="Q23" s="40"/>
      <c r="R23" s="40"/>
      <c r="S23" s="40"/>
      <c r="T23" s="38"/>
      <c r="U23" s="38"/>
      <c r="V23" s="38"/>
      <c r="W23" s="38"/>
      <c r="X23" s="38"/>
      <c r="Y23" s="38"/>
      <c r="Z23" s="38"/>
      <c r="AA23" s="38"/>
      <c r="AB23" s="38"/>
      <c r="AC23" s="38"/>
    </row>
    <row r="24" spans="1:29" x14ac:dyDescent="0.3">
      <c r="A24" s="40"/>
      <c r="B24" s="40"/>
      <c r="C24" s="40"/>
      <c r="D24" s="40"/>
      <c r="E24" s="40"/>
      <c r="F24" s="40"/>
      <c r="G24" s="40"/>
      <c r="H24" s="40"/>
      <c r="I24" s="40"/>
      <c r="J24" s="40"/>
      <c r="K24" s="40"/>
      <c r="L24" s="40"/>
      <c r="M24" s="40"/>
      <c r="N24" s="40"/>
      <c r="O24" s="40"/>
      <c r="P24" s="40"/>
      <c r="Q24" s="40"/>
      <c r="R24" s="40"/>
      <c r="S24" s="40"/>
      <c r="T24" s="38"/>
      <c r="U24" s="38"/>
      <c r="V24" s="38"/>
      <c r="W24" s="38"/>
      <c r="X24" s="38"/>
      <c r="Y24" s="38"/>
      <c r="Z24" s="38"/>
      <c r="AA24" s="38"/>
      <c r="AB24" s="38"/>
      <c r="AC24" s="38"/>
    </row>
    <row r="25" spans="1:29" x14ac:dyDescent="0.3">
      <c r="A25" s="40"/>
      <c r="B25" s="40"/>
      <c r="C25" s="40"/>
      <c r="D25" s="40"/>
      <c r="E25" s="40"/>
      <c r="F25" s="40"/>
      <c r="G25" s="40"/>
      <c r="H25" s="40"/>
      <c r="I25" s="40"/>
      <c r="J25" s="40"/>
      <c r="K25" s="40"/>
      <c r="L25" s="40"/>
      <c r="M25" s="40"/>
      <c r="N25" s="40"/>
      <c r="O25" s="40"/>
      <c r="P25" s="40"/>
      <c r="Q25" s="40"/>
      <c r="R25" s="40"/>
      <c r="S25" s="40"/>
      <c r="T25" s="38"/>
      <c r="U25" s="38"/>
      <c r="V25" s="38"/>
      <c r="W25" s="38"/>
      <c r="X25" s="38"/>
      <c r="Y25" s="38"/>
      <c r="Z25" s="38"/>
      <c r="AA25" s="38"/>
      <c r="AB25" s="38"/>
      <c r="AC25" s="38"/>
    </row>
    <row r="26" spans="1:29" x14ac:dyDescent="0.3">
      <c r="A26" s="40"/>
      <c r="B26" s="40"/>
      <c r="C26" s="40"/>
      <c r="D26" s="40"/>
      <c r="E26" s="40"/>
      <c r="F26" s="40"/>
      <c r="G26" s="40"/>
      <c r="H26" s="40"/>
      <c r="I26" s="40"/>
      <c r="J26" s="40"/>
      <c r="K26" s="40"/>
      <c r="L26" s="40"/>
      <c r="M26" s="40"/>
      <c r="N26" s="40"/>
      <c r="O26" s="40"/>
      <c r="P26" s="40"/>
      <c r="Q26" s="40"/>
      <c r="R26" s="40"/>
      <c r="S26" s="40"/>
      <c r="T26" s="38"/>
      <c r="U26" s="38"/>
      <c r="V26" s="38"/>
      <c r="W26" s="38"/>
      <c r="X26" s="38"/>
      <c r="Y26" s="38"/>
      <c r="Z26" s="38"/>
      <c r="AA26" s="38"/>
      <c r="AB26" s="38"/>
      <c r="AC26" s="38"/>
    </row>
    <row r="27" spans="1:29" x14ac:dyDescent="0.3">
      <c r="A27" s="40"/>
      <c r="B27" s="40"/>
      <c r="C27" s="40"/>
      <c r="D27" s="40"/>
      <c r="E27" s="40"/>
      <c r="F27" s="40"/>
      <c r="G27" s="40"/>
      <c r="H27" s="40"/>
      <c r="I27" s="40"/>
      <c r="J27" s="40"/>
      <c r="K27" s="40"/>
      <c r="L27" s="40"/>
      <c r="M27" s="40"/>
      <c r="N27" s="40"/>
      <c r="O27" s="40"/>
      <c r="P27" s="40"/>
      <c r="Q27" s="40"/>
      <c r="R27" s="40"/>
      <c r="S27" s="40"/>
      <c r="T27" s="38"/>
      <c r="U27" s="38"/>
      <c r="V27" s="38"/>
      <c r="W27" s="38"/>
      <c r="X27" s="38"/>
      <c r="Y27" s="38"/>
      <c r="Z27" s="38"/>
      <c r="AA27" s="38"/>
      <c r="AB27" s="38"/>
      <c r="AC27" s="38"/>
    </row>
    <row r="28" spans="1:29" ht="18" customHeight="1" x14ac:dyDescent="0.3">
      <c r="A28" s="40"/>
      <c r="B28" s="40"/>
      <c r="C28" s="40"/>
      <c r="D28" s="40"/>
      <c r="E28" s="40"/>
      <c r="F28" s="40"/>
      <c r="G28" s="40"/>
      <c r="H28" s="40"/>
      <c r="I28" s="40"/>
      <c r="J28" s="40"/>
      <c r="K28" s="40"/>
      <c r="L28" s="40"/>
      <c r="M28" s="40"/>
      <c r="N28" s="40"/>
      <c r="O28" s="40"/>
      <c r="P28" s="40"/>
      <c r="Q28" s="40"/>
      <c r="R28" s="40"/>
      <c r="S28" s="40"/>
      <c r="T28" s="38"/>
      <c r="U28" s="38"/>
      <c r="V28" s="38"/>
      <c r="W28" s="38"/>
      <c r="X28" s="38"/>
      <c r="Y28" s="38"/>
      <c r="Z28" s="38"/>
      <c r="AA28" s="38"/>
      <c r="AB28" s="38"/>
      <c r="AC28" s="38"/>
    </row>
    <row r="29" spans="1:29" x14ac:dyDescent="0.3">
      <c r="A29" s="40"/>
      <c r="B29" s="40"/>
      <c r="C29" s="40"/>
      <c r="D29" s="40"/>
      <c r="E29" s="40"/>
      <c r="F29" s="40"/>
      <c r="G29" s="40"/>
      <c r="H29" s="40"/>
      <c r="I29" s="40"/>
      <c r="J29" s="40"/>
      <c r="K29" s="40"/>
      <c r="L29" s="40"/>
      <c r="M29" s="40"/>
      <c r="N29" s="40"/>
      <c r="O29" s="40"/>
      <c r="P29" s="40"/>
      <c r="Q29" s="40"/>
      <c r="R29" s="40"/>
      <c r="S29" s="40"/>
      <c r="T29" s="38"/>
      <c r="U29" s="38"/>
      <c r="V29" s="38"/>
      <c r="W29" s="38"/>
      <c r="X29" s="38"/>
      <c r="Y29" s="38"/>
      <c r="Z29" s="38"/>
      <c r="AA29" s="38"/>
      <c r="AB29" s="38"/>
      <c r="AC29" s="38"/>
    </row>
    <row r="30" spans="1:29" x14ac:dyDescent="0.3">
      <c r="A30" s="40"/>
      <c r="B30" s="40"/>
      <c r="C30" s="40"/>
      <c r="D30" s="40"/>
      <c r="E30" s="40"/>
      <c r="F30" s="40"/>
      <c r="G30" s="40"/>
      <c r="H30" s="40"/>
      <c r="I30" s="40"/>
      <c r="J30" s="40"/>
      <c r="K30" s="40"/>
      <c r="L30" s="40"/>
      <c r="M30" s="40"/>
      <c r="N30" s="40"/>
      <c r="O30" s="40"/>
      <c r="P30" s="40"/>
      <c r="Q30" s="40"/>
      <c r="R30" s="40"/>
      <c r="S30" s="40"/>
      <c r="T30" s="38"/>
      <c r="U30" s="38"/>
      <c r="V30" s="38"/>
      <c r="W30" s="38"/>
      <c r="X30" s="38"/>
      <c r="Y30" s="38"/>
      <c r="Z30" s="38"/>
      <c r="AA30" s="38"/>
      <c r="AB30" s="38"/>
      <c r="AC30" s="38"/>
    </row>
    <row r="31" spans="1:29" x14ac:dyDescent="0.3">
      <c r="A31" s="40"/>
      <c r="B31" s="40"/>
      <c r="C31" s="40"/>
      <c r="D31" s="40"/>
      <c r="E31" s="40"/>
      <c r="F31" s="40"/>
      <c r="G31" s="40"/>
      <c r="H31" s="40"/>
      <c r="I31" s="40"/>
      <c r="J31" s="40"/>
      <c r="K31" s="40"/>
      <c r="L31" s="40"/>
      <c r="M31" s="40"/>
      <c r="N31" s="40"/>
      <c r="O31" s="40"/>
      <c r="P31" s="40"/>
      <c r="Q31" s="40"/>
      <c r="R31" s="40"/>
      <c r="S31" s="40"/>
      <c r="T31" s="38"/>
      <c r="U31" s="38"/>
      <c r="V31" s="38"/>
      <c r="W31" s="38"/>
      <c r="X31" s="38"/>
      <c r="Y31" s="38"/>
      <c r="Z31" s="38"/>
      <c r="AA31" s="38"/>
      <c r="AB31" s="38"/>
      <c r="AC31" s="38"/>
    </row>
    <row r="32" spans="1:29" x14ac:dyDescent="0.3">
      <c r="A32" s="40"/>
      <c r="B32" s="40"/>
      <c r="C32" s="40"/>
      <c r="D32" s="40"/>
      <c r="E32" s="40"/>
      <c r="F32" s="40"/>
      <c r="G32" s="40"/>
      <c r="H32" s="40"/>
      <c r="I32" s="40"/>
      <c r="J32" s="40"/>
      <c r="K32" s="40"/>
      <c r="L32" s="40"/>
      <c r="M32" s="40"/>
      <c r="N32" s="40"/>
      <c r="O32" s="40"/>
      <c r="P32" s="40"/>
      <c r="Q32" s="40"/>
      <c r="R32" s="40"/>
      <c r="S32" s="40"/>
      <c r="T32" s="38"/>
      <c r="U32" s="38"/>
      <c r="V32" s="38"/>
      <c r="W32" s="38"/>
      <c r="X32" s="38"/>
      <c r="Y32" s="38"/>
      <c r="Z32" s="38"/>
      <c r="AA32" s="38"/>
      <c r="AB32" s="38"/>
      <c r="AC32" s="38"/>
    </row>
    <row r="33" spans="1:29" x14ac:dyDescent="0.3">
      <c r="A33" s="40"/>
      <c r="B33" s="40"/>
      <c r="C33" s="40"/>
      <c r="D33" s="40"/>
      <c r="E33" s="40"/>
      <c r="F33" s="40"/>
      <c r="G33" s="40"/>
      <c r="H33" s="40"/>
      <c r="I33" s="40"/>
      <c r="J33" s="40"/>
      <c r="K33" s="40"/>
      <c r="L33" s="40"/>
      <c r="M33" s="40"/>
      <c r="N33" s="40"/>
      <c r="O33" s="40"/>
      <c r="P33" s="40"/>
      <c r="Q33" s="40"/>
      <c r="R33" s="40"/>
      <c r="S33" s="40"/>
      <c r="T33" s="38"/>
      <c r="U33" s="38"/>
      <c r="V33" s="38"/>
      <c r="W33" s="38"/>
      <c r="X33" s="38"/>
      <c r="Y33" s="38"/>
      <c r="Z33" s="38"/>
      <c r="AA33" s="38"/>
      <c r="AB33" s="38"/>
      <c r="AC33" s="38"/>
    </row>
    <row r="34" spans="1:29" x14ac:dyDescent="0.3">
      <c r="A34" s="40"/>
      <c r="B34" s="40"/>
      <c r="C34" s="40"/>
      <c r="D34" s="40"/>
      <c r="E34" s="40"/>
      <c r="F34" s="40"/>
      <c r="G34" s="40"/>
      <c r="H34" s="40"/>
      <c r="I34" s="40"/>
      <c r="J34" s="40"/>
      <c r="K34" s="40"/>
      <c r="L34" s="40"/>
      <c r="M34" s="40"/>
      <c r="N34" s="40"/>
      <c r="O34" s="40"/>
      <c r="P34" s="40"/>
      <c r="Q34" s="40"/>
      <c r="R34" s="40"/>
      <c r="S34" s="40"/>
      <c r="T34" s="38"/>
      <c r="U34" s="38"/>
      <c r="V34" s="38"/>
      <c r="W34" s="38"/>
      <c r="X34" s="38"/>
      <c r="Y34" s="38"/>
      <c r="Z34" s="38"/>
      <c r="AA34" s="38"/>
      <c r="AB34" s="38"/>
      <c r="AC34" s="38"/>
    </row>
    <row r="35" spans="1:29" x14ac:dyDescent="0.3">
      <c r="A35" s="40"/>
      <c r="B35" s="40"/>
      <c r="C35" s="40"/>
      <c r="D35" s="40"/>
      <c r="E35" s="40"/>
      <c r="F35" s="40"/>
      <c r="G35" s="40"/>
      <c r="H35" s="40"/>
      <c r="I35" s="40"/>
      <c r="J35" s="40"/>
      <c r="K35" s="40"/>
      <c r="L35" s="40"/>
      <c r="M35" s="40"/>
      <c r="N35" s="40"/>
      <c r="O35" s="40"/>
      <c r="P35" s="40"/>
      <c r="Q35" s="40"/>
      <c r="R35" s="40"/>
      <c r="S35" s="40"/>
      <c r="T35" s="38"/>
      <c r="U35" s="38"/>
      <c r="V35" s="38"/>
      <c r="W35" s="38"/>
      <c r="X35" s="38"/>
      <c r="Y35" s="38"/>
      <c r="Z35" s="38"/>
      <c r="AA35" s="38"/>
      <c r="AB35" s="38"/>
      <c r="AC35" s="38"/>
    </row>
    <row r="36" spans="1:29" x14ac:dyDescent="0.3">
      <c r="A36" s="40"/>
      <c r="B36" s="40"/>
      <c r="C36" s="40"/>
      <c r="D36" s="40"/>
      <c r="E36" s="40"/>
      <c r="F36" s="40"/>
      <c r="G36" s="40"/>
      <c r="H36" s="40"/>
      <c r="I36" s="40"/>
      <c r="J36" s="40"/>
      <c r="K36" s="40"/>
      <c r="L36" s="40"/>
      <c r="M36" s="40"/>
      <c r="N36" s="40"/>
      <c r="O36" s="40"/>
      <c r="P36" s="40"/>
      <c r="Q36" s="40"/>
      <c r="R36" s="40"/>
      <c r="S36" s="40"/>
      <c r="T36" s="38"/>
      <c r="U36" s="38"/>
      <c r="V36" s="38"/>
      <c r="W36" s="38"/>
      <c r="X36" s="38"/>
      <c r="Y36" s="38"/>
      <c r="Z36" s="38"/>
      <c r="AA36" s="38"/>
      <c r="AB36" s="38"/>
      <c r="AC36" s="38"/>
    </row>
    <row r="37" spans="1:29" x14ac:dyDescent="0.3">
      <c r="A37" s="40"/>
      <c r="B37" s="40"/>
      <c r="C37" s="40"/>
      <c r="D37" s="40"/>
      <c r="E37" s="40"/>
      <c r="F37" s="40"/>
      <c r="G37" s="40"/>
      <c r="H37" s="40"/>
      <c r="I37" s="40"/>
      <c r="J37" s="40"/>
      <c r="K37" s="40"/>
      <c r="L37" s="40"/>
      <c r="M37" s="40"/>
      <c r="N37" s="40"/>
      <c r="O37" s="40"/>
      <c r="P37" s="40"/>
      <c r="Q37" s="40"/>
      <c r="R37" s="40"/>
      <c r="S37" s="40"/>
      <c r="T37" s="38"/>
      <c r="U37" s="38"/>
      <c r="V37" s="38"/>
      <c r="W37" s="38"/>
      <c r="X37" s="38"/>
      <c r="Y37" s="38"/>
      <c r="Z37" s="38"/>
      <c r="AA37" s="38"/>
      <c r="AB37" s="38"/>
      <c r="AC37" s="38"/>
    </row>
    <row r="38" spans="1:29" x14ac:dyDescent="0.3">
      <c r="A38" s="40"/>
      <c r="B38" s="40"/>
      <c r="C38" s="40"/>
      <c r="D38" s="40"/>
      <c r="E38" s="40"/>
      <c r="F38" s="40"/>
      <c r="G38" s="40"/>
      <c r="H38" s="40"/>
      <c r="I38" s="40"/>
      <c r="J38" s="40"/>
      <c r="K38" s="40"/>
      <c r="L38" s="40"/>
      <c r="M38" s="40"/>
      <c r="N38" s="40"/>
      <c r="O38" s="40"/>
      <c r="P38" s="40"/>
      <c r="Q38" s="40"/>
      <c r="R38" s="40"/>
      <c r="S38" s="40"/>
      <c r="T38" s="38"/>
      <c r="U38" s="38"/>
      <c r="V38" s="38"/>
      <c r="W38" s="38"/>
      <c r="X38" s="38"/>
      <c r="Y38" s="38"/>
      <c r="Z38" s="38"/>
      <c r="AA38" s="38"/>
      <c r="AB38" s="38"/>
      <c r="AC38" s="38"/>
    </row>
    <row r="39" spans="1:29" x14ac:dyDescent="0.3">
      <c r="A39" s="40"/>
      <c r="B39" s="40"/>
      <c r="C39" s="40"/>
      <c r="D39" s="40"/>
      <c r="E39" s="40"/>
      <c r="F39" s="40"/>
      <c r="G39" s="40"/>
      <c r="H39" s="40"/>
      <c r="I39" s="40"/>
      <c r="J39" s="40"/>
      <c r="K39" s="40"/>
      <c r="L39" s="40"/>
      <c r="M39" s="40"/>
      <c r="N39" s="40"/>
      <c r="O39" s="40"/>
      <c r="P39" s="40"/>
      <c r="Q39" s="40"/>
      <c r="R39" s="40"/>
      <c r="S39" s="40"/>
      <c r="T39" s="38"/>
      <c r="U39" s="38"/>
      <c r="V39" s="38"/>
      <c r="W39" s="38"/>
      <c r="X39" s="38"/>
      <c r="Y39" s="38"/>
      <c r="Z39" s="38"/>
      <c r="AA39" s="38"/>
      <c r="AB39" s="38"/>
      <c r="AC39" s="38"/>
    </row>
    <row r="40" spans="1:29" x14ac:dyDescent="0.3">
      <c r="A40" s="40"/>
      <c r="B40" s="40"/>
      <c r="C40" s="40"/>
      <c r="D40" s="40"/>
      <c r="E40" s="40"/>
      <c r="F40" s="40"/>
      <c r="G40" s="40"/>
      <c r="H40" s="40"/>
      <c r="I40" s="40"/>
      <c r="J40" s="40"/>
      <c r="K40" s="40"/>
      <c r="L40" s="40"/>
      <c r="M40" s="40"/>
      <c r="N40" s="40"/>
      <c r="O40" s="40"/>
      <c r="P40" s="40"/>
      <c r="Q40" s="40"/>
      <c r="R40" s="40"/>
      <c r="S40" s="40"/>
      <c r="T40" s="38"/>
      <c r="U40" s="38"/>
      <c r="V40" s="38"/>
      <c r="W40" s="38"/>
      <c r="X40" s="38"/>
      <c r="Y40" s="38"/>
      <c r="Z40" s="38"/>
      <c r="AA40" s="38"/>
      <c r="AB40" s="38"/>
      <c r="AC40" s="38"/>
    </row>
    <row r="41" spans="1:29" x14ac:dyDescent="0.3">
      <c r="A41" s="40"/>
      <c r="B41" s="40"/>
      <c r="C41" s="40"/>
      <c r="D41" s="40"/>
      <c r="E41" s="40"/>
      <c r="F41" s="40"/>
      <c r="G41" s="40"/>
      <c r="H41" s="40"/>
      <c r="I41" s="40"/>
      <c r="J41" s="40"/>
      <c r="K41" s="40"/>
      <c r="L41" s="40"/>
      <c r="M41" s="40"/>
      <c r="N41" s="40"/>
      <c r="O41" s="40"/>
      <c r="P41" s="40"/>
      <c r="Q41" s="40"/>
      <c r="R41" s="40"/>
      <c r="S41" s="40"/>
      <c r="T41" s="38"/>
      <c r="U41" s="38"/>
      <c r="V41" s="38"/>
      <c r="W41" s="38"/>
      <c r="X41" s="38"/>
      <c r="Y41" s="38"/>
      <c r="Z41" s="38"/>
      <c r="AA41" s="38"/>
      <c r="AB41" s="38"/>
      <c r="AC41" s="38"/>
    </row>
    <row r="42" spans="1:29" x14ac:dyDescent="0.3">
      <c r="A42" s="40"/>
      <c r="B42" s="40"/>
      <c r="C42" s="40"/>
      <c r="D42" s="40"/>
      <c r="E42" s="40"/>
      <c r="F42" s="40"/>
      <c r="G42" s="40"/>
      <c r="H42" s="40"/>
      <c r="I42" s="40"/>
      <c r="J42" s="40"/>
      <c r="K42" s="40"/>
      <c r="L42" s="40"/>
      <c r="M42" s="40"/>
      <c r="N42" s="40"/>
      <c r="O42" s="40"/>
      <c r="P42" s="40"/>
      <c r="Q42" s="40"/>
      <c r="R42" s="40"/>
      <c r="S42" s="40"/>
      <c r="T42" s="38"/>
      <c r="U42" s="38"/>
      <c r="V42" s="38"/>
      <c r="W42" s="38"/>
      <c r="X42" s="38"/>
      <c r="Y42" s="38"/>
      <c r="Z42" s="38"/>
      <c r="AA42" s="38"/>
      <c r="AB42" s="38"/>
      <c r="AC42" s="38"/>
    </row>
    <row r="43" spans="1:29" x14ac:dyDescent="0.3">
      <c r="A43" s="40"/>
      <c r="B43" s="40"/>
      <c r="C43" s="40"/>
      <c r="D43" s="40"/>
      <c r="E43" s="40"/>
      <c r="F43" s="40"/>
      <c r="G43" s="40"/>
      <c r="H43" s="40"/>
      <c r="I43" s="40"/>
      <c r="J43" s="40"/>
      <c r="K43" s="40"/>
      <c r="L43" s="40"/>
      <c r="M43" s="40"/>
      <c r="N43" s="40"/>
      <c r="O43" s="40"/>
      <c r="P43" s="40"/>
      <c r="Q43" s="40"/>
      <c r="R43" s="40"/>
      <c r="S43" s="40"/>
      <c r="T43" s="38"/>
      <c r="U43" s="38"/>
      <c r="V43" s="38"/>
      <c r="W43" s="38"/>
      <c r="X43" s="38"/>
      <c r="Y43" s="38"/>
      <c r="Z43" s="38"/>
      <c r="AA43" s="38"/>
      <c r="AB43" s="38"/>
      <c r="AC43" s="38"/>
    </row>
    <row r="44" spans="1:29" x14ac:dyDescent="0.3">
      <c r="A44" s="40"/>
      <c r="B44" s="40"/>
      <c r="C44" s="40"/>
      <c r="D44" s="40"/>
      <c r="E44" s="40"/>
      <c r="F44" s="40"/>
      <c r="G44" s="40"/>
      <c r="H44" s="40"/>
      <c r="I44" s="40"/>
      <c r="J44" s="40"/>
      <c r="K44" s="40"/>
      <c r="L44" s="40"/>
      <c r="M44" s="40"/>
      <c r="N44" s="40"/>
      <c r="O44" s="40"/>
      <c r="P44" s="40"/>
      <c r="Q44" s="40"/>
      <c r="R44" s="40"/>
      <c r="S44" s="40"/>
      <c r="T44" s="38"/>
      <c r="U44" s="38"/>
      <c r="V44" s="38"/>
      <c r="W44" s="38"/>
      <c r="X44" s="38"/>
      <c r="Y44" s="38"/>
      <c r="Z44" s="38"/>
      <c r="AA44" s="38"/>
      <c r="AB44" s="38"/>
      <c r="AC44" s="38"/>
    </row>
    <row r="45" spans="1:29" x14ac:dyDescent="0.3">
      <c r="A45" s="38"/>
      <c r="B45" s="38"/>
      <c r="C45" s="38"/>
      <c r="D45" s="38"/>
      <c r="E45" s="38"/>
      <c r="F45" s="38"/>
      <c r="G45" s="38"/>
      <c r="H45" s="38"/>
      <c r="I45" s="38"/>
      <c r="J45" s="38"/>
      <c r="K45" s="38"/>
      <c r="L45" s="38"/>
      <c r="M45" s="38"/>
      <c r="N45" s="38"/>
      <c r="O45" s="38"/>
      <c r="P45" s="38"/>
      <c r="Q45" s="38"/>
      <c r="R45" s="38"/>
      <c r="S45" s="22"/>
      <c r="T45" s="38"/>
      <c r="U45" s="38"/>
      <c r="V45" s="38"/>
      <c r="W45" s="38"/>
      <c r="X45" s="38"/>
      <c r="Y45" s="38"/>
      <c r="Z45" s="38"/>
      <c r="AA45" s="38"/>
      <c r="AB45" s="38"/>
      <c r="AC45" s="38"/>
    </row>
    <row r="46" spans="1:29" x14ac:dyDescent="0.3">
      <c r="A46" s="38"/>
      <c r="B46" s="38"/>
      <c r="C46" s="38"/>
      <c r="D46" s="38"/>
      <c r="E46" s="38"/>
      <c r="F46" s="38"/>
      <c r="G46" s="38"/>
      <c r="H46" s="38"/>
      <c r="I46" s="38"/>
      <c r="J46" s="38"/>
      <c r="K46" s="38"/>
      <c r="L46" s="38"/>
      <c r="M46" s="38"/>
      <c r="N46" s="38"/>
      <c r="O46" s="38"/>
      <c r="P46" s="38"/>
      <c r="Q46" s="38"/>
      <c r="R46" s="38"/>
      <c r="S46" s="22"/>
      <c r="T46" s="38"/>
      <c r="U46" s="38"/>
      <c r="V46" s="38"/>
      <c r="W46" s="38"/>
      <c r="X46" s="38"/>
      <c r="Y46" s="38"/>
      <c r="Z46" s="38"/>
      <c r="AA46" s="38"/>
      <c r="AB46" s="38"/>
      <c r="AC46" s="38"/>
    </row>
    <row r="47" spans="1:29" x14ac:dyDescent="0.3">
      <c r="A47" s="38"/>
      <c r="B47" s="38"/>
      <c r="C47" s="38"/>
      <c r="D47" s="38"/>
      <c r="E47" s="38"/>
      <c r="F47" s="38"/>
      <c r="G47" s="38"/>
      <c r="H47" s="38"/>
      <c r="I47" s="38"/>
      <c r="J47" s="38"/>
      <c r="K47" s="38"/>
      <c r="L47" s="38"/>
      <c r="M47" s="38"/>
      <c r="N47" s="38"/>
      <c r="O47" s="38"/>
      <c r="P47" s="38"/>
      <c r="Q47" s="38"/>
      <c r="R47" s="38"/>
      <c r="S47" s="22"/>
      <c r="T47" s="38"/>
      <c r="U47" s="38"/>
      <c r="V47" s="38"/>
      <c r="W47" s="38"/>
      <c r="X47" s="38"/>
      <c r="Y47" s="38"/>
      <c r="Z47" s="38"/>
      <c r="AA47" s="38"/>
      <c r="AB47" s="38"/>
      <c r="AC47" s="38"/>
    </row>
    <row r="48" spans="1:29" x14ac:dyDescent="0.3">
      <c r="A48" s="38"/>
      <c r="B48" s="38"/>
      <c r="C48" s="38"/>
      <c r="D48" s="38"/>
      <c r="E48" s="38"/>
      <c r="F48" s="38"/>
      <c r="G48" s="38"/>
      <c r="H48" s="38"/>
      <c r="I48" s="38"/>
      <c r="J48" s="38"/>
      <c r="K48" s="38"/>
      <c r="L48" s="38"/>
      <c r="M48" s="38"/>
      <c r="N48" s="38"/>
      <c r="O48" s="38"/>
      <c r="P48" s="38"/>
      <c r="Q48" s="38"/>
      <c r="R48" s="38"/>
      <c r="S48" s="22"/>
      <c r="T48" s="38"/>
      <c r="U48" s="38"/>
      <c r="V48" s="38"/>
      <c r="W48" s="38"/>
      <c r="X48" s="38"/>
      <c r="Y48" s="38"/>
      <c r="Z48" s="38"/>
      <c r="AA48" s="38"/>
      <c r="AB48" s="38"/>
      <c r="AC48" s="38"/>
    </row>
    <row r="49" spans="1:29" x14ac:dyDescent="0.3">
      <c r="A49" s="38"/>
      <c r="B49" s="38"/>
      <c r="C49" s="38"/>
      <c r="D49" s="38"/>
      <c r="E49" s="38"/>
      <c r="F49" s="38"/>
      <c r="G49" s="38"/>
      <c r="H49" s="38"/>
      <c r="I49" s="38"/>
      <c r="J49" s="38"/>
      <c r="K49" s="38"/>
      <c r="L49" s="38"/>
      <c r="M49" s="38"/>
      <c r="N49" s="38"/>
      <c r="O49" s="38"/>
      <c r="P49" s="38"/>
      <c r="Q49" s="38"/>
      <c r="R49" s="38"/>
      <c r="S49" s="22"/>
      <c r="T49" s="38"/>
      <c r="U49" s="38"/>
      <c r="V49" s="38"/>
      <c r="W49" s="38"/>
      <c r="X49" s="38"/>
      <c r="Y49" s="38"/>
      <c r="Z49" s="38"/>
      <c r="AA49" s="38"/>
      <c r="AB49" s="38"/>
      <c r="AC49" s="38"/>
    </row>
    <row r="50" spans="1:29" x14ac:dyDescent="0.3">
      <c r="A50" s="38"/>
      <c r="B50" s="38"/>
      <c r="C50" s="38"/>
      <c r="D50" s="38"/>
      <c r="E50" s="38"/>
      <c r="F50" s="38"/>
      <c r="G50" s="38"/>
      <c r="H50" s="38"/>
      <c r="I50" s="38"/>
      <c r="J50" s="38"/>
      <c r="K50" s="38"/>
      <c r="L50" s="38"/>
      <c r="M50" s="38"/>
      <c r="N50" s="38"/>
      <c r="O50" s="38"/>
      <c r="P50" s="38"/>
      <c r="Q50" s="38"/>
      <c r="R50" s="38"/>
      <c r="S50" s="22"/>
      <c r="T50" s="38"/>
      <c r="U50" s="38"/>
      <c r="V50" s="38"/>
      <c r="W50" s="38"/>
      <c r="X50" s="38"/>
      <c r="Y50" s="38"/>
      <c r="Z50" s="38"/>
      <c r="AA50" s="38"/>
      <c r="AB50" s="38"/>
      <c r="AC50" s="38"/>
    </row>
    <row r="51" spans="1:29" x14ac:dyDescent="0.3">
      <c r="A51" s="38"/>
      <c r="B51" s="38"/>
      <c r="C51" s="38"/>
      <c r="D51" s="38"/>
      <c r="E51" s="38"/>
      <c r="F51" s="38"/>
      <c r="G51" s="38"/>
      <c r="H51" s="38"/>
      <c r="I51" s="38"/>
      <c r="J51" s="38"/>
      <c r="K51" s="38"/>
      <c r="L51" s="38"/>
      <c r="M51" s="38"/>
      <c r="N51" s="38"/>
      <c r="O51" s="38"/>
      <c r="P51" s="38"/>
      <c r="Q51" s="38"/>
      <c r="R51" s="38"/>
      <c r="S51" s="22"/>
      <c r="T51" s="38"/>
      <c r="U51" s="38"/>
      <c r="V51" s="38"/>
      <c r="W51" s="38"/>
      <c r="X51" s="38"/>
      <c r="Y51" s="38"/>
      <c r="Z51" s="38"/>
      <c r="AA51" s="38"/>
      <c r="AB51" s="38"/>
      <c r="AC51" s="38"/>
    </row>
    <row r="52" spans="1:29" x14ac:dyDescent="0.3">
      <c r="A52" s="38"/>
      <c r="B52" s="38"/>
      <c r="C52" s="38"/>
      <c r="D52" s="38"/>
      <c r="E52" s="38"/>
      <c r="F52" s="38"/>
      <c r="G52" s="38"/>
      <c r="H52" s="38"/>
      <c r="I52" s="38"/>
      <c r="J52" s="38"/>
      <c r="K52" s="38"/>
      <c r="L52" s="38"/>
      <c r="M52" s="38"/>
      <c r="N52" s="38"/>
      <c r="O52" s="38"/>
      <c r="P52" s="38"/>
      <c r="Q52" s="38"/>
      <c r="R52" s="38"/>
      <c r="S52" s="22"/>
      <c r="T52" s="38"/>
      <c r="U52" s="38"/>
      <c r="V52" s="38"/>
      <c r="W52" s="38"/>
      <c r="X52" s="38"/>
      <c r="Y52" s="38"/>
      <c r="Z52" s="38"/>
      <c r="AA52" s="38"/>
      <c r="AB52" s="38"/>
      <c r="AC52" s="38"/>
    </row>
    <row r="53" spans="1:29" x14ac:dyDescent="0.3">
      <c r="A53" s="38"/>
      <c r="B53" s="38"/>
      <c r="C53" s="38"/>
      <c r="D53" s="38"/>
      <c r="E53" s="38"/>
      <c r="F53" s="38"/>
      <c r="G53" s="38"/>
      <c r="H53" s="38"/>
      <c r="I53" s="38"/>
      <c r="J53" s="38"/>
      <c r="K53" s="38"/>
      <c r="L53" s="38"/>
      <c r="M53" s="38"/>
      <c r="N53" s="38"/>
      <c r="O53" s="38"/>
      <c r="P53" s="38"/>
      <c r="Q53" s="38"/>
      <c r="R53" s="38"/>
      <c r="S53" s="22"/>
      <c r="T53" s="38"/>
      <c r="U53" s="38"/>
      <c r="V53" s="38"/>
      <c r="W53" s="38"/>
      <c r="X53" s="38"/>
      <c r="Y53" s="38"/>
      <c r="Z53" s="38"/>
      <c r="AA53" s="38"/>
      <c r="AB53" s="38"/>
      <c r="AC53" s="38"/>
    </row>
    <row r="54" spans="1:29" x14ac:dyDescent="0.3">
      <c r="A54" s="38"/>
      <c r="B54" s="38"/>
      <c r="C54" s="38"/>
      <c r="D54" s="38"/>
      <c r="E54" s="38"/>
      <c r="F54" s="38"/>
      <c r="G54" s="38"/>
      <c r="H54" s="38"/>
      <c r="I54" s="38"/>
      <c r="J54" s="38"/>
      <c r="K54" s="38"/>
      <c r="L54" s="38"/>
      <c r="M54" s="38"/>
      <c r="N54" s="38"/>
      <c r="O54" s="38"/>
      <c r="P54" s="38"/>
      <c r="Q54" s="38"/>
      <c r="R54" s="38"/>
      <c r="S54" s="22"/>
      <c r="T54" s="38"/>
      <c r="U54" s="38"/>
      <c r="V54" s="38"/>
      <c r="W54" s="38"/>
      <c r="X54" s="38"/>
      <c r="Y54" s="38"/>
      <c r="Z54" s="38"/>
      <c r="AA54" s="38"/>
      <c r="AB54" s="38"/>
      <c r="AC54" s="38"/>
    </row>
    <row r="55" spans="1:29" x14ac:dyDescent="0.3">
      <c r="A55" s="38"/>
      <c r="B55" s="38"/>
      <c r="C55" s="38"/>
      <c r="D55" s="38"/>
      <c r="E55" s="38"/>
      <c r="F55" s="38"/>
      <c r="G55" s="38"/>
      <c r="H55" s="38"/>
      <c r="I55" s="38"/>
      <c r="J55" s="38"/>
      <c r="K55" s="38"/>
      <c r="L55" s="38"/>
      <c r="M55" s="38"/>
      <c r="N55" s="38"/>
      <c r="O55" s="38"/>
      <c r="P55" s="38"/>
      <c r="Q55" s="38"/>
      <c r="R55" s="38"/>
      <c r="S55" s="22"/>
      <c r="T55" s="38"/>
      <c r="U55" s="38"/>
      <c r="V55" s="38"/>
      <c r="W55" s="38"/>
      <c r="X55" s="38"/>
      <c r="Y55" s="38"/>
      <c r="Z55" s="38"/>
      <c r="AA55" s="38"/>
      <c r="AB55" s="38"/>
      <c r="AC55" s="38"/>
    </row>
    <row r="56" spans="1:29" x14ac:dyDescent="0.3">
      <c r="A56" s="38"/>
      <c r="B56" s="38"/>
      <c r="C56" s="38"/>
      <c r="D56" s="38"/>
      <c r="E56" s="38"/>
      <c r="F56" s="38"/>
      <c r="G56" s="38"/>
      <c r="H56" s="38"/>
      <c r="I56" s="38"/>
      <c r="J56" s="38"/>
      <c r="K56" s="38"/>
      <c r="L56" s="38"/>
      <c r="M56" s="38"/>
      <c r="N56" s="38"/>
      <c r="O56" s="38"/>
      <c r="P56" s="38"/>
      <c r="Q56" s="38"/>
      <c r="R56" s="38"/>
      <c r="S56" s="22"/>
      <c r="T56" s="38"/>
      <c r="U56" s="38"/>
      <c r="V56" s="38"/>
      <c r="W56" s="38"/>
      <c r="X56" s="38"/>
      <c r="Y56" s="38"/>
      <c r="Z56" s="38"/>
      <c r="AA56" s="38"/>
      <c r="AB56" s="38"/>
      <c r="AC56" s="38"/>
    </row>
    <row r="57" spans="1:29" x14ac:dyDescent="0.3">
      <c r="A57" s="38"/>
      <c r="B57" s="38"/>
      <c r="C57" s="38"/>
      <c r="D57" s="38"/>
      <c r="E57" s="38"/>
      <c r="F57" s="38"/>
      <c r="G57" s="38"/>
      <c r="H57" s="38"/>
      <c r="I57" s="38"/>
      <c r="J57" s="38"/>
      <c r="K57" s="38"/>
      <c r="L57" s="38"/>
      <c r="M57" s="38"/>
      <c r="N57" s="38"/>
      <c r="O57" s="38"/>
      <c r="P57" s="38"/>
      <c r="Q57" s="38"/>
      <c r="R57" s="38"/>
      <c r="S57" s="22"/>
      <c r="T57" s="38"/>
      <c r="U57" s="38"/>
      <c r="V57" s="38"/>
      <c r="W57" s="38"/>
      <c r="X57" s="38"/>
      <c r="Y57" s="38"/>
      <c r="Z57" s="38"/>
      <c r="AA57" s="38"/>
      <c r="AB57" s="38"/>
      <c r="AC57" s="38"/>
    </row>
    <row r="58" spans="1:29" x14ac:dyDescent="0.3">
      <c r="A58" s="38"/>
      <c r="B58" s="38"/>
      <c r="C58" s="38"/>
      <c r="D58" s="38"/>
      <c r="E58" s="38"/>
      <c r="F58" s="38"/>
      <c r="G58" s="38"/>
      <c r="H58" s="38"/>
      <c r="I58" s="38"/>
      <c r="J58" s="38"/>
      <c r="K58" s="38"/>
      <c r="L58" s="38"/>
      <c r="M58" s="38"/>
      <c r="N58" s="38"/>
      <c r="O58" s="38"/>
      <c r="P58" s="38"/>
      <c r="Q58" s="38"/>
      <c r="R58" s="38"/>
      <c r="S58" s="22"/>
      <c r="T58" s="38"/>
      <c r="U58" s="38"/>
      <c r="V58" s="38"/>
      <c r="W58" s="38"/>
      <c r="X58" s="38"/>
      <c r="Y58" s="38"/>
      <c r="Z58" s="38"/>
      <c r="AA58" s="38"/>
      <c r="AB58" s="38"/>
      <c r="AC58" s="38"/>
    </row>
    <row r="59" spans="1:29" x14ac:dyDescent="0.3">
      <c r="A59" s="38"/>
      <c r="B59" s="38"/>
      <c r="C59" s="38"/>
      <c r="D59" s="38"/>
      <c r="E59" s="38"/>
      <c r="F59" s="38"/>
      <c r="G59" s="38"/>
      <c r="H59" s="38"/>
      <c r="I59" s="38"/>
      <c r="J59" s="38"/>
      <c r="K59" s="38"/>
      <c r="L59" s="38"/>
      <c r="M59" s="38"/>
      <c r="N59" s="38"/>
      <c r="O59" s="38"/>
      <c r="P59" s="38"/>
      <c r="Q59" s="38"/>
      <c r="R59" s="38"/>
      <c r="S59" s="22"/>
      <c r="T59" s="38"/>
      <c r="U59" s="38"/>
      <c r="V59" s="38"/>
      <c r="W59" s="38"/>
      <c r="X59" s="38"/>
      <c r="Y59" s="38"/>
      <c r="Z59" s="38"/>
      <c r="AA59" s="38"/>
      <c r="AB59" s="38"/>
      <c r="AC59" s="38"/>
    </row>
    <row r="60" spans="1:29" x14ac:dyDescent="0.3">
      <c r="A60" s="38"/>
      <c r="B60" s="38"/>
      <c r="C60" s="38"/>
      <c r="D60" s="38"/>
      <c r="E60" s="38"/>
      <c r="F60" s="38"/>
      <c r="G60" s="38"/>
      <c r="H60" s="38"/>
      <c r="I60" s="38"/>
      <c r="J60" s="38"/>
      <c r="K60" s="38"/>
      <c r="L60" s="38"/>
      <c r="M60" s="38"/>
      <c r="N60" s="38"/>
      <c r="O60" s="38"/>
      <c r="P60" s="38"/>
      <c r="Q60" s="38"/>
      <c r="R60" s="38"/>
      <c r="S60" s="22"/>
      <c r="T60" s="38"/>
      <c r="U60" s="38"/>
      <c r="V60" s="38"/>
      <c r="W60" s="38"/>
      <c r="X60" s="38"/>
      <c r="Y60" s="38"/>
      <c r="Z60" s="38"/>
      <c r="AA60" s="38"/>
      <c r="AB60" s="38"/>
      <c r="AC60" s="38"/>
    </row>
    <row r="61" spans="1:29" x14ac:dyDescent="0.3">
      <c r="A61" s="38"/>
      <c r="B61" s="38"/>
      <c r="C61" s="38"/>
      <c r="D61" s="38"/>
      <c r="E61" s="38"/>
      <c r="F61" s="38"/>
      <c r="G61" s="38"/>
      <c r="H61" s="38"/>
      <c r="I61" s="38"/>
      <c r="J61" s="38"/>
      <c r="K61" s="38"/>
      <c r="L61" s="38"/>
      <c r="M61" s="38"/>
      <c r="N61" s="38"/>
      <c r="O61" s="38"/>
      <c r="P61" s="38"/>
      <c r="Q61" s="38"/>
      <c r="R61" s="38"/>
      <c r="S61" s="22"/>
      <c r="T61" s="38"/>
      <c r="U61" s="38"/>
      <c r="V61" s="38"/>
      <c r="W61" s="38"/>
      <c r="X61" s="38"/>
      <c r="Y61" s="38"/>
      <c r="Z61" s="38"/>
      <c r="AA61" s="38"/>
      <c r="AB61" s="38"/>
      <c r="AC61" s="38"/>
    </row>
    <row r="62" spans="1:29" x14ac:dyDescent="0.3">
      <c r="A62" s="38"/>
      <c r="B62" s="38"/>
      <c r="C62" s="38"/>
      <c r="D62" s="38"/>
      <c r="E62" s="38"/>
      <c r="F62" s="38"/>
      <c r="G62" s="38"/>
      <c r="H62" s="38"/>
      <c r="I62" s="38"/>
      <c r="J62" s="38"/>
      <c r="K62" s="38"/>
      <c r="L62" s="38"/>
      <c r="M62" s="38"/>
      <c r="N62" s="38"/>
      <c r="O62" s="38"/>
      <c r="P62" s="38"/>
      <c r="Q62" s="38"/>
      <c r="R62" s="38"/>
      <c r="S62" s="22"/>
      <c r="T62" s="38"/>
      <c r="U62" s="38"/>
      <c r="V62" s="38"/>
      <c r="W62" s="38"/>
      <c r="X62" s="38"/>
      <c r="Y62" s="38"/>
      <c r="Z62" s="38"/>
      <c r="AA62" s="38"/>
      <c r="AB62" s="38"/>
      <c r="AC62" s="38"/>
    </row>
    <row r="63" spans="1:29" x14ac:dyDescent="0.3">
      <c r="A63" s="38"/>
      <c r="B63" s="38"/>
      <c r="C63" s="38"/>
      <c r="D63" s="38"/>
      <c r="E63" s="38"/>
      <c r="F63" s="38"/>
      <c r="G63" s="38"/>
      <c r="H63" s="38"/>
      <c r="I63" s="38"/>
      <c r="J63" s="38"/>
      <c r="K63" s="38"/>
      <c r="L63" s="38"/>
      <c r="M63" s="38"/>
      <c r="N63" s="38"/>
      <c r="O63" s="38"/>
      <c r="P63" s="38"/>
      <c r="Q63" s="38"/>
      <c r="R63" s="38"/>
      <c r="T63" s="38"/>
      <c r="U63" s="38"/>
      <c r="V63" s="38"/>
      <c r="W63" s="38"/>
      <c r="X63" s="38"/>
      <c r="Y63" s="38"/>
      <c r="Z63" s="38"/>
      <c r="AA63" s="38"/>
      <c r="AB63" s="38"/>
      <c r="AC63" s="38"/>
    </row>
    <row r="64" spans="1:29" x14ac:dyDescent="0.3">
      <c r="A64" s="38"/>
      <c r="B64" s="38"/>
      <c r="C64" s="38"/>
      <c r="D64" s="38"/>
      <c r="E64" s="38"/>
      <c r="F64" s="38"/>
      <c r="G64" s="38"/>
      <c r="H64" s="38"/>
      <c r="I64" s="38"/>
      <c r="J64" s="38"/>
      <c r="K64" s="38"/>
      <c r="L64" s="38"/>
      <c r="M64" s="38"/>
      <c r="N64" s="38"/>
      <c r="O64" s="38"/>
      <c r="P64" s="38"/>
      <c r="Q64" s="38"/>
      <c r="R64" s="38"/>
      <c r="T64" s="38"/>
      <c r="U64" s="38"/>
      <c r="V64" s="38"/>
      <c r="W64" s="38"/>
      <c r="X64" s="38"/>
      <c r="Y64" s="38"/>
      <c r="Z64" s="38"/>
      <c r="AA64" s="38"/>
      <c r="AB64" s="38"/>
      <c r="AC64" s="38"/>
    </row>
    <row r="65" spans="1:18" x14ac:dyDescent="0.3">
      <c r="A65" s="38"/>
      <c r="B65" s="38"/>
      <c r="C65" s="38"/>
      <c r="D65" s="38"/>
      <c r="E65" s="38"/>
      <c r="F65" s="38"/>
      <c r="G65" s="38"/>
      <c r="H65" s="38"/>
      <c r="I65" s="38"/>
      <c r="J65" s="38"/>
      <c r="K65" s="38"/>
      <c r="L65" s="38"/>
      <c r="M65" s="38"/>
      <c r="N65" s="38"/>
      <c r="O65" s="38"/>
      <c r="P65" s="38"/>
      <c r="Q65" s="38"/>
      <c r="R65" s="38"/>
    </row>
    <row r="66" spans="1:18" x14ac:dyDescent="0.3">
      <c r="A66" s="38"/>
      <c r="B66" s="38"/>
      <c r="C66" s="38"/>
      <c r="D66" s="38"/>
      <c r="E66" s="38"/>
      <c r="F66" s="38"/>
      <c r="G66" s="38"/>
      <c r="H66" s="38"/>
      <c r="I66" s="38"/>
      <c r="J66" s="38"/>
      <c r="K66" s="38"/>
      <c r="L66" s="38"/>
      <c r="M66" s="38"/>
      <c r="N66" s="38"/>
      <c r="O66" s="38"/>
      <c r="P66" s="38"/>
      <c r="Q66" s="38"/>
      <c r="R66" s="38"/>
    </row>
    <row r="67" spans="1:18" x14ac:dyDescent="0.3">
      <c r="A67" s="38"/>
      <c r="B67" s="38"/>
      <c r="C67" s="38"/>
      <c r="D67" s="38"/>
      <c r="E67" s="38"/>
      <c r="F67" s="38"/>
      <c r="G67" s="38"/>
      <c r="H67" s="38"/>
      <c r="I67" s="38"/>
      <c r="J67" s="38"/>
      <c r="K67" s="38"/>
      <c r="L67" s="38"/>
      <c r="M67" s="38"/>
      <c r="N67" s="38"/>
      <c r="O67" s="38"/>
      <c r="P67" s="38"/>
      <c r="Q67" s="38"/>
      <c r="R67" s="38"/>
    </row>
    <row r="68" spans="1:18" x14ac:dyDescent="0.3">
      <c r="A68" s="38"/>
      <c r="B68" s="38"/>
      <c r="C68" s="38"/>
      <c r="D68" s="38"/>
      <c r="E68" s="38"/>
      <c r="F68" s="38"/>
      <c r="G68" s="38"/>
      <c r="H68" s="38"/>
      <c r="I68" s="38"/>
      <c r="J68" s="38"/>
      <c r="K68" s="38"/>
      <c r="L68" s="38"/>
      <c r="M68" s="38"/>
      <c r="N68" s="38"/>
      <c r="O68" s="38"/>
      <c r="P68" s="38"/>
      <c r="Q68" s="38"/>
      <c r="R68" s="38"/>
    </row>
  </sheetData>
  <mergeCells count="1">
    <mergeCell ref="A1:S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opLeftCell="A2" workbookViewId="0">
      <selection activeCell="K33" sqref="K33"/>
    </sheetView>
  </sheetViews>
  <sheetFormatPr defaultRowHeight="16.5" x14ac:dyDescent="0.3"/>
  <cols>
    <col min="1" max="1" width="19.25" customWidth="1"/>
  </cols>
  <sheetData>
    <row r="1" spans="1:5" x14ac:dyDescent="0.3">
      <c r="A1" s="1" t="s">
        <v>6</v>
      </c>
    </row>
    <row r="2" spans="1:5" x14ac:dyDescent="0.3">
      <c r="A2" t="s">
        <v>4</v>
      </c>
      <c r="B2" t="s">
        <v>0</v>
      </c>
      <c r="C2" t="s">
        <v>1</v>
      </c>
      <c r="D2" t="s">
        <v>2</v>
      </c>
      <c r="E2" t="s">
        <v>3</v>
      </c>
    </row>
    <row r="3" spans="1:5" x14ac:dyDescent="0.3">
      <c r="A3" t="s">
        <v>9</v>
      </c>
      <c r="B3">
        <v>373</v>
      </c>
      <c r="C3">
        <v>5209</v>
      </c>
      <c r="D3">
        <v>3552</v>
      </c>
      <c r="E3">
        <v>789</v>
      </c>
    </row>
    <row r="4" spans="1:5" x14ac:dyDescent="0.3">
      <c r="A4" t="s">
        <v>11</v>
      </c>
      <c r="B4">
        <v>2135</v>
      </c>
      <c r="C4">
        <v>629</v>
      </c>
      <c r="D4">
        <v>2435</v>
      </c>
      <c r="E4">
        <v>6207</v>
      </c>
    </row>
    <row r="5" spans="1:5" x14ac:dyDescent="0.3">
      <c r="A5" t="s">
        <v>12</v>
      </c>
      <c r="B5">
        <v>9775</v>
      </c>
      <c r="C5">
        <v>8831</v>
      </c>
      <c r="D5">
        <v>8679</v>
      </c>
      <c r="E5">
        <v>376</v>
      </c>
    </row>
    <row r="6" spans="1:5" x14ac:dyDescent="0.3">
      <c r="A6" t="s">
        <v>14</v>
      </c>
      <c r="B6">
        <v>7346</v>
      </c>
      <c r="C6">
        <v>6285</v>
      </c>
      <c r="D6">
        <v>3324</v>
      </c>
      <c r="E6">
        <v>741</v>
      </c>
    </row>
    <row r="7" spans="1:5" x14ac:dyDescent="0.3">
      <c r="A7" t="s">
        <v>5</v>
      </c>
      <c r="B7">
        <v>19629</v>
      </c>
      <c r="C7">
        <v>20954</v>
      </c>
      <c r="D7">
        <v>17990</v>
      </c>
      <c r="E7">
        <v>8113</v>
      </c>
    </row>
    <row r="9" spans="1:5" x14ac:dyDescent="0.3">
      <c r="A9" s="1" t="s">
        <v>17</v>
      </c>
    </row>
    <row r="10" spans="1:5" x14ac:dyDescent="0.3">
      <c r="A10" t="s">
        <v>4</v>
      </c>
      <c r="B10" t="s">
        <v>0</v>
      </c>
      <c r="C10" t="s">
        <v>1</v>
      </c>
      <c r="D10" t="s">
        <v>2</v>
      </c>
      <c r="E10" t="s">
        <v>3</v>
      </c>
    </row>
    <row r="11" spans="1:5" x14ac:dyDescent="0.3">
      <c r="A11" t="s">
        <v>8</v>
      </c>
      <c r="B11">
        <v>7906</v>
      </c>
      <c r="C11">
        <v>9530</v>
      </c>
      <c r="D11">
        <v>6499</v>
      </c>
      <c r="E11">
        <v>4595</v>
      </c>
    </row>
    <row r="12" spans="1:5" x14ac:dyDescent="0.3">
      <c r="A12" t="s">
        <v>12</v>
      </c>
      <c r="B12">
        <v>5962</v>
      </c>
      <c r="C12">
        <v>8481</v>
      </c>
      <c r="D12">
        <v>2163</v>
      </c>
      <c r="E12">
        <v>5720</v>
      </c>
    </row>
    <row r="13" spans="1:5" x14ac:dyDescent="0.3">
      <c r="A13" t="s">
        <v>14</v>
      </c>
      <c r="B13">
        <v>9118</v>
      </c>
      <c r="C13">
        <v>1328</v>
      </c>
      <c r="D13">
        <v>2627</v>
      </c>
      <c r="E13">
        <v>6467</v>
      </c>
    </row>
    <row r="14" spans="1:5" x14ac:dyDescent="0.3">
      <c r="A14" t="s">
        <v>15</v>
      </c>
      <c r="B14">
        <v>3388</v>
      </c>
      <c r="C14">
        <v>4944</v>
      </c>
      <c r="D14">
        <v>3385</v>
      </c>
      <c r="E14">
        <v>7502</v>
      </c>
    </row>
    <row r="15" spans="1:5" x14ac:dyDescent="0.3">
      <c r="A15" t="s">
        <v>5</v>
      </c>
      <c r="B15">
        <v>26374</v>
      </c>
      <c r="C15">
        <v>24283</v>
      </c>
      <c r="D15">
        <v>14674</v>
      </c>
      <c r="E15">
        <v>24284</v>
      </c>
    </row>
    <row r="17" spans="1:5" x14ac:dyDescent="0.3">
      <c r="A17" s="1" t="s">
        <v>18</v>
      </c>
    </row>
    <row r="18" spans="1:5" x14ac:dyDescent="0.3">
      <c r="A18" t="s">
        <v>4</v>
      </c>
      <c r="B18" t="s">
        <v>0</v>
      </c>
      <c r="C18" t="s">
        <v>1</v>
      </c>
      <c r="D18" t="s">
        <v>2</v>
      </c>
      <c r="E18" t="s">
        <v>3</v>
      </c>
    </row>
    <row r="19" spans="1:5" x14ac:dyDescent="0.3">
      <c r="A19" t="s">
        <v>7</v>
      </c>
      <c r="B19">
        <v>7900</v>
      </c>
      <c r="C19">
        <v>8156</v>
      </c>
      <c r="D19">
        <v>1664</v>
      </c>
      <c r="E19">
        <v>5782</v>
      </c>
    </row>
    <row r="20" spans="1:5" x14ac:dyDescent="0.3">
      <c r="A20" t="s">
        <v>9</v>
      </c>
      <c r="B20">
        <v>794</v>
      </c>
      <c r="C20">
        <v>2971</v>
      </c>
      <c r="D20">
        <v>1228</v>
      </c>
      <c r="E20">
        <v>5529</v>
      </c>
    </row>
    <row r="21" spans="1:5" x14ac:dyDescent="0.3">
      <c r="A21" t="s">
        <v>10</v>
      </c>
      <c r="B21">
        <v>1964</v>
      </c>
      <c r="C21">
        <v>7401</v>
      </c>
      <c r="D21">
        <v>7315</v>
      </c>
      <c r="E21">
        <v>6742</v>
      </c>
    </row>
    <row r="22" spans="1:5" x14ac:dyDescent="0.3">
      <c r="A22" t="s">
        <v>11</v>
      </c>
      <c r="B22">
        <v>2123</v>
      </c>
      <c r="C22">
        <v>147</v>
      </c>
      <c r="D22">
        <v>9644</v>
      </c>
      <c r="E22">
        <v>1244</v>
      </c>
    </row>
    <row r="23" spans="1:5" x14ac:dyDescent="0.3">
      <c r="A23" t="s">
        <v>12</v>
      </c>
      <c r="B23">
        <v>1014</v>
      </c>
      <c r="C23">
        <v>342</v>
      </c>
      <c r="D23">
        <v>1909</v>
      </c>
      <c r="E23">
        <v>5052</v>
      </c>
    </row>
    <row r="24" spans="1:5" x14ac:dyDescent="0.3">
      <c r="A24" t="s">
        <v>15</v>
      </c>
      <c r="B24">
        <v>4099</v>
      </c>
      <c r="C24">
        <v>6761</v>
      </c>
      <c r="D24">
        <v>7343</v>
      </c>
      <c r="E24">
        <v>5342</v>
      </c>
    </row>
    <row r="25" spans="1:5" x14ac:dyDescent="0.3">
      <c r="A25" t="s">
        <v>5</v>
      </c>
      <c r="B25">
        <v>17894</v>
      </c>
      <c r="C25">
        <v>25778</v>
      </c>
      <c r="D25">
        <v>29103</v>
      </c>
      <c r="E25">
        <v>29691</v>
      </c>
    </row>
    <row r="27" spans="1:5" x14ac:dyDescent="0.3">
      <c r="A27" s="1" t="s">
        <v>19</v>
      </c>
    </row>
    <row r="28" spans="1:5" x14ac:dyDescent="0.3">
      <c r="A28" t="s">
        <v>4</v>
      </c>
      <c r="B28" t="s">
        <v>0</v>
      </c>
      <c r="C28" t="s">
        <v>1</v>
      </c>
      <c r="D28" t="s">
        <v>2</v>
      </c>
      <c r="E28" t="s">
        <v>3</v>
      </c>
    </row>
    <row r="29" spans="1:5" x14ac:dyDescent="0.3">
      <c r="A29" t="s">
        <v>10</v>
      </c>
      <c r="B29">
        <v>567</v>
      </c>
      <c r="C29">
        <v>5865</v>
      </c>
      <c r="D29">
        <v>5811</v>
      </c>
      <c r="E29">
        <v>4688</v>
      </c>
    </row>
    <row r="30" spans="1:5" x14ac:dyDescent="0.3">
      <c r="A30" t="s">
        <v>12</v>
      </c>
      <c r="B30">
        <v>1493</v>
      </c>
      <c r="C30">
        <v>3553</v>
      </c>
      <c r="D30">
        <v>4543</v>
      </c>
      <c r="E30">
        <v>4661</v>
      </c>
    </row>
    <row r="31" spans="1:5" x14ac:dyDescent="0.3">
      <c r="A31" t="s">
        <v>13</v>
      </c>
      <c r="B31">
        <v>7537</v>
      </c>
      <c r="C31">
        <v>7216</v>
      </c>
      <c r="D31">
        <v>6178</v>
      </c>
      <c r="E31">
        <v>6153</v>
      </c>
    </row>
    <row r="32" spans="1:5" x14ac:dyDescent="0.3">
      <c r="A32" t="s">
        <v>14</v>
      </c>
      <c r="B32">
        <v>331</v>
      </c>
      <c r="C32">
        <v>3435</v>
      </c>
      <c r="D32">
        <v>7496</v>
      </c>
      <c r="E32">
        <v>7008</v>
      </c>
    </row>
    <row r="33" spans="1:5" x14ac:dyDescent="0.3">
      <c r="A33" t="s">
        <v>15</v>
      </c>
      <c r="B33">
        <v>1181</v>
      </c>
      <c r="C33">
        <v>8473</v>
      </c>
      <c r="D33">
        <v>9008</v>
      </c>
      <c r="E33">
        <v>3081</v>
      </c>
    </row>
    <row r="34" spans="1:5" x14ac:dyDescent="0.3">
      <c r="A34" t="s">
        <v>16</v>
      </c>
      <c r="B34">
        <v>3526</v>
      </c>
      <c r="C34">
        <v>7129</v>
      </c>
      <c r="D34">
        <v>9668</v>
      </c>
      <c r="E34">
        <v>5500</v>
      </c>
    </row>
    <row r="35" spans="1:5" x14ac:dyDescent="0.3">
      <c r="A35" t="s">
        <v>5</v>
      </c>
      <c r="B35">
        <v>14635</v>
      </c>
      <c r="C35">
        <v>35671</v>
      </c>
      <c r="D35">
        <v>42704</v>
      </c>
      <c r="E35">
        <v>31091</v>
      </c>
    </row>
    <row r="37" spans="1:5" x14ac:dyDescent="0.3">
      <c r="A37" s="1" t="s">
        <v>20</v>
      </c>
    </row>
    <row r="38" spans="1:5" x14ac:dyDescent="0.3">
      <c r="A38" t="s">
        <v>4</v>
      </c>
      <c r="B38" t="s">
        <v>0</v>
      </c>
      <c r="C38" t="s">
        <v>1</v>
      </c>
      <c r="D38" t="s">
        <v>2</v>
      </c>
      <c r="E38" t="s">
        <v>3</v>
      </c>
    </row>
    <row r="39" spans="1:5" x14ac:dyDescent="0.3">
      <c r="A39" t="s">
        <v>7</v>
      </c>
      <c r="B39">
        <v>5477</v>
      </c>
      <c r="C39">
        <v>6322</v>
      </c>
      <c r="D39">
        <v>4205</v>
      </c>
      <c r="E39">
        <v>7889</v>
      </c>
    </row>
    <row r="40" spans="1:5" x14ac:dyDescent="0.3">
      <c r="A40" t="s">
        <v>9</v>
      </c>
      <c r="B40">
        <v>5107</v>
      </c>
      <c r="C40">
        <v>4748</v>
      </c>
      <c r="D40">
        <v>2145</v>
      </c>
      <c r="E40">
        <v>4404</v>
      </c>
    </row>
    <row r="41" spans="1:5" x14ac:dyDescent="0.3">
      <c r="A41" t="s">
        <v>10</v>
      </c>
      <c r="B41">
        <v>7439</v>
      </c>
      <c r="C41">
        <v>3715</v>
      </c>
      <c r="D41">
        <v>3828</v>
      </c>
      <c r="E41">
        <v>1765</v>
      </c>
    </row>
    <row r="42" spans="1:5" x14ac:dyDescent="0.3">
      <c r="A42" t="s">
        <v>11</v>
      </c>
      <c r="B42">
        <v>190</v>
      </c>
      <c r="C42">
        <v>5949</v>
      </c>
      <c r="D42">
        <v>9710</v>
      </c>
      <c r="E42">
        <v>9438</v>
      </c>
    </row>
    <row r="43" spans="1:5" x14ac:dyDescent="0.3">
      <c r="A43" t="s">
        <v>14</v>
      </c>
      <c r="B43">
        <v>4648</v>
      </c>
      <c r="C43">
        <v>1626</v>
      </c>
      <c r="D43">
        <v>2446</v>
      </c>
      <c r="E43">
        <v>6912</v>
      </c>
    </row>
    <row r="44" spans="1:5" x14ac:dyDescent="0.3">
      <c r="A44" t="s">
        <v>16</v>
      </c>
      <c r="B44">
        <v>8062</v>
      </c>
      <c r="C44">
        <v>3755</v>
      </c>
      <c r="D44">
        <v>7422</v>
      </c>
      <c r="E44">
        <v>635</v>
      </c>
    </row>
    <row r="45" spans="1:5" x14ac:dyDescent="0.3">
      <c r="A45" t="s">
        <v>5</v>
      </c>
      <c r="B45">
        <v>30923</v>
      </c>
      <c r="C45">
        <v>26115</v>
      </c>
      <c r="D45">
        <v>29756</v>
      </c>
      <c r="E45">
        <v>31043</v>
      </c>
    </row>
    <row r="47" spans="1:5" x14ac:dyDescent="0.3">
      <c r="A47" s="1" t="s">
        <v>21</v>
      </c>
    </row>
    <row r="48" spans="1:5" x14ac:dyDescent="0.3">
      <c r="A48" t="s">
        <v>4</v>
      </c>
      <c r="B48" t="s">
        <v>0</v>
      </c>
      <c r="C48" t="s">
        <v>1</v>
      </c>
      <c r="D48" t="s">
        <v>2</v>
      </c>
      <c r="E48" t="s">
        <v>3</v>
      </c>
    </row>
    <row r="49" spans="1:5" x14ac:dyDescent="0.3">
      <c r="A49" t="s">
        <v>7</v>
      </c>
      <c r="B49">
        <v>4298</v>
      </c>
      <c r="C49">
        <v>9771</v>
      </c>
      <c r="D49">
        <v>3237</v>
      </c>
      <c r="E49">
        <v>6434</v>
      </c>
    </row>
    <row r="50" spans="1:5" x14ac:dyDescent="0.3">
      <c r="A50" t="s">
        <v>8</v>
      </c>
      <c r="B50">
        <v>3273</v>
      </c>
      <c r="C50">
        <v>7813</v>
      </c>
      <c r="D50">
        <v>7522</v>
      </c>
      <c r="E50">
        <v>4793</v>
      </c>
    </row>
    <row r="51" spans="1:5" x14ac:dyDescent="0.3">
      <c r="A51" t="s">
        <v>12</v>
      </c>
      <c r="B51">
        <v>4647</v>
      </c>
      <c r="C51">
        <v>2032</v>
      </c>
      <c r="D51">
        <v>3322</v>
      </c>
      <c r="E51">
        <v>8392</v>
      </c>
    </row>
    <row r="52" spans="1:5" x14ac:dyDescent="0.3">
      <c r="A52" t="s">
        <v>13</v>
      </c>
      <c r="B52">
        <v>6690</v>
      </c>
      <c r="C52">
        <v>5881</v>
      </c>
      <c r="D52">
        <v>213</v>
      </c>
      <c r="E52">
        <v>3478</v>
      </c>
    </row>
    <row r="53" spans="1:5" x14ac:dyDescent="0.3">
      <c r="A53" t="s">
        <v>14</v>
      </c>
      <c r="B53">
        <v>6509</v>
      </c>
      <c r="C53">
        <v>1496</v>
      </c>
      <c r="D53">
        <v>8988</v>
      </c>
      <c r="E53">
        <v>7996</v>
      </c>
    </row>
    <row r="54" spans="1:5" x14ac:dyDescent="0.3">
      <c r="A54" t="s">
        <v>15</v>
      </c>
      <c r="B54">
        <v>3434</v>
      </c>
      <c r="C54">
        <v>5682</v>
      </c>
      <c r="D54">
        <v>1186</v>
      </c>
      <c r="E54">
        <v>2182</v>
      </c>
    </row>
    <row r="55" spans="1:5" x14ac:dyDescent="0.3">
      <c r="A55" t="s">
        <v>5</v>
      </c>
      <c r="B55">
        <v>28851</v>
      </c>
      <c r="C55">
        <v>32675</v>
      </c>
      <c r="D55">
        <v>24468</v>
      </c>
      <c r="E55">
        <v>33275</v>
      </c>
    </row>
    <row r="57" spans="1:5" x14ac:dyDescent="0.3">
      <c r="A57" s="1" t="s">
        <v>22</v>
      </c>
    </row>
    <row r="58" spans="1:5" x14ac:dyDescent="0.3">
      <c r="A58" t="s">
        <v>4</v>
      </c>
      <c r="B58" t="s">
        <v>0</v>
      </c>
      <c r="C58" t="s">
        <v>1</v>
      </c>
      <c r="D58" t="s">
        <v>2</v>
      </c>
      <c r="E58" t="s">
        <v>3</v>
      </c>
    </row>
    <row r="59" spans="1:5" x14ac:dyDescent="0.3">
      <c r="A59" t="s">
        <v>7</v>
      </c>
      <c r="B59">
        <v>2733</v>
      </c>
      <c r="C59">
        <v>1459</v>
      </c>
      <c r="D59">
        <v>4824</v>
      </c>
      <c r="E59">
        <v>2076</v>
      </c>
    </row>
    <row r="60" spans="1:5" x14ac:dyDescent="0.3">
      <c r="A60" t="s">
        <v>9</v>
      </c>
      <c r="B60">
        <v>1725</v>
      </c>
      <c r="C60">
        <v>7351</v>
      </c>
      <c r="D60">
        <v>5064</v>
      </c>
      <c r="E60">
        <v>7555</v>
      </c>
    </row>
    <row r="61" spans="1:5" x14ac:dyDescent="0.3">
      <c r="A61" t="s">
        <v>10</v>
      </c>
      <c r="B61">
        <v>9600</v>
      </c>
      <c r="C61">
        <v>8225</v>
      </c>
      <c r="D61">
        <v>9674</v>
      </c>
      <c r="E61">
        <v>6408</v>
      </c>
    </row>
    <row r="62" spans="1:5" x14ac:dyDescent="0.3">
      <c r="A62" t="s">
        <v>11</v>
      </c>
      <c r="B62">
        <v>1081</v>
      </c>
      <c r="C62">
        <v>3633</v>
      </c>
      <c r="D62">
        <v>5347</v>
      </c>
      <c r="E62">
        <v>4256</v>
      </c>
    </row>
    <row r="63" spans="1:5" x14ac:dyDescent="0.3">
      <c r="A63" t="s">
        <v>12</v>
      </c>
      <c r="B63">
        <v>968</v>
      </c>
      <c r="C63">
        <v>9809</v>
      </c>
      <c r="D63">
        <v>6757</v>
      </c>
      <c r="E63">
        <v>2032</v>
      </c>
    </row>
    <row r="64" spans="1:5" x14ac:dyDescent="0.3">
      <c r="A64" t="s">
        <v>13</v>
      </c>
      <c r="B64">
        <v>1874</v>
      </c>
      <c r="C64">
        <v>7213</v>
      </c>
      <c r="D64">
        <v>6250</v>
      </c>
      <c r="E64">
        <v>3379</v>
      </c>
    </row>
    <row r="65" spans="1:5" x14ac:dyDescent="0.3">
      <c r="A65" t="s">
        <v>14</v>
      </c>
      <c r="B65">
        <v>6005</v>
      </c>
      <c r="C65">
        <v>2589</v>
      </c>
      <c r="D65">
        <v>9499</v>
      </c>
      <c r="E65">
        <v>9009</v>
      </c>
    </row>
    <row r="66" spans="1:5" x14ac:dyDescent="0.3">
      <c r="A66" t="s">
        <v>16</v>
      </c>
      <c r="B66">
        <v>2995</v>
      </c>
      <c r="C66">
        <v>5434</v>
      </c>
      <c r="D66">
        <v>1660</v>
      </c>
      <c r="E66">
        <v>9195</v>
      </c>
    </row>
    <row r="67" spans="1:5" x14ac:dyDescent="0.3">
      <c r="A67" t="s">
        <v>5</v>
      </c>
      <c r="B67">
        <v>26981</v>
      </c>
      <c r="C67">
        <v>45713</v>
      </c>
      <c r="D67">
        <v>49075</v>
      </c>
      <c r="E67">
        <v>43910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8F693-93D7-4D93-9114-6AAD09E3D332}">
  <dimension ref="A1:M168"/>
  <sheetViews>
    <sheetView workbookViewId="0">
      <selection activeCell="G166" sqref="G166"/>
    </sheetView>
  </sheetViews>
  <sheetFormatPr defaultRowHeight="16.5" x14ac:dyDescent="0.3"/>
  <cols>
    <col min="1" max="1" width="14" bestFit="1" customWidth="1"/>
    <col min="2" max="2" width="8.875" bestFit="1" customWidth="1"/>
    <col min="3" max="3" width="16.5" bestFit="1" customWidth="1"/>
    <col min="4" max="4" width="9" bestFit="1" customWidth="1"/>
    <col min="5" max="5" width="11.25" style="3" bestFit="1" customWidth="1"/>
    <col min="8" max="8" width="12" bestFit="1" customWidth="1"/>
    <col min="9" max="9" width="5.875" bestFit="1" customWidth="1"/>
    <col min="11" max="11" width="7.5" bestFit="1" customWidth="1"/>
  </cols>
  <sheetData>
    <row r="1" spans="1:13" x14ac:dyDescent="0.3">
      <c r="A1" t="s">
        <v>4</v>
      </c>
      <c r="B1" t="s">
        <v>23</v>
      </c>
      <c r="C1" t="s">
        <v>49</v>
      </c>
      <c r="D1" t="s">
        <v>24</v>
      </c>
      <c r="E1" s="3" t="s">
        <v>25</v>
      </c>
      <c r="F1" s="4"/>
      <c r="G1" s="4"/>
      <c r="H1" s="8"/>
      <c r="I1" s="8"/>
      <c r="J1" s="8"/>
      <c r="K1" s="8"/>
      <c r="L1" s="8"/>
      <c r="M1" s="9"/>
    </row>
    <row r="2" spans="1:13" x14ac:dyDescent="0.3">
      <c r="A2" s="2" t="s">
        <v>26</v>
      </c>
      <c r="B2" s="1">
        <v>43102</v>
      </c>
      <c r="C2" s="2" t="s">
        <v>27</v>
      </c>
      <c r="D2" s="2" t="s">
        <v>0</v>
      </c>
      <c r="E2" s="3">
        <v>373</v>
      </c>
      <c r="F2" s="4"/>
      <c r="G2" s="4"/>
      <c r="H2" s="8"/>
      <c r="I2" s="8"/>
      <c r="J2" s="8"/>
      <c r="K2" s="8"/>
      <c r="L2" s="8"/>
      <c r="M2" s="9"/>
    </row>
    <row r="3" spans="1:13" x14ac:dyDescent="0.3">
      <c r="A3" s="2" t="s">
        <v>26</v>
      </c>
      <c r="B3" s="1">
        <v>43102</v>
      </c>
      <c r="C3" s="2" t="s">
        <v>27</v>
      </c>
      <c r="D3" s="2" t="s">
        <v>1</v>
      </c>
      <c r="E3" s="3">
        <v>5209</v>
      </c>
      <c r="F3" s="4"/>
      <c r="G3" s="4"/>
      <c r="H3" s="8"/>
      <c r="I3" s="8"/>
      <c r="J3" s="8"/>
      <c r="K3" s="8"/>
      <c r="L3" s="8"/>
      <c r="M3" s="9"/>
    </row>
    <row r="4" spans="1:13" x14ac:dyDescent="0.3">
      <c r="A4" s="2" t="s">
        <v>26</v>
      </c>
      <c r="B4" s="1">
        <v>43102</v>
      </c>
      <c r="C4" s="2" t="s">
        <v>27</v>
      </c>
      <c r="D4" s="2" t="s">
        <v>2</v>
      </c>
      <c r="E4" s="3">
        <v>3552</v>
      </c>
      <c r="F4" s="4"/>
      <c r="G4" s="4"/>
      <c r="H4" s="8"/>
      <c r="I4" s="8"/>
      <c r="J4" s="8"/>
      <c r="K4" s="8"/>
      <c r="L4" s="8"/>
      <c r="M4" s="9"/>
    </row>
    <row r="5" spans="1:13" x14ac:dyDescent="0.3">
      <c r="A5" s="2" t="s">
        <v>26</v>
      </c>
      <c r="B5" s="1">
        <v>43102</v>
      </c>
      <c r="C5" s="2" t="s">
        <v>27</v>
      </c>
      <c r="D5" s="2" t="s">
        <v>3</v>
      </c>
      <c r="E5" s="3">
        <v>789</v>
      </c>
      <c r="F5" s="4"/>
      <c r="G5" s="4"/>
      <c r="H5" s="8"/>
      <c r="I5" s="8"/>
      <c r="J5" s="8"/>
      <c r="K5" s="8"/>
      <c r="L5" s="8"/>
      <c r="M5" s="9"/>
    </row>
    <row r="6" spans="1:13" x14ac:dyDescent="0.3">
      <c r="A6" s="2" t="s">
        <v>28</v>
      </c>
      <c r="B6" s="1">
        <v>43102</v>
      </c>
      <c r="C6" s="2" t="s">
        <v>29</v>
      </c>
      <c r="D6" s="2" t="s">
        <v>0</v>
      </c>
      <c r="E6" s="3">
        <v>2135</v>
      </c>
      <c r="F6" s="4"/>
      <c r="G6" s="4"/>
      <c r="H6" s="8"/>
      <c r="I6" s="8"/>
      <c r="J6" s="8"/>
      <c r="K6" s="8"/>
      <c r="L6" s="8"/>
      <c r="M6" s="9"/>
    </row>
    <row r="7" spans="1:13" x14ac:dyDescent="0.3">
      <c r="A7" s="2" t="s">
        <v>28</v>
      </c>
      <c r="B7" s="1">
        <v>43102</v>
      </c>
      <c r="C7" s="2" t="s">
        <v>29</v>
      </c>
      <c r="D7" s="2" t="s">
        <v>1</v>
      </c>
      <c r="E7" s="3">
        <v>629</v>
      </c>
      <c r="F7" s="4"/>
      <c r="G7" s="4"/>
      <c r="H7" s="8"/>
      <c r="I7" s="8"/>
      <c r="J7" s="8"/>
      <c r="K7" s="8"/>
      <c r="L7" s="8"/>
      <c r="M7" s="9"/>
    </row>
    <row r="8" spans="1:13" x14ac:dyDescent="0.3">
      <c r="A8" s="2" t="s">
        <v>28</v>
      </c>
      <c r="B8" s="1">
        <v>43102</v>
      </c>
      <c r="C8" s="2" t="s">
        <v>29</v>
      </c>
      <c r="D8" s="2" t="s">
        <v>2</v>
      </c>
      <c r="E8" s="3">
        <v>2435</v>
      </c>
      <c r="F8" s="4"/>
      <c r="G8" s="4"/>
      <c r="H8" s="8"/>
      <c r="I8" s="8"/>
      <c r="J8" s="8"/>
      <c r="K8" s="8"/>
      <c r="L8" s="8"/>
      <c r="M8" s="9"/>
    </row>
    <row r="9" spans="1:13" x14ac:dyDescent="0.3">
      <c r="A9" s="2" t="s">
        <v>28</v>
      </c>
      <c r="B9" s="1">
        <v>43102</v>
      </c>
      <c r="C9" s="2" t="s">
        <v>29</v>
      </c>
      <c r="D9" s="2" t="s">
        <v>3</v>
      </c>
      <c r="E9" s="3">
        <v>6207</v>
      </c>
      <c r="F9" s="4"/>
      <c r="G9" s="4"/>
      <c r="H9" s="8"/>
      <c r="I9" s="8"/>
      <c r="J9" s="8"/>
      <c r="K9" s="8"/>
      <c r="L9" s="8"/>
      <c r="M9" s="9"/>
    </row>
    <row r="10" spans="1:13" x14ac:dyDescent="0.3">
      <c r="A10" s="2" t="s">
        <v>50</v>
      </c>
      <c r="B10" s="1">
        <v>43102</v>
      </c>
      <c r="C10" s="2" t="s">
        <v>30</v>
      </c>
      <c r="D10" s="2" t="s">
        <v>0</v>
      </c>
      <c r="E10" s="3">
        <v>9775</v>
      </c>
      <c r="F10" s="4"/>
      <c r="G10" s="4"/>
      <c r="H10" s="8"/>
      <c r="I10" s="8"/>
      <c r="J10" s="8"/>
      <c r="K10" s="8"/>
      <c r="L10" s="8"/>
      <c r="M10" s="9"/>
    </row>
    <row r="11" spans="1:13" x14ac:dyDescent="0.3">
      <c r="A11" s="2" t="s">
        <v>50</v>
      </c>
      <c r="B11" s="1">
        <v>43102</v>
      </c>
      <c r="C11" s="2" t="s">
        <v>30</v>
      </c>
      <c r="D11" s="2" t="s">
        <v>1</v>
      </c>
      <c r="E11" s="3">
        <v>8831</v>
      </c>
      <c r="F11" s="4"/>
      <c r="G11" s="4"/>
      <c r="H11" s="8"/>
      <c r="I11" s="8"/>
      <c r="J11" s="8"/>
      <c r="K11" s="8"/>
      <c r="L11" s="8"/>
      <c r="M11" s="9"/>
    </row>
    <row r="12" spans="1:13" x14ac:dyDescent="0.3">
      <c r="A12" s="2" t="s">
        <v>50</v>
      </c>
      <c r="B12" s="1">
        <v>43102</v>
      </c>
      <c r="C12" s="2" t="s">
        <v>30</v>
      </c>
      <c r="D12" s="2" t="s">
        <v>2</v>
      </c>
      <c r="E12" s="3">
        <v>8679</v>
      </c>
      <c r="F12" s="4"/>
      <c r="G12" s="4"/>
      <c r="H12" s="8"/>
      <c r="I12" s="8"/>
      <c r="J12" s="8"/>
      <c r="K12" s="8"/>
      <c r="L12" s="8"/>
      <c r="M12" s="9"/>
    </row>
    <row r="13" spans="1:13" x14ac:dyDescent="0.3">
      <c r="A13" s="2" t="s">
        <v>50</v>
      </c>
      <c r="B13" s="1">
        <v>43102</v>
      </c>
      <c r="C13" s="2" t="s">
        <v>30</v>
      </c>
      <c r="D13" s="2" t="s">
        <v>3</v>
      </c>
      <c r="E13" s="3">
        <v>376</v>
      </c>
      <c r="F13" s="4"/>
      <c r="G13" s="4"/>
      <c r="H13" s="8"/>
      <c r="I13" s="8"/>
      <c r="J13" s="8"/>
      <c r="K13" s="8"/>
      <c r="L13" s="8"/>
      <c r="M13" s="9"/>
    </row>
    <row r="14" spans="1:13" x14ac:dyDescent="0.3">
      <c r="A14" s="2" t="s">
        <v>31</v>
      </c>
      <c r="B14" s="1">
        <v>43102</v>
      </c>
      <c r="C14" s="2" t="s">
        <v>32</v>
      </c>
      <c r="D14" s="2" t="s">
        <v>0</v>
      </c>
      <c r="E14" s="3">
        <v>7346</v>
      </c>
      <c r="F14" s="4"/>
      <c r="G14" s="4"/>
      <c r="H14" s="8"/>
      <c r="I14" s="8"/>
      <c r="J14" s="8"/>
      <c r="K14" s="8"/>
      <c r="L14" s="8"/>
      <c r="M14" s="9"/>
    </row>
    <row r="15" spans="1:13" x14ac:dyDescent="0.3">
      <c r="A15" s="2" t="s">
        <v>31</v>
      </c>
      <c r="B15" s="1">
        <v>43102</v>
      </c>
      <c r="C15" s="2" t="s">
        <v>32</v>
      </c>
      <c r="D15" s="2" t="s">
        <v>1</v>
      </c>
      <c r="E15" s="3">
        <v>6285</v>
      </c>
      <c r="F15" s="4"/>
      <c r="G15" s="4"/>
      <c r="H15" s="8"/>
      <c r="I15" s="8"/>
      <c r="J15" s="8"/>
      <c r="K15" s="8"/>
      <c r="L15" s="8"/>
      <c r="M15" s="9"/>
    </row>
    <row r="16" spans="1:13" x14ac:dyDescent="0.3">
      <c r="A16" s="2" t="s">
        <v>31</v>
      </c>
      <c r="B16" s="1">
        <v>43102</v>
      </c>
      <c r="C16" s="2" t="s">
        <v>32</v>
      </c>
      <c r="D16" s="2" t="s">
        <v>2</v>
      </c>
      <c r="E16" s="3">
        <v>3324</v>
      </c>
      <c r="F16" s="4"/>
      <c r="G16" s="4"/>
      <c r="H16" s="8"/>
      <c r="I16" s="8"/>
      <c r="J16" s="8"/>
      <c r="K16" s="8"/>
      <c r="L16" s="8"/>
      <c r="M16" s="9"/>
    </row>
    <row r="17" spans="1:13" x14ac:dyDescent="0.3">
      <c r="A17" s="2" t="s">
        <v>31</v>
      </c>
      <c r="B17" s="1">
        <v>43102</v>
      </c>
      <c r="C17" s="2" t="s">
        <v>32</v>
      </c>
      <c r="D17" s="2" t="s">
        <v>3</v>
      </c>
      <c r="E17" s="3">
        <v>741</v>
      </c>
      <c r="F17" s="4"/>
      <c r="G17" s="4"/>
      <c r="H17" s="8"/>
      <c r="I17" s="8"/>
      <c r="J17" s="8"/>
      <c r="K17" s="8"/>
      <c r="L17" s="8"/>
      <c r="M17" s="9"/>
    </row>
    <row r="18" spans="1:13" x14ac:dyDescent="0.3">
      <c r="A18" s="2" t="s">
        <v>48</v>
      </c>
      <c r="B18" s="1">
        <v>43102</v>
      </c>
      <c r="C18" s="2" t="s">
        <v>33</v>
      </c>
      <c r="D18" s="2" t="s">
        <v>0</v>
      </c>
      <c r="E18" s="3">
        <v>7906</v>
      </c>
      <c r="F18" s="4"/>
      <c r="G18" s="4"/>
      <c r="H18" s="8"/>
      <c r="I18" s="8"/>
      <c r="J18" s="8"/>
      <c r="K18" s="8"/>
      <c r="L18" s="8"/>
      <c r="M18" s="9"/>
    </row>
    <row r="19" spans="1:13" x14ac:dyDescent="0.3">
      <c r="A19" s="2" t="s">
        <v>48</v>
      </c>
      <c r="B19" s="1">
        <v>43102</v>
      </c>
      <c r="C19" s="2" t="s">
        <v>33</v>
      </c>
      <c r="D19" s="2" t="s">
        <v>1</v>
      </c>
      <c r="E19" s="3">
        <v>9530</v>
      </c>
      <c r="F19" s="4"/>
      <c r="G19" s="4"/>
      <c r="H19" s="8"/>
      <c r="I19" s="8"/>
      <c r="J19" s="8"/>
      <c r="K19" s="8"/>
      <c r="L19" s="8"/>
      <c r="M19" s="9"/>
    </row>
    <row r="20" spans="1:13" x14ac:dyDescent="0.3">
      <c r="A20" s="2" t="s">
        <v>48</v>
      </c>
      <c r="B20" s="1">
        <v>43102</v>
      </c>
      <c r="C20" s="2" t="s">
        <v>33</v>
      </c>
      <c r="D20" s="2" t="s">
        <v>2</v>
      </c>
      <c r="E20" s="3">
        <v>6499</v>
      </c>
      <c r="F20" s="4"/>
      <c r="G20" s="4"/>
      <c r="H20" s="8"/>
      <c r="I20" s="8"/>
      <c r="J20" s="8"/>
      <c r="K20" s="8"/>
      <c r="L20" s="8"/>
      <c r="M20" s="9"/>
    </row>
    <row r="21" spans="1:13" x14ac:dyDescent="0.3">
      <c r="A21" s="2" t="s">
        <v>48</v>
      </c>
      <c r="B21" s="1">
        <v>43102</v>
      </c>
      <c r="C21" s="2" t="s">
        <v>33</v>
      </c>
      <c r="D21" s="2" t="s">
        <v>3</v>
      </c>
      <c r="E21" s="3">
        <v>4595</v>
      </c>
      <c r="F21" s="4"/>
      <c r="G21" s="4"/>
      <c r="H21" s="8"/>
      <c r="I21" s="8"/>
      <c r="J21" s="8"/>
      <c r="K21" s="8"/>
      <c r="L21" s="8"/>
      <c r="M21" s="9"/>
    </row>
    <row r="22" spans="1:13" x14ac:dyDescent="0.3">
      <c r="A22" s="2" t="s">
        <v>50</v>
      </c>
      <c r="B22" s="1">
        <v>43102</v>
      </c>
      <c r="C22" s="2" t="s">
        <v>30</v>
      </c>
      <c r="D22" s="2" t="s">
        <v>0</v>
      </c>
      <c r="E22" s="3">
        <v>5962</v>
      </c>
      <c r="F22" s="4"/>
      <c r="G22" s="4"/>
      <c r="H22" s="8"/>
      <c r="I22" s="8"/>
      <c r="J22" s="8"/>
      <c r="K22" s="8"/>
      <c r="L22" s="8"/>
      <c r="M22" s="9"/>
    </row>
    <row r="23" spans="1:13" x14ac:dyDescent="0.3">
      <c r="A23" s="2" t="s">
        <v>50</v>
      </c>
      <c r="B23" s="1">
        <v>43102</v>
      </c>
      <c r="C23" s="2" t="s">
        <v>30</v>
      </c>
      <c r="D23" s="2" t="s">
        <v>1</v>
      </c>
      <c r="E23" s="3">
        <v>8481</v>
      </c>
      <c r="F23" s="4"/>
      <c r="G23" s="4"/>
      <c r="H23" s="8"/>
      <c r="I23" s="8"/>
      <c r="J23" s="8"/>
      <c r="K23" s="8"/>
      <c r="L23" s="8"/>
      <c r="M23" s="9"/>
    </row>
    <row r="24" spans="1:13" x14ac:dyDescent="0.3">
      <c r="A24" s="2" t="s">
        <v>50</v>
      </c>
      <c r="B24" s="1">
        <v>43102</v>
      </c>
      <c r="C24" s="2" t="s">
        <v>30</v>
      </c>
      <c r="D24" s="2" t="s">
        <v>2</v>
      </c>
      <c r="E24" s="3">
        <v>2163</v>
      </c>
      <c r="F24" s="4"/>
      <c r="G24" s="4"/>
      <c r="H24" s="8"/>
      <c r="I24" s="8"/>
      <c r="J24" s="8"/>
      <c r="K24" s="8"/>
      <c r="L24" s="8"/>
      <c r="M24" s="9"/>
    </row>
    <row r="25" spans="1:13" x14ac:dyDescent="0.3">
      <c r="A25" s="2" t="s">
        <v>50</v>
      </c>
      <c r="B25" s="1">
        <v>43102</v>
      </c>
      <c r="C25" s="2" t="s">
        <v>30</v>
      </c>
      <c r="D25" s="2" t="s">
        <v>3</v>
      </c>
      <c r="E25" s="3">
        <v>5720</v>
      </c>
      <c r="F25" s="4"/>
      <c r="G25" s="4"/>
      <c r="H25" s="8"/>
      <c r="I25" s="8"/>
      <c r="J25" s="8"/>
      <c r="K25" s="8"/>
      <c r="L25" s="8"/>
      <c r="M25" s="9"/>
    </row>
    <row r="26" spans="1:13" x14ac:dyDescent="0.3">
      <c r="A26" s="2" t="s">
        <v>31</v>
      </c>
      <c r="B26" s="1">
        <v>43102</v>
      </c>
      <c r="C26" s="2" t="s">
        <v>32</v>
      </c>
      <c r="D26" s="2" t="s">
        <v>0</v>
      </c>
      <c r="E26" s="3">
        <v>9118</v>
      </c>
      <c r="F26" s="4"/>
      <c r="G26" s="4"/>
      <c r="H26" s="8"/>
      <c r="I26" s="8"/>
      <c r="J26" s="8"/>
      <c r="K26" s="8"/>
      <c r="L26" s="8"/>
      <c r="M26" s="9"/>
    </row>
    <row r="27" spans="1:13" x14ac:dyDescent="0.3">
      <c r="A27" s="2" t="s">
        <v>31</v>
      </c>
      <c r="B27" s="1">
        <v>43102</v>
      </c>
      <c r="C27" s="2" t="s">
        <v>32</v>
      </c>
      <c r="D27" s="2" t="s">
        <v>1</v>
      </c>
      <c r="E27" s="3">
        <v>1328</v>
      </c>
      <c r="F27" s="4"/>
      <c r="G27" s="4"/>
      <c r="H27" s="8"/>
      <c r="I27" s="8"/>
      <c r="J27" s="8"/>
      <c r="K27" s="8"/>
      <c r="L27" s="8"/>
      <c r="M27" s="9"/>
    </row>
    <row r="28" spans="1:13" x14ac:dyDescent="0.3">
      <c r="A28" s="2" t="s">
        <v>31</v>
      </c>
      <c r="B28" s="1">
        <v>43102</v>
      </c>
      <c r="C28" s="2" t="s">
        <v>32</v>
      </c>
      <c r="D28" s="2" t="s">
        <v>2</v>
      </c>
      <c r="E28" s="3">
        <v>2627</v>
      </c>
      <c r="F28" s="4"/>
      <c r="G28" s="4"/>
      <c r="H28" s="8"/>
      <c r="I28" s="8"/>
      <c r="J28" s="8"/>
      <c r="K28" s="8"/>
      <c r="L28" s="8"/>
      <c r="M28" s="9"/>
    </row>
    <row r="29" spans="1:13" x14ac:dyDescent="0.3">
      <c r="A29" s="2" t="s">
        <v>31</v>
      </c>
      <c r="B29" s="1">
        <v>43102</v>
      </c>
      <c r="C29" s="2" t="s">
        <v>32</v>
      </c>
      <c r="D29" s="2" t="s">
        <v>3</v>
      </c>
      <c r="E29" s="3">
        <v>6467</v>
      </c>
      <c r="F29" s="4"/>
      <c r="G29" s="4"/>
      <c r="H29" s="8"/>
      <c r="I29" s="8"/>
      <c r="J29" s="8"/>
      <c r="K29" s="8"/>
      <c r="L29" s="8"/>
      <c r="M29" s="9"/>
    </row>
    <row r="30" spans="1:13" x14ac:dyDescent="0.3">
      <c r="A30" s="2" t="s">
        <v>34</v>
      </c>
      <c r="B30" s="1">
        <v>43102</v>
      </c>
      <c r="C30" s="2" t="s">
        <v>35</v>
      </c>
      <c r="D30" s="2" t="s">
        <v>0</v>
      </c>
      <c r="E30" s="3">
        <v>3388</v>
      </c>
      <c r="F30" s="4"/>
      <c r="G30" s="4"/>
      <c r="H30" s="8"/>
      <c r="I30" s="8"/>
      <c r="J30" s="8"/>
      <c r="K30" s="8"/>
      <c r="L30" s="8"/>
      <c r="M30" s="9"/>
    </row>
    <row r="31" spans="1:13" x14ac:dyDescent="0.3">
      <c r="A31" s="2" t="s">
        <v>34</v>
      </c>
      <c r="B31" s="1">
        <v>43102</v>
      </c>
      <c r="C31" s="2" t="s">
        <v>35</v>
      </c>
      <c r="D31" s="2" t="s">
        <v>1</v>
      </c>
      <c r="E31" s="3">
        <v>4944</v>
      </c>
      <c r="F31" s="4"/>
      <c r="G31" s="4"/>
      <c r="H31" s="8"/>
      <c r="I31" s="8"/>
      <c r="J31" s="8"/>
      <c r="K31" s="8"/>
      <c r="L31" s="8"/>
      <c r="M31" s="9"/>
    </row>
    <row r="32" spans="1:13" x14ac:dyDescent="0.3">
      <c r="A32" s="2" t="s">
        <v>34</v>
      </c>
      <c r="B32" s="1">
        <v>43102</v>
      </c>
      <c r="C32" s="2" t="s">
        <v>35</v>
      </c>
      <c r="D32" s="2" t="s">
        <v>2</v>
      </c>
      <c r="E32" s="3">
        <v>3385</v>
      </c>
      <c r="F32" s="4"/>
      <c r="G32" s="4"/>
      <c r="H32" s="8"/>
      <c r="I32" s="8"/>
      <c r="J32" s="8"/>
      <c r="K32" s="8"/>
      <c r="L32" s="8"/>
      <c r="M32" s="9"/>
    </row>
    <row r="33" spans="1:13" x14ac:dyDescent="0.3">
      <c r="A33" s="2" t="s">
        <v>34</v>
      </c>
      <c r="B33" s="1">
        <v>43102</v>
      </c>
      <c r="C33" s="2" t="s">
        <v>35</v>
      </c>
      <c r="D33" s="2" t="s">
        <v>3</v>
      </c>
      <c r="E33" s="3">
        <v>7502</v>
      </c>
      <c r="F33" s="4"/>
      <c r="G33" s="4"/>
      <c r="H33" s="8"/>
      <c r="I33" s="8"/>
      <c r="J33" s="8"/>
      <c r="K33" s="8"/>
      <c r="L33" s="8"/>
      <c r="M33" s="9"/>
    </row>
    <row r="34" spans="1:13" x14ac:dyDescent="0.3">
      <c r="A34" s="2" t="s">
        <v>36</v>
      </c>
      <c r="B34" s="1">
        <v>43103</v>
      </c>
      <c r="C34" s="2" t="s">
        <v>37</v>
      </c>
      <c r="D34" s="2" t="s">
        <v>0</v>
      </c>
      <c r="E34" s="3">
        <v>7900</v>
      </c>
      <c r="F34" s="4"/>
      <c r="G34" s="4"/>
      <c r="H34" s="8"/>
      <c r="I34" s="8"/>
      <c r="J34" s="8"/>
      <c r="K34" s="8"/>
      <c r="L34" s="8"/>
      <c r="M34" s="9"/>
    </row>
    <row r="35" spans="1:13" x14ac:dyDescent="0.3">
      <c r="A35" s="2" t="s">
        <v>36</v>
      </c>
      <c r="B35" s="1">
        <v>43103</v>
      </c>
      <c r="C35" s="2" t="s">
        <v>37</v>
      </c>
      <c r="D35" s="2" t="s">
        <v>1</v>
      </c>
      <c r="E35" s="3">
        <v>8156</v>
      </c>
      <c r="F35" s="4"/>
      <c r="G35" s="4"/>
      <c r="H35" s="8"/>
      <c r="I35" s="8"/>
      <c r="J35" s="8"/>
      <c r="K35" s="8"/>
      <c r="L35" s="8"/>
      <c r="M35" s="9"/>
    </row>
    <row r="36" spans="1:13" x14ac:dyDescent="0.3">
      <c r="A36" s="2" t="s">
        <v>36</v>
      </c>
      <c r="B36" s="1">
        <v>43103</v>
      </c>
      <c r="C36" s="2" t="s">
        <v>37</v>
      </c>
      <c r="D36" s="2" t="s">
        <v>2</v>
      </c>
      <c r="E36" s="3">
        <v>1664</v>
      </c>
      <c r="F36" s="4"/>
      <c r="G36" s="4"/>
      <c r="H36" s="8"/>
      <c r="I36" s="8"/>
      <c r="J36" s="8"/>
      <c r="K36" s="8"/>
      <c r="L36" s="8"/>
      <c r="M36" s="9"/>
    </row>
    <row r="37" spans="1:13" x14ac:dyDescent="0.3">
      <c r="A37" s="2" t="s">
        <v>36</v>
      </c>
      <c r="B37" s="1">
        <v>43103</v>
      </c>
      <c r="C37" s="2" t="s">
        <v>37</v>
      </c>
      <c r="D37" s="2" t="s">
        <v>3</v>
      </c>
      <c r="E37" s="3">
        <v>5782</v>
      </c>
      <c r="F37" s="4"/>
      <c r="G37" s="4"/>
      <c r="H37" s="8"/>
      <c r="I37" s="8"/>
      <c r="J37" s="8"/>
      <c r="K37" s="8"/>
      <c r="L37" s="8"/>
      <c r="M37" s="9"/>
    </row>
    <row r="38" spans="1:13" x14ac:dyDescent="0.3">
      <c r="A38" s="2" t="s">
        <v>26</v>
      </c>
      <c r="B38" s="1">
        <v>43103</v>
      </c>
      <c r="C38" s="2" t="s">
        <v>27</v>
      </c>
      <c r="D38" s="2" t="s">
        <v>0</v>
      </c>
      <c r="E38" s="3">
        <v>794</v>
      </c>
      <c r="F38" s="4"/>
      <c r="G38" s="4"/>
      <c r="H38" s="8"/>
      <c r="I38" s="8"/>
      <c r="J38" s="8"/>
      <c r="K38" s="8"/>
      <c r="L38" s="8"/>
      <c r="M38" s="9"/>
    </row>
    <row r="39" spans="1:13" x14ac:dyDescent="0.3">
      <c r="A39" s="2" t="s">
        <v>26</v>
      </c>
      <c r="B39" s="1">
        <v>43103</v>
      </c>
      <c r="C39" s="2" t="s">
        <v>27</v>
      </c>
      <c r="D39" s="2" t="s">
        <v>1</v>
      </c>
      <c r="E39" s="3">
        <v>2971</v>
      </c>
      <c r="F39" s="4"/>
      <c r="G39" s="4"/>
      <c r="H39" s="8"/>
      <c r="I39" s="8"/>
      <c r="J39" s="8"/>
      <c r="K39" s="8"/>
      <c r="L39" s="8"/>
      <c r="M39" s="9"/>
    </row>
    <row r="40" spans="1:13" x14ac:dyDescent="0.3">
      <c r="A40" s="2" t="s">
        <v>26</v>
      </c>
      <c r="B40" s="1">
        <v>43103</v>
      </c>
      <c r="C40" s="2" t="s">
        <v>27</v>
      </c>
      <c r="D40" s="2" t="s">
        <v>2</v>
      </c>
      <c r="E40" s="3">
        <v>1228</v>
      </c>
      <c r="F40" s="4"/>
      <c r="G40" s="4"/>
      <c r="H40" s="8"/>
      <c r="I40" s="8"/>
      <c r="J40" s="8"/>
      <c r="K40" s="8"/>
      <c r="L40" s="8"/>
      <c r="M40" s="9"/>
    </row>
    <row r="41" spans="1:13" x14ac:dyDescent="0.3">
      <c r="A41" s="2" t="s">
        <v>26</v>
      </c>
      <c r="B41" s="1">
        <v>43103</v>
      </c>
      <c r="C41" s="2" t="s">
        <v>27</v>
      </c>
      <c r="D41" s="2" t="s">
        <v>3</v>
      </c>
      <c r="E41" s="3">
        <v>5529</v>
      </c>
      <c r="F41" s="4"/>
      <c r="G41" s="4"/>
      <c r="H41" s="8"/>
      <c r="I41" s="8"/>
      <c r="J41" s="8"/>
      <c r="K41" s="8"/>
      <c r="L41" s="8"/>
      <c r="M41" s="9"/>
    </row>
    <row r="42" spans="1:13" x14ac:dyDescent="0.3">
      <c r="A42" s="2" t="s">
        <v>38</v>
      </c>
      <c r="B42" s="1">
        <v>43103</v>
      </c>
      <c r="C42" s="2" t="s">
        <v>39</v>
      </c>
      <c r="D42" s="2" t="s">
        <v>0</v>
      </c>
      <c r="E42" s="3">
        <v>1964</v>
      </c>
      <c r="F42" s="4"/>
      <c r="G42" s="4"/>
      <c r="H42" s="8"/>
      <c r="I42" s="8"/>
      <c r="J42" s="8"/>
      <c r="K42" s="8"/>
      <c r="L42" s="8"/>
      <c r="M42" s="9"/>
    </row>
    <row r="43" spans="1:13" x14ac:dyDescent="0.3">
      <c r="A43" s="2" t="s">
        <v>38</v>
      </c>
      <c r="B43" s="1">
        <v>43103</v>
      </c>
      <c r="C43" s="2" t="s">
        <v>39</v>
      </c>
      <c r="D43" s="2" t="s">
        <v>1</v>
      </c>
      <c r="E43" s="3">
        <v>7401</v>
      </c>
      <c r="F43" s="4"/>
      <c r="G43" s="4"/>
      <c r="H43" s="8"/>
      <c r="I43" s="8"/>
      <c r="J43" s="8"/>
      <c r="K43" s="8"/>
      <c r="L43" s="8"/>
      <c r="M43" s="9"/>
    </row>
    <row r="44" spans="1:13" x14ac:dyDescent="0.3">
      <c r="A44" s="2" t="s">
        <v>38</v>
      </c>
      <c r="B44" s="1">
        <v>43103</v>
      </c>
      <c r="C44" s="2" t="s">
        <v>39</v>
      </c>
      <c r="D44" s="2" t="s">
        <v>2</v>
      </c>
      <c r="E44" s="3">
        <v>7315</v>
      </c>
      <c r="F44" s="4"/>
      <c r="G44" s="4"/>
      <c r="H44" s="8"/>
      <c r="I44" s="8"/>
      <c r="J44" s="8"/>
      <c r="K44" s="8"/>
      <c r="L44" s="8"/>
      <c r="M44" s="9"/>
    </row>
    <row r="45" spans="1:13" x14ac:dyDescent="0.3">
      <c r="A45" s="2" t="s">
        <v>38</v>
      </c>
      <c r="B45" s="1">
        <v>43103</v>
      </c>
      <c r="C45" s="2" t="s">
        <v>39</v>
      </c>
      <c r="D45" s="2" t="s">
        <v>3</v>
      </c>
      <c r="E45" s="3">
        <v>6742</v>
      </c>
      <c r="F45" s="4"/>
      <c r="G45" s="4"/>
      <c r="H45" s="8"/>
      <c r="I45" s="8"/>
      <c r="J45" s="8"/>
      <c r="K45" s="8"/>
      <c r="L45" s="8"/>
      <c r="M45" s="9"/>
    </row>
    <row r="46" spans="1:13" x14ac:dyDescent="0.3">
      <c r="A46" s="2" t="s">
        <v>28</v>
      </c>
      <c r="B46" s="1">
        <v>43103</v>
      </c>
      <c r="C46" s="2" t="s">
        <v>29</v>
      </c>
      <c r="D46" s="2" t="s">
        <v>0</v>
      </c>
      <c r="E46" s="3">
        <v>2123</v>
      </c>
      <c r="F46" s="4"/>
      <c r="G46" s="4"/>
      <c r="H46" s="8"/>
      <c r="I46" s="8"/>
      <c r="J46" s="8"/>
      <c r="K46" s="8"/>
      <c r="L46" s="8"/>
      <c r="M46" s="9"/>
    </row>
    <row r="47" spans="1:13" x14ac:dyDescent="0.3">
      <c r="A47" s="2" t="s">
        <v>28</v>
      </c>
      <c r="B47" s="1">
        <v>43103</v>
      </c>
      <c r="C47" s="2" t="s">
        <v>29</v>
      </c>
      <c r="D47" s="2" t="s">
        <v>1</v>
      </c>
      <c r="E47" s="3">
        <v>147</v>
      </c>
      <c r="F47" s="4"/>
      <c r="G47" s="4"/>
      <c r="H47" s="8"/>
      <c r="I47" s="8"/>
      <c r="J47" s="8"/>
      <c r="K47" s="8"/>
      <c r="L47" s="8"/>
      <c r="M47" s="9"/>
    </row>
    <row r="48" spans="1:13" x14ac:dyDescent="0.3">
      <c r="A48" s="2" t="s">
        <v>28</v>
      </c>
      <c r="B48" s="1">
        <v>43103</v>
      </c>
      <c r="C48" s="2" t="s">
        <v>29</v>
      </c>
      <c r="D48" s="2" t="s">
        <v>2</v>
      </c>
      <c r="E48" s="3">
        <v>9644</v>
      </c>
      <c r="F48" s="4"/>
      <c r="G48" s="4"/>
      <c r="H48" s="8"/>
      <c r="I48" s="8"/>
      <c r="J48" s="8"/>
      <c r="K48" s="8"/>
      <c r="L48" s="8"/>
      <c r="M48" s="9"/>
    </row>
    <row r="49" spans="1:13" x14ac:dyDescent="0.3">
      <c r="A49" s="2" t="s">
        <v>28</v>
      </c>
      <c r="B49" s="1">
        <v>43103</v>
      </c>
      <c r="C49" s="2" t="s">
        <v>29</v>
      </c>
      <c r="D49" s="2" t="s">
        <v>3</v>
      </c>
      <c r="E49" s="3">
        <v>1244</v>
      </c>
      <c r="F49" s="4"/>
      <c r="G49" s="4"/>
      <c r="H49" s="8"/>
      <c r="I49" s="8"/>
      <c r="J49" s="8"/>
      <c r="K49" s="8"/>
      <c r="L49" s="8"/>
      <c r="M49" s="9"/>
    </row>
    <row r="50" spans="1:13" x14ac:dyDescent="0.3">
      <c r="A50" s="2" t="s">
        <v>50</v>
      </c>
      <c r="B50" s="1">
        <v>43103</v>
      </c>
      <c r="C50" s="2" t="s">
        <v>30</v>
      </c>
      <c r="D50" s="2" t="s">
        <v>0</v>
      </c>
      <c r="E50" s="3">
        <v>1014</v>
      </c>
      <c r="F50" s="4"/>
      <c r="G50" s="4"/>
      <c r="H50" s="8"/>
      <c r="I50" s="8"/>
      <c r="J50" s="8"/>
      <c r="K50" s="8"/>
      <c r="L50" s="8"/>
      <c r="M50" s="9"/>
    </row>
    <row r="51" spans="1:13" x14ac:dyDescent="0.3">
      <c r="A51" s="2" t="s">
        <v>50</v>
      </c>
      <c r="B51" s="1">
        <v>43103</v>
      </c>
      <c r="C51" s="2" t="s">
        <v>30</v>
      </c>
      <c r="D51" s="2" t="s">
        <v>1</v>
      </c>
      <c r="E51" s="3">
        <v>342</v>
      </c>
      <c r="F51" s="4"/>
      <c r="G51" s="4"/>
      <c r="H51" s="8"/>
      <c r="I51" s="8"/>
      <c r="J51" s="8"/>
      <c r="K51" s="8"/>
      <c r="L51" s="8"/>
      <c r="M51" s="9"/>
    </row>
    <row r="52" spans="1:13" x14ac:dyDescent="0.3">
      <c r="A52" s="2" t="s">
        <v>50</v>
      </c>
      <c r="B52" s="1">
        <v>43103</v>
      </c>
      <c r="C52" s="2" t="s">
        <v>30</v>
      </c>
      <c r="D52" s="2" t="s">
        <v>2</v>
      </c>
      <c r="E52" s="3">
        <v>1909</v>
      </c>
      <c r="F52" s="4"/>
      <c r="G52" s="4"/>
      <c r="H52" s="8"/>
      <c r="I52" s="8"/>
      <c r="J52" s="8"/>
      <c r="K52" s="8"/>
      <c r="L52" s="8"/>
      <c r="M52" s="9"/>
    </row>
    <row r="53" spans="1:13" x14ac:dyDescent="0.3">
      <c r="A53" s="2" t="s">
        <v>50</v>
      </c>
      <c r="B53" s="1">
        <v>43103</v>
      </c>
      <c r="C53" s="2" t="s">
        <v>30</v>
      </c>
      <c r="D53" s="2" t="s">
        <v>3</v>
      </c>
      <c r="E53" s="3">
        <v>5052</v>
      </c>
      <c r="F53" s="4"/>
      <c r="G53" s="4"/>
      <c r="H53" s="8"/>
      <c r="I53" s="8"/>
      <c r="J53" s="8"/>
      <c r="K53" s="8"/>
      <c r="L53" s="8"/>
      <c r="M53" s="9"/>
    </row>
    <row r="54" spans="1:13" x14ac:dyDescent="0.3">
      <c r="A54" s="2" t="s">
        <v>34</v>
      </c>
      <c r="B54" s="1">
        <v>43103</v>
      </c>
      <c r="C54" s="2" t="s">
        <v>35</v>
      </c>
      <c r="D54" s="2" t="s">
        <v>0</v>
      </c>
      <c r="E54" s="3">
        <v>4099</v>
      </c>
      <c r="F54" s="4"/>
      <c r="G54" s="4"/>
      <c r="H54" s="8"/>
      <c r="I54" s="8"/>
      <c r="J54" s="8"/>
      <c r="K54" s="8"/>
      <c r="L54" s="8"/>
      <c r="M54" s="9"/>
    </row>
    <row r="55" spans="1:13" x14ac:dyDescent="0.3">
      <c r="A55" s="2" t="s">
        <v>34</v>
      </c>
      <c r="B55" s="1">
        <v>43103</v>
      </c>
      <c r="C55" s="2" t="s">
        <v>35</v>
      </c>
      <c r="D55" s="2" t="s">
        <v>1</v>
      </c>
      <c r="E55" s="3">
        <v>6761</v>
      </c>
      <c r="F55" s="4"/>
      <c r="G55" s="4"/>
      <c r="H55" s="8"/>
      <c r="I55" s="8"/>
      <c r="J55" s="8"/>
      <c r="K55" s="8"/>
      <c r="L55" s="8"/>
      <c r="M55" s="9"/>
    </row>
    <row r="56" spans="1:13" x14ac:dyDescent="0.3">
      <c r="A56" s="2" t="s">
        <v>34</v>
      </c>
      <c r="B56" s="1">
        <v>43103</v>
      </c>
      <c r="C56" s="2" t="s">
        <v>35</v>
      </c>
      <c r="D56" s="2" t="s">
        <v>2</v>
      </c>
      <c r="E56" s="3">
        <v>7343</v>
      </c>
      <c r="F56" s="4"/>
      <c r="G56" s="4"/>
      <c r="H56" s="8"/>
      <c r="I56" s="8"/>
      <c r="J56" s="8"/>
      <c r="K56" s="8"/>
      <c r="L56" s="8"/>
      <c r="M56" s="9"/>
    </row>
    <row r="57" spans="1:13" x14ac:dyDescent="0.3">
      <c r="A57" s="2" t="s">
        <v>34</v>
      </c>
      <c r="B57" s="1">
        <v>43103</v>
      </c>
      <c r="C57" s="2" t="s">
        <v>35</v>
      </c>
      <c r="D57" s="2" t="s">
        <v>3</v>
      </c>
      <c r="E57" s="3">
        <v>5342</v>
      </c>
      <c r="F57" s="4"/>
      <c r="G57" s="4"/>
      <c r="H57" s="8"/>
      <c r="I57" s="8"/>
      <c r="J57" s="8"/>
      <c r="K57" s="8"/>
      <c r="L57" s="8"/>
      <c r="M57" s="9"/>
    </row>
    <row r="58" spans="1:13" x14ac:dyDescent="0.3">
      <c r="A58" s="2" t="s">
        <v>38</v>
      </c>
      <c r="B58" s="1">
        <v>43104</v>
      </c>
      <c r="C58" s="2" t="s">
        <v>39</v>
      </c>
      <c r="D58" s="2" t="s">
        <v>0</v>
      </c>
      <c r="E58" s="3">
        <v>567</v>
      </c>
      <c r="F58" s="4"/>
      <c r="G58" s="4"/>
      <c r="H58" s="8"/>
      <c r="I58" s="8"/>
      <c r="J58" s="8"/>
      <c r="K58" s="8"/>
      <c r="L58" s="8"/>
      <c r="M58" s="9"/>
    </row>
    <row r="59" spans="1:13" x14ac:dyDescent="0.3">
      <c r="A59" s="2" t="s">
        <v>38</v>
      </c>
      <c r="B59" s="1">
        <v>43104</v>
      </c>
      <c r="C59" s="2" t="s">
        <v>39</v>
      </c>
      <c r="D59" s="2" t="s">
        <v>1</v>
      </c>
      <c r="E59" s="3">
        <v>5865</v>
      </c>
      <c r="F59" s="4"/>
      <c r="G59" s="4"/>
      <c r="H59" s="8"/>
      <c r="I59" s="8"/>
      <c r="J59" s="8"/>
      <c r="K59" s="8"/>
      <c r="L59" s="8"/>
      <c r="M59" s="9"/>
    </row>
    <row r="60" spans="1:13" x14ac:dyDescent="0.3">
      <c r="A60" s="2" t="s">
        <v>38</v>
      </c>
      <c r="B60" s="1">
        <v>43104</v>
      </c>
      <c r="C60" s="2" t="s">
        <v>39</v>
      </c>
      <c r="D60" s="2" t="s">
        <v>2</v>
      </c>
      <c r="E60" s="3">
        <v>5811</v>
      </c>
      <c r="F60" s="4"/>
      <c r="G60" s="4"/>
      <c r="H60" s="8"/>
      <c r="I60" s="8"/>
      <c r="J60" s="8"/>
      <c r="K60" s="8"/>
      <c r="L60" s="8"/>
      <c r="M60" s="9"/>
    </row>
    <row r="61" spans="1:13" x14ac:dyDescent="0.3">
      <c r="A61" s="2" t="s">
        <v>38</v>
      </c>
      <c r="B61" s="1">
        <v>43104</v>
      </c>
      <c r="C61" s="2" t="s">
        <v>39</v>
      </c>
      <c r="D61" s="2" t="s">
        <v>3</v>
      </c>
      <c r="E61" s="3">
        <v>4688</v>
      </c>
      <c r="F61" s="4"/>
      <c r="G61" s="4"/>
      <c r="H61" s="8"/>
      <c r="I61" s="8"/>
      <c r="J61" s="8"/>
      <c r="K61" s="8"/>
      <c r="L61" s="8"/>
      <c r="M61" s="9"/>
    </row>
    <row r="62" spans="1:13" x14ac:dyDescent="0.3">
      <c r="A62" s="2" t="s">
        <v>50</v>
      </c>
      <c r="B62" s="1">
        <v>43104</v>
      </c>
      <c r="C62" s="2" t="s">
        <v>30</v>
      </c>
      <c r="D62" s="2" t="s">
        <v>0</v>
      </c>
      <c r="E62" s="3">
        <v>1493</v>
      </c>
      <c r="F62" s="4"/>
      <c r="G62" s="4"/>
      <c r="H62" s="8"/>
      <c r="I62" s="8"/>
      <c r="J62" s="8"/>
      <c r="K62" s="8"/>
      <c r="L62" s="8"/>
      <c r="M62" s="9"/>
    </row>
    <row r="63" spans="1:13" x14ac:dyDescent="0.3">
      <c r="A63" s="2" t="s">
        <v>50</v>
      </c>
      <c r="B63" s="1">
        <v>43104</v>
      </c>
      <c r="C63" s="2" t="s">
        <v>30</v>
      </c>
      <c r="D63" s="2" t="s">
        <v>1</v>
      </c>
      <c r="E63" s="3">
        <v>3553</v>
      </c>
      <c r="F63" s="4"/>
      <c r="G63" s="4"/>
      <c r="H63" s="8"/>
      <c r="I63" s="8"/>
      <c r="J63" s="8"/>
      <c r="K63" s="8"/>
      <c r="L63" s="8"/>
      <c r="M63" s="9"/>
    </row>
    <row r="64" spans="1:13" x14ac:dyDescent="0.3">
      <c r="A64" s="2" t="s">
        <v>50</v>
      </c>
      <c r="B64" s="1">
        <v>43104</v>
      </c>
      <c r="C64" s="2" t="s">
        <v>30</v>
      </c>
      <c r="D64" s="2" t="s">
        <v>2</v>
      </c>
      <c r="E64" s="3">
        <v>4543</v>
      </c>
      <c r="F64" s="4"/>
      <c r="G64" s="4"/>
      <c r="H64" s="8"/>
      <c r="I64" s="8"/>
      <c r="J64" s="8"/>
      <c r="K64" s="8"/>
      <c r="L64" s="8"/>
      <c r="M64" s="9"/>
    </row>
    <row r="65" spans="1:13" x14ac:dyDescent="0.3">
      <c r="A65" s="2" t="s">
        <v>50</v>
      </c>
      <c r="B65" s="1">
        <v>43104</v>
      </c>
      <c r="C65" s="2" t="s">
        <v>30</v>
      </c>
      <c r="D65" s="2" t="s">
        <v>3</v>
      </c>
      <c r="E65" s="3">
        <v>4661</v>
      </c>
      <c r="F65" s="4"/>
      <c r="G65" s="4"/>
      <c r="H65" s="8"/>
      <c r="I65" s="8"/>
      <c r="J65" s="8"/>
      <c r="K65" s="8"/>
      <c r="L65" s="8"/>
      <c r="M65" s="9"/>
    </row>
    <row r="66" spans="1:13" x14ac:dyDescent="0.3">
      <c r="A66" s="2" t="s">
        <v>36</v>
      </c>
      <c r="B66" s="1">
        <v>43104</v>
      </c>
      <c r="C66" s="2" t="s">
        <v>40</v>
      </c>
      <c r="D66" s="2" t="s">
        <v>0</v>
      </c>
      <c r="E66" s="3">
        <v>7537</v>
      </c>
      <c r="F66" s="4"/>
      <c r="G66" s="4"/>
      <c r="H66" s="8"/>
      <c r="I66" s="8"/>
      <c r="J66" s="8"/>
      <c r="K66" s="8"/>
      <c r="L66" s="8"/>
      <c r="M66" s="9"/>
    </row>
    <row r="67" spans="1:13" x14ac:dyDescent="0.3">
      <c r="A67" s="2" t="s">
        <v>36</v>
      </c>
      <c r="B67" s="1">
        <v>43104</v>
      </c>
      <c r="C67" s="2" t="s">
        <v>40</v>
      </c>
      <c r="D67" s="2" t="s">
        <v>1</v>
      </c>
      <c r="E67" s="3">
        <v>7216</v>
      </c>
      <c r="F67" s="4"/>
      <c r="G67" s="4"/>
      <c r="H67" s="8"/>
      <c r="I67" s="8"/>
      <c r="J67" s="8"/>
      <c r="K67" s="8"/>
      <c r="L67" s="8"/>
      <c r="M67" s="9"/>
    </row>
    <row r="68" spans="1:13" x14ac:dyDescent="0.3">
      <c r="A68" s="2" t="s">
        <v>36</v>
      </c>
      <c r="B68" s="1">
        <v>43104</v>
      </c>
      <c r="C68" s="2" t="s">
        <v>40</v>
      </c>
      <c r="D68" s="2" t="s">
        <v>2</v>
      </c>
      <c r="E68" s="3">
        <v>6178</v>
      </c>
      <c r="F68" s="4"/>
      <c r="G68" s="4"/>
      <c r="H68" s="8"/>
      <c r="I68" s="8"/>
      <c r="J68" s="8"/>
      <c r="K68" s="8"/>
      <c r="L68" s="8"/>
      <c r="M68" s="9"/>
    </row>
    <row r="69" spans="1:13" x14ac:dyDescent="0.3">
      <c r="A69" s="2" t="s">
        <v>36</v>
      </c>
      <c r="B69" s="1">
        <v>43104</v>
      </c>
      <c r="C69" s="2" t="s">
        <v>40</v>
      </c>
      <c r="D69" s="2" t="s">
        <v>3</v>
      </c>
      <c r="E69" s="3">
        <v>6153</v>
      </c>
      <c r="F69" s="4"/>
      <c r="G69" s="4"/>
      <c r="H69" s="8"/>
      <c r="I69" s="8"/>
      <c r="J69" s="8"/>
      <c r="K69" s="8"/>
      <c r="L69" s="8"/>
      <c r="M69" s="9"/>
    </row>
    <row r="70" spans="1:13" x14ac:dyDescent="0.3">
      <c r="A70" s="2" t="s">
        <v>31</v>
      </c>
      <c r="B70" s="1">
        <v>43104</v>
      </c>
      <c r="C70" s="2" t="s">
        <v>32</v>
      </c>
      <c r="D70" s="2" t="s">
        <v>0</v>
      </c>
      <c r="E70" s="3">
        <v>331</v>
      </c>
      <c r="F70" s="4"/>
      <c r="G70" s="4"/>
      <c r="H70" s="8"/>
      <c r="I70" s="8"/>
      <c r="J70" s="8"/>
      <c r="K70" s="8"/>
      <c r="L70" s="8"/>
      <c r="M70" s="9"/>
    </row>
    <row r="71" spans="1:13" x14ac:dyDescent="0.3">
      <c r="A71" s="2" t="s">
        <v>31</v>
      </c>
      <c r="B71" s="1">
        <v>43104</v>
      </c>
      <c r="C71" s="2" t="s">
        <v>32</v>
      </c>
      <c r="D71" s="2" t="s">
        <v>1</v>
      </c>
      <c r="E71" s="3">
        <v>3435</v>
      </c>
      <c r="F71" s="4"/>
      <c r="G71" s="4"/>
      <c r="H71" s="8"/>
      <c r="I71" s="8"/>
      <c r="J71" s="8"/>
      <c r="K71" s="8"/>
      <c r="L71" s="8"/>
      <c r="M71" s="9"/>
    </row>
    <row r="72" spans="1:13" x14ac:dyDescent="0.3">
      <c r="A72" s="2" t="s">
        <v>31</v>
      </c>
      <c r="B72" s="1">
        <v>43104</v>
      </c>
      <c r="C72" s="2" t="s">
        <v>32</v>
      </c>
      <c r="D72" s="2" t="s">
        <v>2</v>
      </c>
      <c r="E72" s="3">
        <v>7496</v>
      </c>
      <c r="F72" s="4"/>
      <c r="G72" s="4"/>
      <c r="H72" s="8"/>
      <c r="I72" s="8"/>
      <c r="J72" s="8"/>
      <c r="K72" s="8"/>
      <c r="L72" s="8"/>
      <c r="M72" s="9"/>
    </row>
    <row r="73" spans="1:13" x14ac:dyDescent="0.3">
      <c r="A73" s="2" t="s">
        <v>31</v>
      </c>
      <c r="B73" s="1">
        <v>43104</v>
      </c>
      <c r="C73" s="2" t="s">
        <v>32</v>
      </c>
      <c r="D73" s="2" t="s">
        <v>3</v>
      </c>
      <c r="E73" s="3">
        <v>7008</v>
      </c>
      <c r="F73" s="4"/>
      <c r="G73" s="4"/>
      <c r="H73" s="8"/>
      <c r="I73" s="8"/>
      <c r="J73" s="8"/>
      <c r="K73" s="8"/>
      <c r="L73" s="8"/>
      <c r="M73" s="9"/>
    </row>
    <row r="74" spans="1:13" x14ac:dyDescent="0.3">
      <c r="A74" s="2" t="s">
        <v>34</v>
      </c>
      <c r="B74" s="1">
        <v>43104</v>
      </c>
      <c r="C74" s="2" t="s">
        <v>35</v>
      </c>
      <c r="D74" s="2" t="s">
        <v>0</v>
      </c>
      <c r="E74" s="3">
        <v>1181</v>
      </c>
      <c r="F74" s="4"/>
      <c r="G74" s="4"/>
      <c r="H74" s="8"/>
      <c r="I74" s="8"/>
      <c r="J74" s="8"/>
      <c r="K74" s="8"/>
      <c r="L74" s="8"/>
      <c r="M74" s="9"/>
    </row>
    <row r="75" spans="1:13" x14ac:dyDescent="0.3">
      <c r="A75" s="2" t="s">
        <v>34</v>
      </c>
      <c r="B75" s="1">
        <v>43104</v>
      </c>
      <c r="C75" s="2" t="s">
        <v>35</v>
      </c>
      <c r="D75" s="2" t="s">
        <v>1</v>
      </c>
      <c r="E75" s="3">
        <v>8473</v>
      </c>
      <c r="F75" s="4"/>
      <c r="G75" s="4"/>
      <c r="H75" s="8"/>
      <c r="I75" s="8"/>
      <c r="J75" s="8"/>
      <c r="K75" s="8"/>
      <c r="L75" s="8"/>
      <c r="M75" s="9"/>
    </row>
    <row r="76" spans="1:13" x14ac:dyDescent="0.3">
      <c r="A76" s="2" t="s">
        <v>34</v>
      </c>
      <c r="B76" s="1">
        <v>43104</v>
      </c>
      <c r="C76" s="2" t="s">
        <v>35</v>
      </c>
      <c r="D76" s="2" t="s">
        <v>2</v>
      </c>
      <c r="E76" s="3">
        <v>9008</v>
      </c>
      <c r="F76" s="4"/>
      <c r="G76" s="4"/>
      <c r="H76" s="8"/>
      <c r="I76" s="8"/>
      <c r="J76" s="8"/>
      <c r="K76" s="8"/>
      <c r="L76" s="8"/>
      <c r="M76" s="9"/>
    </row>
    <row r="77" spans="1:13" x14ac:dyDescent="0.3">
      <c r="A77" s="2" t="s">
        <v>34</v>
      </c>
      <c r="B77" s="1">
        <v>43104</v>
      </c>
      <c r="C77" s="2" t="s">
        <v>35</v>
      </c>
      <c r="D77" s="2" t="s">
        <v>3</v>
      </c>
      <c r="E77" s="3">
        <v>3081</v>
      </c>
      <c r="F77" s="4"/>
      <c r="G77" s="4"/>
      <c r="H77" s="8"/>
      <c r="I77" s="8"/>
      <c r="J77" s="8"/>
      <c r="K77" s="8"/>
      <c r="L77" s="8"/>
      <c r="M77" s="9"/>
    </row>
    <row r="78" spans="1:13" x14ac:dyDescent="0.3">
      <c r="A78" s="2" t="s">
        <v>41</v>
      </c>
      <c r="B78" s="1">
        <v>43104</v>
      </c>
      <c r="C78" s="2" t="s">
        <v>42</v>
      </c>
      <c r="D78" s="2" t="s">
        <v>0</v>
      </c>
      <c r="E78" s="3">
        <v>3526</v>
      </c>
      <c r="F78" s="4"/>
      <c r="G78" s="4"/>
      <c r="H78" s="8"/>
      <c r="I78" s="8"/>
      <c r="J78" s="8"/>
      <c r="K78" s="8"/>
      <c r="L78" s="8"/>
      <c r="M78" s="9"/>
    </row>
    <row r="79" spans="1:13" x14ac:dyDescent="0.3">
      <c r="A79" s="2" t="s">
        <v>41</v>
      </c>
      <c r="B79" s="1">
        <v>43104</v>
      </c>
      <c r="C79" s="2" t="s">
        <v>42</v>
      </c>
      <c r="D79" s="2" t="s">
        <v>1</v>
      </c>
      <c r="E79" s="3">
        <v>7129</v>
      </c>
      <c r="F79" s="4"/>
      <c r="G79" s="4"/>
      <c r="H79" s="8"/>
      <c r="I79" s="8"/>
      <c r="J79" s="8"/>
      <c r="K79" s="8"/>
      <c r="L79" s="8"/>
      <c r="M79" s="9"/>
    </row>
    <row r="80" spans="1:13" x14ac:dyDescent="0.3">
      <c r="A80" s="2" t="s">
        <v>41</v>
      </c>
      <c r="B80" s="1">
        <v>43104</v>
      </c>
      <c r="C80" s="2" t="s">
        <v>42</v>
      </c>
      <c r="D80" s="2" t="s">
        <v>2</v>
      </c>
      <c r="E80" s="3">
        <v>9668</v>
      </c>
      <c r="F80" s="4"/>
      <c r="G80" s="4"/>
      <c r="H80" s="8"/>
      <c r="I80" s="8"/>
      <c r="J80" s="8"/>
      <c r="K80" s="8"/>
      <c r="L80" s="8"/>
      <c r="M80" s="9"/>
    </row>
    <row r="81" spans="1:13" x14ac:dyDescent="0.3">
      <c r="A81" s="2" t="s">
        <v>41</v>
      </c>
      <c r="B81" s="1">
        <v>43104</v>
      </c>
      <c r="C81" s="2" t="s">
        <v>42</v>
      </c>
      <c r="D81" s="2" t="s">
        <v>3</v>
      </c>
      <c r="E81" s="3">
        <v>5500</v>
      </c>
      <c r="F81" s="4"/>
      <c r="G81" s="4"/>
      <c r="H81" s="8"/>
      <c r="I81" s="8"/>
      <c r="J81" s="8"/>
      <c r="K81" s="8"/>
      <c r="L81" s="8"/>
      <c r="M81" s="9"/>
    </row>
    <row r="82" spans="1:13" x14ac:dyDescent="0.3">
      <c r="A82" s="2" t="s">
        <v>36</v>
      </c>
      <c r="B82" s="1">
        <v>43105</v>
      </c>
      <c r="C82" s="2" t="s">
        <v>37</v>
      </c>
      <c r="D82" s="2" t="s">
        <v>0</v>
      </c>
      <c r="E82" s="3">
        <v>5477</v>
      </c>
      <c r="F82" s="4"/>
      <c r="G82" s="4"/>
      <c r="H82" s="8"/>
      <c r="I82" s="8"/>
      <c r="J82" s="8"/>
      <c r="K82" s="8"/>
      <c r="L82" s="8"/>
      <c r="M82" s="9"/>
    </row>
    <row r="83" spans="1:13" x14ac:dyDescent="0.3">
      <c r="A83" s="2" t="s">
        <v>36</v>
      </c>
      <c r="B83" s="1">
        <v>43105</v>
      </c>
      <c r="C83" s="2" t="s">
        <v>37</v>
      </c>
      <c r="D83" s="2" t="s">
        <v>1</v>
      </c>
      <c r="E83" s="3">
        <v>6322</v>
      </c>
      <c r="F83" s="4"/>
      <c r="G83" s="4"/>
      <c r="H83" s="8"/>
      <c r="I83" s="8"/>
      <c r="J83" s="8"/>
      <c r="K83" s="8"/>
      <c r="L83" s="8"/>
      <c r="M83" s="9"/>
    </row>
    <row r="84" spans="1:13" x14ac:dyDescent="0.3">
      <c r="A84" s="2" t="s">
        <v>36</v>
      </c>
      <c r="B84" s="1">
        <v>43105</v>
      </c>
      <c r="C84" s="2" t="s">
        <v>37</v>
      </c>
      <c r="D84" s="2" t="s">
        <v>2</v>
      </c>
      <c r="E84" s="3">
        <v>4205</v>
      </c>
      <c r="F84" s="4"/>
      <c r="G84" s="4"/>
      <c r="H84" s="8"/>
      <c r="I84" s="8"/>
      <c r="J84" s="8"/>
      <c r="K84" s="8"/>
      <c r="L84" s="8"/>
      <c r="M84" s="9"/>
    </row>
    <row r="85" spans="1:13" x14ac:dyDescent="0.3">
      <c r="A85" s="2" t="s">
        <v>36</v>
      </c>
      <c r="B85" s="1">
        <v>43105</v>
      </c>
      <c r="C85" s="2" t="s">
        <v>37</v>
      </c>
      <c r="D85" s="2" t="s">
        <v>3</v>
      </c>
      <c r="E85" s="3">
        <v>7889</v>
      </c>
      <c r="F85" s="4"/>
      <c r="G85" s="4"/>
      <c r="H85" s="8"/>
      <c r="I85" s="8"/>
      <c r="J85" s="8"/>
      <c r="K85" s="8"/>
      <c r="L85" s="8"/>
      <c r="M85" s="9"/>
    </row>
    <row r="86" spans="1:13" x14ac:dyDescent="0.3">
      <c r="A86" s="2" t="s">
        <v>26</v>
      </c>
      <c r="B86" s="1">
        <v>43105</v>
      </c>
      <c r="C86" s="2" t="s">
        <v>27</v>
      </c>
      <c r="D86" s="2" t="s">
        <v>0</v>
      </c>
      <c r="E86" s="3">
        <v>5107</v>
      </c>
      <c r="F86" s="4"/>
      <c r="G86" s="4"/>
      <c r="H86" s="8"/>
      <c r="I86" s="8"/>
      <c r="J86" s="8"/>
      <c r="K86" s="8"/>
      <c r="L86" s="8"/>
      <c r="M86" s="9"/>
    </row>
    <row r="87" spans="1:13" x14ac:dyDescent="0.3">
      <c r="A87" s="2" t="s">
        <v>26</v>
      </c>
      <c r="B87" s="1">
        <v>43105</v>
      </c>
      <c r="C87" s="2" t="s">
        <v>27</v>
      </c>
      <c r="D87" s="2" t="s">
        <v>1</v>
      </c>
      <c r="E87" s="3">
        <v>4748</v>
      </c>
      <c r="F87" s="4"/>
      <c r="G87" s="4"/>
      <c r="H87" s="8"/>
      <c r="I87" s="8"/>
      <c r="J87" s="8"/>
      <c r="K87" s="8"/>
      <c r="L87" s="8"/>
      <c r="M87" s="9"/>
    </row>
    <row r="88" spans="1:13" x14ac:dyDescent="0.3">
      <c r="A88" s="2" t="s">
        <v>26</v>
      </c>
      <c r="B88" s="1">
        <v>43105</v>
      </c>
      <c r="C88" s="2" t="s">
        <v>27</v>
      </c>
      <c r="D88" s="2" t="s">
        <v>2</v>
      </c>
      <c r="E88" s="3">
        <v>2145</v>
      </c>
      <c r="F88" s="4"/>
      <c r="G88" s="4"/>
      <c r="H88" s="8"/>
      <c r="I88" s="8"/>
      <c r="J88" s="8"/>
      <c r="K88" s="8"/>
      <c r="L88" s="8"/>
      <c r="M88" s="9"/>
    </row>
    <row r="89" spans="1:13" x14ac:dyDescent="0.3">
      <c r="A89" s="2" t="s">
        <v>26</v>
      </c>
      <c r="B89" s="1">
        <v>43105</v>
      </c>
      <c r="C89" s="2" t="s">
        <v>27</v>
      </c>
      <c r="D89" s="2" t="s">
        <v>3</v>
      </c>
      <c r="E89" s="3">
        <v>4404</v>
      </c>
      <c r="F89" s="4"/>
      <c r="G89" s="4"/>
      <c r="H89" s="8"/>
      <c r="I89" s="8"/>
      <c r="J89" s="8"/>
      <c r="K89" s="8"/>
      <c r="L89" s="8"/>
      <c r="M89" s="9"/>
    </row>
    <row r="90" spans="1:13" x14ac:dyDescent="0.3">
      <c r="A90" s="2" t="s">
        <v>38</v>
      </c>
      <c r="B90" s="1">
        <v>43105</v>
      </c>
      <c r="C90" s="2" t="s">
        <v>39</v>
      </c>
      <c r="D90" s="2" t="s">
        <v>0</v>
      </c>
      <c r="E90" s="3">
        <v>7439</v>
      </c>
      <c r="F90" s="4"/>
      <c r="G90" s="4"/>
      <c r="H90" s="8"/>
      <c r="I90" s="8"/>
      <c r="J90" s="8"/>
      <c r="K90" s="8"/>
      <c r="L90" s="8"/>
      <c r="M90" s="9"/>
    </row>
    <row r="91" spans="1:13" x14ac:dyDescent="0.3">
      <c r="A91" s="2" t="s">
        <v>38</v>
      </c>
      <c r="B91" s="1">
        <v>43105</v>
      </c>
      <c r="C91" s="2" t="s">
        <v>39</v>
      </c>
      <c r="D91" s="2" t="s">
        <v>1</v>
      </c>
      <c r="E91" s="3">
        <v>3715</v>
      </c>
      <c r="F91" s="4"/>
      <c r="G91" s="4"/>
      <c r="H91" s="8"/>
      <c r="I91" s="8"/>
      <c r="J91" s="8"/>
      <c r="K91" s="8"/>
      <c r="L91" s="8"/>
      <c r="M91" s="9"/>
    </row>
    <row r="92" spans="1:13" x14ac:dyDescent="0.3">
      <c r="A92" s="2" t="s">
        <v>38</v>
      </c>
      <c r="B92" s="1">
        <v>43105</v>
      </c>
      <c r="C92" s="2" t="s">
        <v>39</v>
      </c>
      <c r="D92" s="2" t="s">
        <v>2</v>
      </c>
      <c r="E92" s="3">
        <v>3828</v>
      </c>
      <c r="F92" s="4"/>
      <c r="G92" s="4"/>
      <c r="H92" s="8"/>
      <c r="I92" s="8"/>
      <c r="J92" s="8"/>
      <c r="K92" s="8"/>
      <c r="L92" s="8"/>
      <c r="M92" s="9"/>
    </row>
    <row r="93" spans="1:13" x14ac:dyDescent="0.3">
      <c r="A93" s="2" t="s">
        <v>38</v>
      </c>
      <c r="B93" s="1">
        <v>43105</v>
      </c>
      <c r="C93" s="2" t="s">
        <v>39</v>
      </c>
      <c r="D93" s="2" t="s">
        <v>3</v>
      </c>
      <c r="E93" s="3">
        <v>1765</v>
      </c>
      <c r="F93" s="4"/>
      <c r="G93" s="4"/>
      <c r="H93" s="8"/>
      <c r="I93" s="8"/>
      <c r="J93" s="8"/>
      <c r="K93" s="8"/>
      <c r="L93" s="8"/>
      <c r="M93" s="9"/>
    </row>
    <row r="94" spans="1:13" x14ac:dyDescent="0.3">
      <c r="A94" s="2" t="s">
        <v>28</v>
      </c>
      <c r="B94" s="1">
        <v>43105</v>
      </c>
      <c r="C94" s="2" t="s">
        <v>29</v>
      </c>
      <c r="D94" s="2" t="s">
        <v>0</v>
      </c>
      <c r="E94" s="3">
        <v>190</v>
      </c>
      <c r="F94" s="4"/>
      <c r="G94" s="4"/>
      <c r="H94" s="8"/>
      <c r="I94" s="8"/>
      <c r="J94" s="8"/>
      <c r="K94" s="8"/>
      <c r="L94" s="8"/>
      <c r="M94" s="9"/>
    </row>
    <row r="95" spans="1:13" x14ac:dyDescent="0.3">
      <c r="A95" s="2" t="s">
        <v>28</v>
      </c>
      <c r="B95" s="1">
        <v>43105</v>
      </c>
      <c r="C95" s="2" t="s">
        <v>29</v>
      </c>
      <c r="D95" s="2" t="s">
        <v>1</v>
      </c>
      <c r="E95" s="3">
        <v>5949</v>
      </c>
      <c r="F95" s="4"/>
      <c r="G95" s="4"/>
      <c r="H95" s="8"/>
      <c r="I95" s="8"/>
      <c r="J95" s="8"/>
      <c r="K95" s="8"/>
      <c r="L95" s="8"/>
      <c r="M95" s="9"/>
    </row>
    <row r="96" spans="1:13" x14ac:dyDescent="0.3">
      <c r="A96" s="2" t="s">
        <v>28</v>
      </c>
      <c r="B96" s="1">
        <v>43105</v>
      </c>
      <c r="C96" s="2" t="s">
        <v>29</v>
      </c>
      <c r="D96" s="2" t="s">
        <v>2</v>
      </c>
      <c r="E96" s="3">
        <v>9710</v>
      </c>
      <c r="F96" s="4"/>
      <c r="G96" s="4"/>
      <c r="H96" s="8"/>
      <c r="I96" s="8"/>
      <c r="J96" s="8"/>
      <c r="K96" s="8"/>
      <c r="L96" s="8"/>
      <c r="M96" s="9"/>
    </row>
    <row r="97" spans="1:13" x14ac:dyDescent="0.3">
      <c r="A97" s="2" t="s">
        <v>28</v>
      </c>
      <c r="B97" s="1">
        <v>43105</v>
      </c>
      <c r="C97" s="2" t="s">
        <v>29</v>
      </c>
      <c r="D97" s="2" t="s">
        <v>3</v>
      </c>
      <c r="E97" s="3">
        <v>9438</v>
      </c>
      <c r="F97" s="4"/>
      <c r="G97" s="4"/>
      <c r="H97" s="8"/>
      <c r="I97" s="8"/>
      <c r="J97" s="8"/>
      <c r="K97" s="8"/>
      <c r="L97" s="8"/>
      <c r="M97" s="9"/>
    </row>
    <row r="98" spans="1:13" x14ac:dyDescent="0.3">
      <c r="A98" s="2" t="s">
        <v>31</v>
      </c>
      <c r="B98" s="1">
        <v>43105</v>
      </c>
      <c r="C98" s="2" t="s">
        <v>32</v>
      </c>
      <c r="D98" s="2" t="s">
        <v>0</v>
      </c>
      <c r="E98" s="3">
        <v>4648</v>
      </c>
      <c r="F98" s="4"/>
      <c r="G98" s="4"/>
      <c r="H98" s="8"/>
      <c r="I98" s="8"/>
      <c r="J98" s="8"/>
      <c r="K98" s="8"/>
      <c r="L98" s="8"/>
      <c r="M98" s="9"/>
    </row>
    <row r="99" spans="1:13" x14ac:dyDescent="0.3">
      <c r="A99" s="2" t="s">
        <v>31</v>
      </c>
      <c r="B99" s="1">
        <v>43105</v>
      </c>
      <c r="C99" s="2" t="s">
        <v>32</v>
      </c>
      <c r="D99" s="2" t="s">
        <v>1</v>
      </c>
      <c r="E99" s="3">
        <v>1626</v>
      </c>
      <c r="F99" s="4"/>
      <c r="G99" s="4"/>
      <c r="H99" s="8"/>
      <c r="I99" s="8"/>
      <c r="J99" s="8"/>
      <c r="K99" s="8"/>
      <c r="L99" s="8"/>
      <c r="M99" s="9"/>
    </row>
    <row r="100" spans="1:13" x14ac:dyDescent="0.3">
      <c r="A100" s="2" t="s">
        <v>31</v>
      </c>
      <c r="B100" s="1">
        <v>43105</v>
      </c>
      <c r="C100" s="2" t="s">
        <v>32</v>
      </c>
      <c r="D100" s="2" t="s">
        <v>2</v>
      </c>
      <c r="E100" s="3">
        <v>2446</v>
      </c>
      <c r="F100" s="4"/>
      <c r="G100" s="4"/>
      <c r="H100" s="8"/>
      <c r="I100" s="8"/>
      <c r="J100" s="8"/>
      <c r="K100" s="8"/>
      <c r="L100" s="8"/>
      <c r="M100" s="9"/>
    </row>
    <row r="101" spans="1:13" x14ac:dyDescent="0.3">
      <c r="A101" s="2" t="s">
        <v>31</v>
      </c>
      <c r="B101" s="1">
        <v>43105</v>
      </c>
      <c r="C101" s="2" t="s">
        <v>32</v>
      </c>
      <c r="D101" s="2" t="s">
        <v>3</v>
      </c>
      <c r="E101" s="3">
        <v>6912</v>
      </c>
      <c r="F101" s="4"/>
      <c r="G101" s="4"/>
      <c r="H101" s="8"/>
      <c r="I101" s="8"/>
      <c r="J101" s="8"/>
      <c r="K101" s="8"/>
      <c r="L101" s="8"/>
      <c r="M101" s="9"/>
    </row>
    <row r="102" spans="1:13" x14ac:dyDescent="0.3">
      <c r="A102" s="2" t="s">
        <v>41</v>
      </c>
      <c r="B102" s="1">
        <v>43105</v>
      </c>
      <c r="C102" s="2" t="s">
        <v>42</v>
      </c>
      <c r="D102" s="2" t="s">
        <v>0</v>
      </c>
      <c r="E102" s="3">
        <v>8062</v>
      </c>
      <c r="F102" s="4"/>
      <c r="G102" s="4"/>
      <c r="H102" s="8"/>
      <c r="I102" s="8"/>
      <c r="J102" s="8"/>
      <c r="K102" s="8"/>
      <c r="L102" s="8"/>
      <c r="M102" s="9"/>
    </row>
    <row r="103" spans="1:13" x14ac:dyDescent="0.3">
      <c r="A103" s="2" t="s">
        <v>41</v>
      </c>
      <c r="B103" s="1">
        <v>43105</v>
      </c>
      <c r="C103" s="2" t="s">
        <v>42</v>
      </c>
      <c r="D103" s="2" t="s">
        <v>1</v>
      </c>
      <c r="E103" s="3">
        <v>3755</v>
      </c>
      <c r="F103" s="4"/>
      <c r="G103" s="4"/>
      <c r="H103" s="8"/>
      <c r="I103" s="8"/>
      <c r="J103" s="8"/>
      <c r="K103" s="8"/>
      <c r="L103" s="8"/>
      <c r="M103" s="9"/>
    </row>
    <row r="104" spans="1:13" x14ac:dyDescent="0.3">
      <c r="A104" s="2" t="s">
        <v>41</v>
      </c>
      <c r="B104" s="1">
        <v>43105</v>
      </c>
      <c r="C104" s="2" t="s">
        <v>42</v>
      </c>
      <c r="D104" s="2" t="s">
        <v>2</v>
      </c>
      <c r="E104" s="3">
        <v>7422</v>
      </c>
      <c r="F104" s="4"/>
      <c r="G104" s="4"/>
      <c r="H104" s="8"/>
      <c r="I104" s="8"/>
      <c r="J104" s="8"/>
      <c r="K104" s="8"/>
      <c r="L104" s="8"/>
      <c r="M104" s="9"/>
    </row>
    <row r="105" spans="1:13" x14ac:dyDescent="0.3">
      <c r="A105" s="2" t="s">
        <v>41</v>
      </c>
      <c r="B105" s="1">
        <v>43105</v>
      </c>
      <c r="C105" s="2" t="s">
        <v>42</v>
      </c>
      <c r="D105" s="2" t="s">
        <v>3</v>
      </c>
      <c r="E105" s="3">
        <v>635</v>
      </c>
      <c r="F105" s="4"/>
      <c r="G105" s="4"/>
      <c r="H105" s="8"/>
      <c r="I105" s="8"/>
      <c r="J105" s="8"/>
      <c r="K105" s="8"/>
      <c r="L105" s="8"/>
      <c r="M105" s="9"/>
    </row>
    <row r="106" spans="1:13" x14ac:dyDescent="0.3">
      <c r="A106" s="2" t="s">
        <v>36</v>
      </c>
      <c r="B106" s="1">
        <v>43106</v>
      </c>
      <c r="C106" s="2" t="s">
        <v>37</v>
      </c>
      <c r="D106" s="2" t="s">
        <v>0</v>
      </c>
      <c r="E106" s="3">
        <v>4298</v>
      </c>
      <c r="F106" s="4"/>
      <c r="G106" s="4"/>
      <c r="H106" s="8"/>
      <c r="I106" s="8"/>
      <c r="J106" s="8"/>
      <c r="K106" s="8"/>
      <c r="L106" s="8"/>
      <c r="M106" s="9"/>
    </row>
    <row r="107" spans="1:13" x14ac:dyDescent="0.3">
      <c r="A107" s="2" t="s">
        <v>36</v>
      </c>
      <c r="B107" s="1">
        <v>43106</v>
      </c>
      <c r="C107" s="2" t="s">
        <v>37</v>
      </c>
      <c r="D107" s="2" t="s">
        <v>1</v>
      </c>
      <c r="E107" s="3">
        <v>9771</v>
      </c>
      <c r="F107" s="4"/>
      <c r="G107" s="4"/>
      <c r="H107" s="8"/>
      <c r="I107" s="8"/>
      <c r="J107" s="8"/>
      <c r="K107" s="8"/>
      <c r="L107" s="8"/>
      <c r="M107" s="9"/>
    </row>
    <row r="108" spans="1:13" x14ac:dyDescent="0.3">
      <c r="A108" s="2" t="s">
        <v>36</v>
      </c>
      <c r="B108" s="1">
        <v>43106</v>
      </c>
      <c r="C108" s="2" t="s">
        <v>37</v>
      </c>
      <c r="D108" s="2" t="s">
        <v>2</v>
      </c>
      <c r="E108" s="3">
        <v>3237</v>
      </c>
      <c r="F108" s="4"/>
      <c r="G108" s="4"/>
      <c r="H108" s="8"/>
      <c r="I108" s="8"/>
      <c r="J108" s="8"/>
      <c r="K108" s="8"/>
      <c r="L108" s="8"/>
      <c r="M108" s="9"/>
    </row>
    <row r="109" spans="1:13" x14ac:dyDescent="0.3">
      <c r="A109" s="2" t="s">
        <v>36</v>
      </c>
      <c r="B109" s="1">
        <v>43106</v>
      </c>
      <c r="C109" s="2" t="s">
        <v>37</v>
      </c>
      <c r="D109" s="2" t="s">
        <v>3</v>
      </c>
      <c r="E109" s="3">
        <v>6434</v>
      </c>
      <c r="F109" s="4"/>
      <c r="G109" s="4"/>
      <c r="H109" s="8"/>
      <c r="I109" s="8"/>
      <c r="J109" s="8"/>
      <c r="K109" s="8"/>
      <c r="L109" s="8"/>
      <c r="M109" s="9"/>
    </row>
    <row r="110" spans="1:13" x14ac:dyDescent="0.3">
      <c r="A110" s="2" t="s">
        <v>48</v>
      </c>
      <c r="B110" s="1">
        <v>43106</v>
      </c>
      <c r="C110" s="2" t="s">
        <v>33</v>
      </c>
      <c r="D110" s="2" t="s">
        <v>0</v>
      </c>
      <c r="E110" s="3">
        <v>3273</v>
      </c>
      <c r="F110" s="4"/>
      <c r="G110" s="4"/>
      <c r="H110" s="8"/>
      <c r="I110" s="8"/>
      <c r="J110" s="8"/>
      <c r="K110" s="8"/>
      <c r="L110" s="8"/>
      <c r="M110" s="9"/>
    </row>
    <row r="111" spans="1:13" x14ac:dyDescent="0.3">
      <c r="A111" s="2" t="s">
        <v>48</v>
      </c>
      <c r="B111" s="1">
        <v>43106</v>
      </c>
      <c r="C111" s="2" t="s">
        <v>33</v>
      </c>
      <c r="D111" s="2" t="s">
        <v>1</v>
      </c>
      <c r="E111" s="3">
        <v>7813</v>
      </c>
      <c r="F111" s="4"/>
      <c r="G111" s="4"/>
      <c r="H111" s="8"/>
      <c r="I111" s="8"/>
      <c r="J111" s="8"/>
      <c r="K111" s="8"/>
      <c r="L111" s="8"/>
      <c r="M111" s="9"/>
    </row>
    <row r="112" spans="1:13" x14ac:dyDescent="0.3">
      <c r="A112" s="2" t="s">
        <v>48</v>
      </c>
      <c r="B112" s="1">
        <v>43106</v>
      </c>
      <c r="C112" s="2" t="s">
        <v>33</v>
      </c>
      <c r="D112" s="2" t="s">
        <v>2</v>
      </c>
      <c r="E112" s="3">
        <v>7522</v>
      </c>
      <c r="F112" s="4"/>
      <c r="G112" s="4"/>
      <c r="H112" s="8"/>
      <c r="I112" s="8"/>
      <c r="J112" s="8"/>
      <c r="K112" s="8"/>
      <c r="L112" s="8"/>
      <c r="M112" s="9"/>
    </row>
    <row r="113" spans="1:13" x14ac:dyDescent="0.3">
      <c r="A113" s="2" t="s">
        <v>48</v>
      </c>
      <c r="B113" s="1">
        <v>43106</v>
      </c>
      <c r="C113" s="2" t="s">
        <v>33</v>
      </c>
      <c r="D113" s="2" t="s">
        <v>3</v>
      </c>
      <c r="E113" s="3">
        <v>4793</v>
      </c>
      <c r="F113" s="4"/>
      <c r="G113" s="4"/>
      <c r="H113" s="8"/>
      <c r="I113" s="8"/>
      <c r="J113" s="8"/>
      <c r="K113" s="8"/>
      <c r="L113" s="8"/>
      <c r="M113" s="9"/>
    </row>
    <row r="114" spans="1:13" x14ac:dyDescent="0.3">
      <c r="A114" s="2" t="s">
        <v>50</v>
      </c>
      <c r="B114" s="1">
        <v>43106</v>
      </c>
      <c r="C114" s="2" t="s">
        <v>30</v>
      </c>
      <c r="D114" s="2" t="s">
        <v>0</v>
      </c>
      <c r="E114" s="3">
        <v>4647</v>
      </c>
      <c r="F114" s="4"/>
      <c r="G114" s="4"/>
      <c r="H114" s="8"/>
      <c r="I114" s="8"/>
      <c r="J114" s="8"/>
      <c r="K114" s="8"/>
      <c r="L114" s="8"/>
      <c r="M114" s="9"/>
    </row>
    <row r="115" spans="1:13" x14ac:dyDescent="0.3">
      <c r="A115" s="2" t="s">
        <v>50</v>
      </c>
      <c r="B115" s="1">
        <v>43106</v>
      </c>
      <c r="C115" s="2" t="s">
        <v>30</v>
      </c>
      <c r="D115" s="2" t="s">
        <v>1</v>
      </c>
      <c r="E115" s="3">
        <v>2032</v>
      </c>
      <c r="F115" s="4"/>
      <c r="G115" s="4"/>
      <c r="H115" s="8"/>
      <c r="I115" s="8"/>
      <c r="J115" s="8"/>
      <c r="K115" s="8"/>
      <c r="L115" s="8"/>
      <c r="M115" s="9"/>
    </row>
    <row r="116" spans="1:13" x14ac:dyDescent="0.3">
      <c r="A116" s="2" t="s">
        <v>50</v>
      </c>
      <c r="B116" s="1">
        <v>43106</v>
      </c>
      <c r="C116" s="2" t="s">
        <v>30</v>
      </c>
      <c r="D116" s="2" t="s">
        <v>2</v>
      </c>
      <c r="E116" s="3">
        <v>3322</v>
      </c>
      <c r="F116" s="4"/>
      <c r="G116" s="4"/>
      <c r="H116" s="8"/>
      <c r="I116" s="8"/>
      <c r="J116" s="8"/>
      <c r="K116" s="8"/>
      <c r="L116" s="8"/>
      <c r="M116" s="9"/>
    </row>
    <row r="117" spans="1:13" x14ac:dyDescent="0.3">
      <c r="A117" s="2" t="s">
        <v>50</v>
      </c>
      <c r="B117" s="1">
        <v>43106</v>
      </c>
      <c r="C117" s="2" t="s">
        <v>30</v>
      </c>
      <c r="D117" s="2" t="s">
        <v>3</v>
      </c>
      <c r="E117" s="3">
        <v>8392</v>
      </c>
      <c r="F117" s="4"/>
      <c r="G117" s="4"/>
      <c r="H117" s="8"/>
      <c r="I117" s="8"/>
      <c r="J117" s="8"/>
      <c r="K117" s="8"/>
      <c r="L117" s="8"/>
      <c r="M117" s="9"/>
    </row>
    <row r="118" spans="1:13" x14ac:dyDescent="0.3">
      <c r="A118" s="2" t="s">
        <v>36</v>
      </c>
      <c r="B118" s="1">
        <v>43106</v>
      </c>
      <c r="C118" s="2" t="s">
        <v>40</v>
      </c>
      <c r="D118" s="2" t="s">
        <v>0</v>
      </c>
      <c r="E118" s="3">
        <v>6690</v>
      </c>
      <c r="F118" s="4"/>
      <c r="G118" s="4"/>
      <c r="H118" s="8"/>
      <c r="I118" s="8"/>
      <c r="J118" s="8"/>
      <c r="K118" s="8"/>
      <c r="L118" s="8"/>
      <c r="M118" s="9"/>
    </row>
    <row r="119" spans="1:13" x14ac:dyDescent="0.3">
      <c r="A119" s="2" t="s">
        <v>36</v>
      </c>
      <c r="B119" s="1">
        <v>43106</v>
      </c>
      <c r="C119" s="2" t="s">
        <v>40</v>
      </c>
      <c r="D119" s="2" t="s">
        <v>1</v>
      </c>
      <c r="E119" s="3">
        <v>5881</v>
      </c>
      <c r="F119" s="4"/>
      <c r="G119" s="4"/>
      <c r="H119" s="8"/>
      <c r="I119" s="8"/>
      <c r="J119" s="8"/>
      <c r="K119" s="8"/>
      <c r="L119" s="8"/>
      <c r="M119" s="9"/>
    </row>
    <row r="120" spans="1:13" x14ac:dyDescent="0.3">
      <c r="A120" s="2" t="s">
        <v>36</v>
      </c>
      <c r="B120" s="1">
        <v>43106</v>
      </c>
      <c r="C120" s="2" t="s">
        <v>40</v>
      </c>
      <c r="D120" s="2" t="s">
        <v>2</v>
      </c>
      <c r="E120" s="3">
        <v>213</v>
      </c>
      <c r="F120" s="4"/>
      <c r="G120" s="4"/>
      <c r="H120" s="8"/>
      <c r="I120" s="8"/>
      <c r="J120" s="8"/>
      <c r="K120" s="8"/>
      <c r="L120" s="8"/>
      <c r="M120" s="9"/>
    </row>
    <row r="121" spans="1:13" x14ac:dyDescent="0.3">
      <c r="A121" s="2" t="s">
        <v>36</v>
      </c>
      <c r="B121" s="1">
        <v>43106</v>
      </c>
      <c r="C121" s="2" t="s">
        <v>40</v>
      </c>
      <c r="D121" s="2" t="s">
        <v>3</v>
      </c>
      <c r="E121" s="3">
        <v>3478</v>
      </c>
      <c r="F121" s="4"/>
      <c r="G121" s="4"/>
      <c r="H121" s="8"/>
      <c r="I121" s="8"/>
      <c r="J121" s="8"/>
      <c r="K121" s="8"/>
      <c r="L121" s="8"/>
      <c r="M121" s="9"/>
    </row>
    <row r="122" spans="1:13" x14ac:dyDescent="0.3">
      <c r="A122" s="2" t="s">
        <v>31</v>
      </c>
      <c r="B122" s="1">
        <v>43106</v>
      </c>
      <c r="C122" s="2" t="s">
        <v>32</v>
      </c>
      <c r="D122" s="2" t="s">
        <v>0</v>
      </c>
      <c r="E122" s="3">
        <v>6509</v>
      </c>
      <c r="F122" s="4"/>
      <c r="G122" s="4"/>
      <c r="H122" s="8"/>
      <c r="I122" s="8"/>
      <c r="J122" s="8"/>
      <c r="K122" s="8"/>
      <c r="L122" s="8"/>
      <c r="M122" s="9"/>
    </row>
    <row r="123" spans="1:13" x14ac:dyDescent="0.3">
      <c r="A123" s="2" t="s">
        <v>31</v>
      </c>
      <c r="B123" s="1">
        <v>43106</v>
      </c>
      <c r="C123" s="2" t="s">
        <v>32</v>
      </c>
      <c r="D123" s="2" t="s">
        <v>1</v>
      </c>
      <c r="E123" s="3">
        <v>1496</v>
      </c>
      <c r="F123" s="4"/>
      <c r="G123" s="4"/>
      <c r="H123" s="8"/>
      <c r="I123" s="8"/>
      <c r="J123" s="8"/>
      <c r="K123" s="8"/>
      <c r="L123" s="8"/>
      <c r="M123" s="9"/>
    </row>
    <row r="124" spans="1:13" x14ac:dyDescent="0.3">
      <c r="A124" s="2" t="s">
        <v>31</v>
      </c>
      <c r="B124" s="1">
        <v>43106</v>
      </c>
      <c r="C124" s="2" t="s">
        <v>32</v>
      </c>
      <c r="D124" s="2" t="s">
        <v>2</v>
      </c>
      <c r="E124" s="3">
        <v>8988</v>
      </c>
      <c r="F124" s="4"/>
      <c r="G124" s="4"/>
      <c r="H124" s="8"/>
      <c r="I124" s="8"/>
      <c r="J124" s="8"/>
      <c r="K124" s="8"/>
      <c r="L124" s="8"/>
      <c r="M124" s="9"/>
    </row>
    <row r="125" spans="1:13" x14ac:dyDescent="0.3">
      <c r="A125" s="2" t="s">
        <v>31</v>
      </c>
      <c r="B125" s="1">
        <v>43106</v>
      </c>
      <c r="C125" s="2" t="s">
        <v>32</v>
      </c>
      <c r="D125" s="2" t="s">
        <v>3</v>
      </c>
      <c r="E125" s="3">
        <v>7996</v>
      </c>
      <c r="F125" s="4"/>
      <c r="G125" s="4"/>
      <c r="H125" s="8"/>
      <c r="I125" s="8"/>
      <c r="J125" s="8"/>
      <c r="K125" s="8"/>
      <c r="L125" s="8"/>
      <c r="M125" s="9"/>
    </row>
    <row r="126" spans="1:13" x14ac:dyDescent="0.3">
      <c r="A126" s="2" t="s">
        <v>34</v>
      </c>
      <c r="B126" s="1">
        <v>43106</v>
      </c>
      <c r="C126" s="2" t="s">
        <v>35</v>
      </c>
      <c r="D126" s="2" t="s">
        <v>0</v>
      </c>
      <c r="E126" s="3">
        <v>3434</v>
      </c>
      <c r="F126" s="4"/>
      <c r="G126" s="4"/>
      <c r="H126" s="8"/>
      <c r="I126" s="8"/>
      <c r="J126" s="8"/>
      <c r="K126" s="8"/>
      <c r="L126" s="8"/>
      <c r="M126" s="9"/>
    </row>
    <row r="127" spans="1:13" x14ac:dyDescent="0.3">
      <c r="A127" s="2" t="s">
        <v>34</v>
      </c>
      <c r="B127" s="1">
        <v>43106</v>
      </c>
      <c r="C127" s="2" t="s">
        <v>35</v>
      </c>
      <c r="D127" s="2" t="s">
        <v>1</v>
      </c>
      <c r="E127" s="3">
        <v>5682</v>
      </c>
      <c r="F127" s="4"/>
      <c r="G127" s="4"/>
      <c r="H127" s="8"/>
      <c r="I127" s="8"/>
      <c r="J127" s="8"/>
      <c r="K127" s="8"/>
      <c r="L127" s="8"/>
      <c r="M127" s="9"/>
    </row>
    <row r="128" spans="1:13" x14ac:dyDescent="0.3">
      <c r="A128" s="2" t="s">
        <v>34</v>
      </c>
      <c r="B128" s="1">
        <v>43106</v>
      </c>
      <c r="C128" s="2" t="s">
        <v>35</v>
      </c>
      <c r="D128" s="2" t="s">
        <v>2</v>
      </c>
      <c r="E128" s="3">
        <v>1186</v>
      </c>
      <c r="F128" s="4"/>
      <c r="G128" s="4"/>
      <c r="H128" s="8"/>
      <c r="I128" s="8"/>
      <c r="J128" s="8"/>
      <c r="K128" s="8"/>
      <c r="L128" s="8"/>
      <c r="M128" s="9"/>
    </row>
    <row r="129" spans="1:13" x14ac:dyDescent="0.3">
      <c r="A129" s="2" t="s">
        <v>34</v>
      </c>
      <c r="B129" s="1">
        <v>43106</v>
      </c>
      <c r="C129" s="2" t="s">
        <v>35</v>
      </c>
      <c r="D129" s="2" t="s">
        <v>3</v>
      </c>
      <c r="E129" s="3">
        <v>2182</v>
      </c>
      <c r="F129" s="4"/>
      <c r="G129" s="4"/>
      <c r="H129" s="8"/>
      <c r="I129" s="8"/>
      <c r="J129" s="8"/>
      <c r="K129" s="8"/>
      <c r="L129" s="8"/>
      <c r="M129" s="9"/>
    </row>
    <row r="130" spans="1:13" x14ac:dyDescent="0.3">
      <c r="A130" s="2" t="s">
        <v>36</v>
      </c>
      <c r="B130" s="1">
        <v>43107</v>
      </c>
      <c r="C130" s="2" t="s">
        <v>37</v>
      </c>
      <c r="D130" s="2" t="s">
        <v>0</v>
      </c>
      <c r="E130" s="3">
        <v>2733</v>
      </c>
      <c r="F130" s="4"/>
      <c r="G130" s="4"/>
      <c r="H130" s="8"/>
      <c r="I130" s="8"/>
      <c r="J130" s="8"/>
      <c r="K130" s="8"/>
      <c r="L130" s="8"/>
      <c r="M130" s="9"/>
    </row>
    <row r="131" spans="1:13" x14ac:dyDescent="0.3">
      <c r="A131" s="2" t="s">
        <v>36</v>
      </c>
      <c r="B131" s="1">
        <v>43107</v>
      </c>
      <c r="C131" s="2" t="s">
        <v>37</v>
      </c>
      <c r="D131" s="2" t="s">
        <v>1</v>
      </c>
      <c r="E131" s="3">
        <v>1459</v>
      </c>
      <c r="F131" s="4"/>
      <c r="G131" s="4"/>
      <c r="H131" s="8"/>
      <c r="I131" s="8"/>
      <c r="J131" s="8"/>
      <c r="K131" s="8"/>
      <c r="L131" s="8"/>
      <c r="M131" s="9"/>
    </row>
    <row r="132" spans="1:13" x14ac:dyDescent="0.3">
      <c r="A132" s="2" t="s">
        <v>36</v>
      </c>
      <c r="B132" s="1">
        <v>43107</v>
      </c>
      <c r="C132" s="2" t="s">
        <v>37</v>
      </c>
      <c r="D132" s="2" t="s">
        <v>2</v>
      </c>
      <c r="E132" s="3">
        <v>4824</v>
      </c>
      <c r="F132" s="4"/>
      <c r="G132" s="4"/>
      <c r="H132" s="8"/>
      <c r="I132" s="8"/>
      <c r="J132" s="8"/>
      <c r="K132" s="8"/>
      <c r="L132" s="8"/>
      <c r="M132" s="9"/>
    </row>
    <row r="133" spans="1:13" x14ac:dyDescent="0.3">
      <c r="A133" s="2" t="s">
        <v>36</v>
      </c>
      <c r="B133" s="1">
        <v>43107</v>
      </c>
      <c r="C133" s="2" t="s">
        <v>37</v>
      </c>
      <c r="D133" s="2" t="s">
        <v>3</v>
      </c>
      <c r="E133" s="3">
        <v>2076</v>
      </c>
      <c r="F133" s="4"/>
      <c r="G133" s="4"/>
      <c r="H133" s="8"/>
      <c r="I133" s="8"/>
      <c r="J133" s="8"/>
      <c r="K133" s="8"/>
      <c r="L133" s="8"/>
      <c r="M133" s="9"/>
    </row>
    <row r="134" spans="1:13" x14ac:dyDescent="0.3">
      <c r="A134" s="2" t="s">
        <v>26</v>
      </c>
      <c r="B134" s="1">
        <v>43107</v>
      </c>
      <c r="C134" s="2" t="s">
        <v>27</v>
      </c>
      <c r="D134" s="2" t="s">
        <v>0</v>
      </c>
      <c r="E134" s="3">
        <v>1725</v>
      </c>
      <c r="F134" s="4"/>
      <c r="G134" s="4"/>
      <c r="H134" s="8"/>
      <c r="I134" s="8"/>
      <c r="J134" s="8"/>
      <c r="K134" s="8"/>
      <c r="L134" s="8"/>
      <c r="M134" s="9"/>
    </row>
    <row r="135" spans="1:13" x14ac:dyDescent="0.3">
      <c r="A135" s="2" t="s">
        <v>26</v>
      </c>
      <c r="B135" s="1">
        <v>43107</v>
      </c>
      <c r="C135" s="2" t="s">
        <v>27</v>
      </c>
      <c r="D135" s="2" t="s">
        <v>1</v>
      </c>
      <c r="E135" s="3">
        <v>7351</v>
      </c>
      <c r="F135" s="4"/>
      <c r="G135" s="4"/>
      <c r="H135" s="8"/>
      <c r="I135" s="8"/>
      <c r="J135" s="8"/>
      <c r="K135" s="8"/>
      <c r="L135" s="8"/>
      <c r="M135" s="9"/>
    </row>
    <row r="136" spans="1:13" x14ac:dyDescent="0.3">
      <c r="A136" s="2" t="s">
        <v>26</v>
      </c>
      <c r="B136" s="1">
        <v>43107</v>
      </c>
      <c r="C136" s="2" t="s">
        <v>27</v>
      </c>
      <c r="D136" s="2" t="s">
        <v>2</v>
      </c>
      <c r="E136" s="3">
        <v>5064</v>
      </c>
      <c r="F136" s="4"/>
      <c r="G136" s="4"/>
      <c r="H136" s="8"/>
      <c r="I136" s="8"/>
      <c r="J136" s="8"/>
      <c r="K136" s="8"/>
      <c r="L136" s="8"/>
      <c r="M136" s="9"/>
    </row>
    <row r="137" spans="1:13" x14ac:dyDescent="0.3">
      <c r="A137" s="2" t="s">
        <v>26</v>
      </c>
      <c r="B137" s="1">
        <v>43107</v>
      </c>
      <c r="C137" s="2" t="s">
        <v>27</v>
      </c>
      <c r="D137" s="2" t="s">
        <v>3</v>
      </c>
      <c r="E137" s="3">
        <v>7555</v>
      </c>
      <c r="F137" s="4"/>
      <c r="G137" s="4"/>
      <c r="H137" s="8"/>
      <c r="I137" s="8"/>
      <c r="J137" s="8"/>
      <c r="K137" s="8"/>
      <c r="L137" s="8"/>
      <c r="M137" s="9"/>
    </row>
    <row r="138" spans="1:13" x14ac:dyDescent="0.3">
      <c r="A138" s="2" t="s">
        <v>38</v>
      </c>
      <c r="B138" s="1">
        <v>43107</v>
      </c>
      <c r="C138" s="2" t="s">
        <v>39</v>
      </c>
      <c r="D138" s="2" t="s">
        <v>0</v>
      </c>
      <c r="E138" s="3">
        <v>9600</v>
      </c>
      <c r="F138" s="4"/>
      <c r="G138" s="4"/>
      <c r="H138" s="8"/>
      <c r="I138" s="8"/>
      <c r="J138" s="8"/>
      <c r="K138" s="8"/>
      <c r="L138" s="8"/>
      <c r="M138" s="9"/>
    </row>
    <row r="139" spans="1:13" x14ac:dyDescent="0.3">
      <c r="A139" s="2" t="s">
        <v>38</v>
      </c>
      <c r="B139" s="1">
        <v>43107</v>
      </c>
      <c r="C139" s="2" t="s">
        <v>39</v>
      </c>
      <c r="D139" s="2" t="s">
        <v>1</v>
      </c>
      <c r="E139" s="3">
        <v>8225</v>
      </c>
      <c r="F139" s="4"/>
      <c r="G139" s="4"/>
      <c r="H139" s="8"/>
      <c r="I139" s="8"/>
      <c r="J139" s="8"/>
      <c r="K139" s="8"/>
      <c r="L139" s="8"/>
      <c r="M139" s="9"/>
    </row>
    <row r="140" spans="1:13" x14ac:dyDescent="0.3">
      <c r="A140" s="2" t="s">
        <v>38</v>
      </c>
      <c r="B140" s="1">
        <v>43107</v>
      </c>
      <c r="C140" s="2" t="s">
        <v>39</v>
      </c>
      <c r="D140" s="2" t="s">
        <v>2</v>
      </c>
      <c r="E140" s="3">
        <v>9674</v>
      </c>
      <c r="F140" s="4"/>
      <c r="G140" s="4"/>
      <c r="H140" s="8"/>
      <c r="I140" s="8"/>
      <c r="J140" s="8"/>
      <c r="K140" s="8"/>
      <c r="L140" s="8"/>
      <c r="M140" s="9"/>
    </row>
    <row r="141" spans="1:13" x14ac:dyDescent="0.3">
      <c r="A141" s="2" t="s">
        <v>38</v>
      </c>
      <c r="B141" s="1">
        <v>43107</v>
      </c>
      <c r="C141" s="2" t="s">
        <v>39</v>
      </c>
      <c r="D141" s="2" t="s">
        <v>3</v>
      </c>
      <c r="E141" s="3">
        <v>6408</v>
      </c>
      <c r="F141" s="4"/>
      <c r="G141" s="4"/>
      <c r="H141" s="8"/>
      <c r="I141" s="8"/>
      <c r="J141" s="8"/>
      <c r="K141" s="8"/>
      <c r="L141" s="8"/>
      <c r="M141" s="9"/>
    </row>
    <row r="142" spans="1:13" x14ac:dyDescent="0.3">
      <c r="A142" s="2" t="s">
        <v>28</v>
      </c>
      <c r="B142" s="1">
        <v>43107</v>
      </c>
      <c r="C142" s="2" t="s">
        <v>29</v>
      </c>
      <c r="D142" s="2" t="s">
        <v>0</v>
      </c>
      <c r="E142" s="3">
        <v>1081</v>
      </c>
      <c r="F142" s="4"/>
      <c r="G142" s="4"/>
      <c r="H142" s="8"/>
      <c r="I142" s="8"/>
      <c r="J142" s="8"/>
      <c r="K142" s="8"/>
      <c r="L142" s="8"/>
      <c r="M142" s="9"/>
    </row>
    <row r="143" spans="1:13" x14ac:dyDescent="0.3">
      <c r="A143" s="2" t="s">
        <v>28</v>
      </c>
      <c r="B143" s="1">
        <v>43107</v>
      </c>
      <c r="C143" s="2" t="s">
        <v>29</v>
      </c>
      <c r="D143" s="2" t="s">
        <v>1</v>
      </c>
      <c r="E143" s="3">
        <v>3633</v>
      </c>
      <c r="F143" s="4"/>
      <c r="G143" s="4"/>
      <c r="H143" s="8"/>
      <c r="I143" s="8"/>
      <c r="J143" s="8"/>
      <c r="K143" s="8"/>
      <c r="L143" s="8"/>
      <c r="M143" s="9"/>
    </row>
    <row r="144" spans="1:13" x14ac:dyDescent="0.3">
      <c r="A144" s="2" t="s">
        <v>28</v>
      </c>
      <c r="B144" s="1">
        <v>43107</v>
      </c>
      <c r="C144" s="2" t="s">
        <v>29</v>
      </c>
      <c r="D144" s="2" t="s">
        <v>2</v>
      </c>
      <c r="E144" s="3">
        <v>5347</v>
      </c>
      <c r="F144" s="4"/>
      <c r="G144" s="4"/>
      <c r="H144" s="8"/>
      <c r="I144" s="8"/>
      <c r="J144" s="8"/>
      <c r="K144" s="8"/>
      <c r="L144" s="8"/>
      <c r="M144" s="9"/>
    </row>
    <row r="145" spans="1:13" x14ac:dyDescent="0.3">
      <c r="A145" s="2" t="s">
        <v>28</v>
      </c>
      <c r="B145" s="1">
        <v>43107</v>
      </c>
      <c r="C145" s="2" t="s">
        <v>29</v>
      </c>
      <c r="D145" s="2" t="s">
        <v>3</v>
      </c>
      <c r="E145" s="3">
        <v>4256</v>
      </c>
      <c r="F145" s="4"/>
      <c r="G145" s="4"/>
      <c r="H145" s="8"/>
      <c r="I145" s="8"/>
      <c r="J145" s="8"/>
      <c r="K145" s="8"/>
      <c r="L145" s="8"/>
      <c r="M145" s="9"/>
    </row>
    <row r="146" spans="1:13" x14ac:dyDescent="0.3">
      <c r="A146" s="2" t="s">
        <v>50</v>
      </c>
      <c r="B146" s="1">
        <v>43107</v>
      </c>
      <c r="C146" s="2" t="s">
        <v>30</v>
      </c>
      <c r="D146" s="2" t="s">
        <v>0</v>
      </c>
      <c r="E146" s="3">
        <v>968</v>
      </c>
      <c r="F146" s="4"/>
      <c r="G146" s="4"/>
      <c r="H146" s="8"/>
      <c r="I146" s="8"/>
      <c r="J146" s="8"/>
      <c r="K146" s="8"/>
      <c r="L146" s="8"/>
      <c r="M146" s="9"/>
    </row>
    <row r="147" spans="1:13" x14ac:dyDescent="0.3">
      <c r="A147" s="2" t="s">
        <v>50</v>
      </c>
      <c r="B147" s="1">
        <v>43107</v>
      </c>
      <c r="C147" s="2" t="s">
        <v>30</v>
      </c>
      <c r="D147" s="2" t="s">
        <v>1</v>
      </c>
      <c r="E147" s="3">
        <v>9809</v>
      </c>
      <c r="F147" s="4"/>
      <c r="G147" s="4"/>
      <c r="H147" s="8"/>
      <c r="I147" s="8"/>
      <c r="J147" s="8"/>
      <c r="K147" s="8"/>
      <c r="L147" s="8"/>
      <c r="M147" s="9"/>
    </row>
    <row r="148" spans="1:13" x14ac:dyDescent="0.3">
      <c r="A148" s="2" t="s">
        <v>50</v>
      </c>
      <c r="B148" s="1">
        <v>43107</v>
      </c>
      <c r="C148" s="2" t="s">
        <v>30</v>
      </c>
      <c r="D148" s="2" t="s">
        <v>2</v>
      </c>
      <c r="E148" s="3">
        <v>6757</v>
      </c>
      <c r="F148" s="4"/>
      <c r="G148" s="4"/>
      <c r="H148" s="8"/>
      <c r="I148" s="8"/>
      <c r="J148" s="8"/>
      <c r="K148" s="8"/>
      <c r="L148" s="8"/>
      <c r="M148" s="9"/>
    </row>
    <row r="149" spans="1:13" x14ac:dyDescent="0.3">
      <c r="A149" s="2" t="s">
        <v>50</v>
      </c>
      <c r="B149" s="1">
        <v>43107</v>
      </c>
      <c r="C149" s="2" t="s">
        <v>30</v>
      </c>
      <c r="D149" s="2" t="s">
        <v>3</v>
      </c>
      <c r="E149" s="3">
        <v>2032</v>
      </c>
      <c r="F149" s="4"/>
      <c r="G149" s="4"/>
      <c r="H149" s="8"/>
      <c r="I149" s="8"/>
      <c r="J149" s="8"/>
      <c r="K149" s="8"/>
      <c r="L149" s="8"/>
      <c r="M149" s="9"/>
    </row>
    <row r="150" spans="1:13" x14ac:dyDescent="0.3">
      <c r="A150" s="2" t="s">
        <v>36</v>
      </c>
      <c r="B150" s="1">
        <v>43107</v>
      </c>
      <c r="C150" s="2" t="s">
        <v>40</v>
      </c>
      <c r="D150" s="2" t="s">
        <v>0</v>
      </c>
      <c r="E150" s="3">
        <v>1874</v>
      </c>
      <c r="F150" s="4"/>
      <c r="G150" s="4"/>
      <c r="H150" s="8"/>
      <c r="I150" s="8"/>
      <c r="J150" s="8"/>
      <c r="K150" s="8"/>
      <c r="L150" s="8"/>
      <c r="M150" s="9"/>
    </row>
    <row r="151" spans="1:13" x14ac:dyDescent="0.3">
      <c r="A151" s="2" t="s">
        <v>36</v>
      </c>
      <c r="B151" s="1">
        <v>43107</v>
      </c>
      <c r="C151" s="2" t="s">
        <v>40</v>
      </c>
      <c r="D151" s="2" t="s">
        <v>1</v>
      </c>
      <c r="E151" s="3">
        <v>7213</v>
      </c>
      <c r="F151" s="4"/>
      <c r="G151" s="4"/>
      <c r="H151" s="8"/>
      <c r="I151" s="8"/>
      <c r="J151" s="8"/>
      <c r="K151" s="8"/>
      <c r="L151" s="8"/>
      <c r="M151" s="9"/>
    </row>
    <row r="152" spans="1:13" x14ac:dyDescent="0.3">
      <c r="A152" s="2" t="s">
        <v>36</v>
      </c>
      <c r="B152" s="1">
        <v>43107</v>
      </c>
      <c r="C152" s="2" t="s">
        <v>40</v>
      </c>
      <c r="D152" s="2" t="s">
        <v>2</v>
      </c>
      <c r="E152" s="3">
        <v>6250</v>
      </c>
      <c r="F152" s="4"/>
      <c r="G152" s="4"/>
      <c r="H152" s="8"/>
      <c r="I152" s="8"/>
      <c r="J152" s="8"/>
      <c r="K152" s="8"/>
      <c r="L152" s="8"/>
      <c r="M152" s="9"/>
    </row>
    <row r="153" spans="1:13" x14ac:dyDescent="0.3">
      <c r="A153" s="2" t="s">
        <v>36</v>
      </c>
      <c r="B153" s="1">
        <v>43107</v>
      </c>
      <c r="C153" s="2" t="s">
        <v>40</v>
      </c>
      <c r="D153" s="2" t="s">
        <v>3</v>
      </c>
      <c r="E153" s="3">
        <v>3379</v>
      </c>
      <c r="F153" s="4"/>
      <c r="G153" s="4"/>
      <c r="H153" s="8"/>
      <c r="I153" s="8"/>
      <c r="J153" s="8"/>
      <c r="K153" s="8"/>
      <c r="L153" s="8"/>
      <c r="M153" s="9"/>
    </row>
    <row r="154" spans="1:13" x14ac:dyDescent="0.3">
      <c r="A154" s="2" t="s">
        <v>31</v>
      </c>
      <c r="B154" s="1">
        <v>43107</v>
      </c>
      <c r="C154" s="2" t="s">
        <v>32</v>
      </c>
      <c r="D154" s="2" t="s">
        <v>0</v>
      </c>
      <c r="E154" s="3">
        <v>6005</v>
      </c>
      <c r="F154" s="4"/>
      <c r="G154" s="4"/>
      <c r="H154" s="8"/>
      <c r="I154" s="8"/>
      <c r="J154" s="8"/>
      <c r="K154" s="8"/>
      <c r="L154" s="8"/>
      <c r="M154" s="9"/>
    </row>
    <row r="155" spans="1:13" x14ac:dyDescent="0.3">
      <c r="A155" s="2" t="s">
        <v>31</v>
      </c>
      <c r="B155" s="1">
        <v>43107</v>
      </c>
      <c r="C155" s="2" t="s">
        <v>32</v>
      </c>
      <c r="D155" s="2" t="s">
        <v>1</v>
      </c>
      <c r="E155" s="3">
        <v>2589</v>
      </c>
      <c r="F155" s="4"/>
      <c r="G155" s="4"/>
      <c r="H155" s="8"/>
      <c r="I155" s="8"/>
      <c r="J155" s="8"/>
      <c r="K155" s="8"/>
      <c r="L155" s="8"/>
      <c r="M155" s="9"/>
    </row>
    <row r="156" spans="1:13" x14ac:dyDescent="0.3">
      <c r="A156" s="2" t="s">
        <v>31</v>
      </c>
      <c r="B156" s="1">
        <v>43107</v>
      </c>
      <c r="C156" s="2" t="s">
        <v>32</v>
      </c>
      <c r="D156" s="2" t="s">
        <v>2</v>
      </c>
      <c r="E156" s="3">
        <v>9499</v>
      </c>
      <c r="F156" s="4"/>
      <c r="G156" s="4"/>
      <c r="H156" s="8"/>
      <c r="I156" s="8"/>
      <c r="J156" s="8"/>
      <c r="K156" s="8"/>
      <c r="L156" s="8"/>
      <c r="M156" s="9"/>
    </row>
    <row r="157" spans="1:13" x14ac:dyDescent="0.3">
      <c r="A157" s="2" t="s">
        <v>31</v>
      </c>
      <c r="B157" s="1">
        <v>43107</v>
      </c>
      <c r="C157" s="2" t="s">
        <v>32</v>
      </c>
      <c r="D157" s="2" t="s">
        <v>3</v>
      </c>
      <c r="E157" s="3">
        <v>9009</v>
      </c>
      <c r="F157" s="4"/>
      <c r="G157" s="4"/>
      <c r="H157" s="8"/>
      <c r="I157" s="8"/>
      <c r="J157" s="8"/>
      <c r="K157" s="8"/>
      <c r="L157" s="8"/>
      <c r="M157" s="9"/>
    </row>
    <row r="158" spans="1:13" x14ac:dyDescent="0.3">
      <c r="A158" s="2" t="s">
        <v>41</v>
      </c>
      <c r="B158" s="1">
        <v>43107</v>
      </c>
      <c r="C158" s="2" t="s">
        <v>42</v>
      </c>
      <c r="D158" s="2" t="s">
        <v>0</v>
      </c>
      <c r="E158" s="3">
        <v>2995</v>
      </c>
      <c r="F158" s="4"/>
      <c r="G158" s="4"/>
      <c r="H158" s="8"/>
      <c r="I158" s="8"/>
      <c r="J158" s="8"/>
      <c r="K158" s="8"/>
      <c r="L158" s="8"/>
      <c r="M158" s="9"/>
    </row>
    <row r="159" spans="1:13" x14ac:dyDescent="0.3">
      <c r="A159" s="2" t="s">
        <v>41</v>
      </c>
      <c r="B159" s="1">
        <v>43107</v>
      </c>
      <c r="C159" s="2" t="s">
        <v>42</v>
      </c>
      <c r="D159" s="2" t="s">
        <v>1</v>
      </c>
      <c r="E159" s="3">
        <v>5434</v>
      </c>
      <c r="F159" s="4"/>
      <c r="G159" s="4"/>
      <c r="H159" s="8"/>
      <c r="I159" s="8"/>
      <c r="J159" s="8"/>
      <c r="K159" s="8"/>
      <c r="L159" s="8"/>
      <c r="M159" s="9"/>
    </row>
    <row r="160" spans="1:13" x14ac:dyDescent="0.3">
      <c r="A160" s="2" t="s">
        <v>41</v>
      </c>
      <c r="B160" s="1">
        <v>43107</v>
      </c>
      <c r="C160" s="2" t="s">
        <v>42</v>
      </c>
      <c r="D160" s="2" t="s">
        <v>2</v>
      </c>
      <c r="E160" s="3">
        <v>1660</v>
      </c>
      <c r="F160" s="4"/>
      <c r="G160" s="4"/>
      <c r="H160" s="8"/>
      <c r="I160" s="8"/>
      <c r="J160" s="8"/>
      <c r="K160" s="8"/>
      <c r="L160" s="8"/>
      <c r="M160" s="9"/>
    </row>
    <row r="161" spans="1:13" x14ac:dyDescent="0.3">
      <c r="A161" s="2" t="s">
        <v>41</v>
      </c>
      <c r="B161" s="1">
        <v>43107</v>
      </c>
      <c r="C161" s="2" t="s">
        <v>42</v>
      </c>
      <c r="D161" s="2" t="s">
        <v>3</v>
      </c>
      <c r="E161" s="3">
        <v>9195</v>
      </c>
      <c r="F161" s="4"/>
      <c r="G161" s="4"/>
      <c r="H161" s="8"/>
      <c r="I161" s="8"/>
      <c r="J161" s="8"/>
      <c r="K161" s="8"/>
      <c r="L161" s="8"/>
      <c r="M161" s="9"/>
    </row>
    <row r="162" spans="1:13" x14ac:dyDescent="0.3">
      <c r="A162" s="4" t="s">
        <v>5</v>
      </c>
      <c r="B162" s="4"/>
      <c r="C162" s="4"/>
      <c r="D162" s="4"/>
      <c r="E162" s="5">
        <f>SUBTOTAL(109,Sales[Value])</f>
        <v>785653</v>
      </c>
      <c r="F162" s="4"/>
      <c r="G162" s="4"/>
      <c r="H162" s="8"/>
      <c r="I162" s="8"/>
      <c r="J162" s="8"/>
      <c r="K162" s="8"/>
      <c r="L162" s="8"/>
      <c r="M162" s="9"/>
    </row>
    <row r="163" spans="1:13" x14ac:dyDescent="0.3">
      <c r="A163" s="4"/>
      <c r="B163" s="4"/>
      <c r="C163" s="4"/>
      <c r="D163" s="4"/>
      <c r="E163" s="6"/>
      <c r="F163" s="4"/>
      <c r="G163" s="4"/>
      <c r="H163" s="8"/>
      <c r="I163" s="8"/>
      <c r="J163" s="8"/>
      <c r="K163" s="8"/>
      <c r="L163" s="8"/>
      <c r="M163" s="9"/>
    </row>
    <row r="164" spans="1:13" x14ac:dyDescent="0.3">
      <c r="A164" s="8"/>
      <c r="B164" s="8"/>
      <c r="C164" s="8"/>
      <c r="D164" s="8"/>
      <c r="E164" s="27"/>
      <c r="F164" s="8"/>
      <c r="G164" s="8"/>
      <c r="H164" s="8"/>
      <c r="I164" s="8"/>
      <c r="J164" s="8"/>
      <c r="K164" s="8"/>
      <c r="L164" s="8"/>
      <c r="M164" s="9"/>
    </row>
    <row r="165" spans="1:13" x14ac:dyDescent="0.3">
      <c r="A165" s="8"/>
      <c r="B165" s="8"/>
      <c r="C165" s="8"/>
      <c r="D165" s="8"/>
      <c r="E165" s="27"/>
      <c r="F165" s="8"/>
      <c r="G165" s="8"/>
      <c r="H165" s="8"/>
      <c r="I165" s="8"/>
      <c r="J165" s="8"/>
      <c r="K165" s="8"/>
      <c r="L165" s="8"/>
      <c r="M165" s="9"/>
    </row>
    <row r="166" spans="1:13" x14ac:dyDescent="0.3">
      <c r="A166" s="8"/>
      <c r="B166" s="8"/>
      <c r="C166" s="8"/>
      <c r="D166" s="8"/>
      <c r="E166" s="27"/>
      <c r="F166" s="8"/>
      <c r="G166" s="8"/>
      <c r="H166" s="8"/>
      <c r="I166" s="8"/>
      <c r="J166" s="8"/>
      <c r="K166" s="8"/>
      <c r="L166" s="8"/>
      <c r="M166" s="9"/>
    </row>
    <row r="167" spans="1:13" x14ac:dyDescent="0.3">
      <c r="A167" s="10"/>
      <c r="B167" s="10"/>
      <c r="C167" s="10"/>
      <c r="D167" s="10"/>
      <c r="E167" s="28"/>
      <c r="F167" s="10"/>
      <c r="G167" s="10"/>
      <c r="H167" s="10"/>
      <c r="I167" s="10"/>
      <c r="J167" s="10"/>
      <c r="K167" s="10"/>
      <c r="L167" s="10"/>
      <c r="M167" s="11"/>
    </row>
    <row r="168" spans="1:13" x14ac:dyDescent="0.3">
      <c r="A168" s="25"/>
      <c r="B168" s="25"/>
      <c r="C168" s="25"/>
      <c r="D168" s="25"/>
      <c r="E168" s="26"/>
    </row>
  </sheetData>
  <conditionalFormatting sqref="C1:C161 C163:C1048576">
    <cfRule type="containsText" dxfId="21" priority="23" operator="containsText" text="5661">
      <formula>NOT(ISERROR(SEARCH("5661",C1)))</formula>
    </cfRule>
    <cfRule type="containsText" dxfId="20" priority="24" operator="containsText" text="4164">
      <formula>NOT(ISERROR(SEARCH("4164",C1)))</formula>
    </cfRule>
    <cfRule type="containsText" dxfId="19" priority="25" operator="containsText" text="8882">
      <formula>NOT(ISERROR(SEARCH("8882",C1)))</formula>
    </cfRule>
    <cfRule type="containsText" dxfId="18" priority="26" operator="containsText" text="3655">
      <formula>NOT(ISERROR(SEARCH("3655",C1)))</formula>
    </cfRule>
    <cfRule type="containsText" dxfId="17" priority="27" operator="containsText" text="7177">
      <formula>NOT(ISERROR(SEARCH("7177",C1)))</formula>
    </cfRule>
    <cfRule type="containsText" dxfId="16" priority="28" operator="containsText" text="6765">
      <formula>NOT(ISERROR(SEARCH("6765",C1)))</formula>
    </cfRule>
    <cfRule type="containsText" dxfId="15" priority="29" operator="containsText" text="2213">
      <formula>NOT(ISERROR(SEARCH("2213",C1)))</formula>
    </cfRule>
    <cfRule type="containsText" dxfId="14" priority="30" operator="containsText" text="176">
      <formula>NOT(ISERROR(SEARCH("176",C1)))</formula>
    </cfRule>
    <cfRule type="containsText" dxfId="13" priority="31" operator="containsText" text="1336">
      <formula>NOT(ISERROR(SEARCH("1336",C1)))</formula>
    </cfRule>
    <cfRule type="containsText" dxfId="12" priority="32" operator="containsText" text="3305">
      <formula>NOT(ISERROR(SEARCH("3305",C1)))</formula>
    </cfRule>
    <cfRule type="cellIs" dxfId="11" priority="33" operator="equal">
      <formula>3305</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D1E7D-8A78-4DF9-AF39-7FE540022CB7}">
  <dimension ref="A1:H31"/>
  <sheetViews>
    <sheetView topLeftCell="A13" workbookViewId="0">
      <selection activeCell="M1048575" sqref="M1048575"/>
    </sheetView>
  </sheetViews>
  <sheetFormatPr defaultRowHeight="16.5" x14ac:dyDescent="0.3"/>
  <cols>
    <col min="1" max="1" width="16.75" bestFit="1" customWidth="1"/>
    <col min="2" max="2" width="15.875" bestFit="1" customWidth="1"/>
    <col min="3" max="5" width="11.25" bestFit="1" customWidth="1"/>
    <col min="6" max="6" width="11.375" bestFit="1" customWidth="1"/>
  </cols>
  <sheetData>
    <row r="1" spans="1:8" x14ac:dyDescent="0.3">
      <c r="A1" s="8"/>
      <c r="B1" s="8"/>
      <c r="C1" s="8"/>
      <c r="D1" s="8"/>
      <c r="E1" s="8"/>
      <c r="F1" s="8"/>
      <c r="G1" s="8"/>
      <c r="H1" s="9"/>
    </row>
    <row r="2" spans="1:8" x14ac:dyDescent="0.3">
      <c r="A2" s="8"/>
      <c r="B2" s="8"/>
      <c r="C2" s="8"/>
      <c r="D2" s="8"/>
      <c r="E2" s="8"/>
      <c r="F2" s="8"/>
      <c r="G2" s="8"/>
      <c r="H2" s="9"/>
    </row>
    <row r="3" spans="1:8" x14ac:dyDescent="0.3">
      <c r="A3" s="12" t="s">
        <v>47</v>
      </c>
      <c r="B3" s="12" t="s">
        <v>43</v>
      </c>
      <c r="C3" s="12"/>
      <c r="D3" s="12"/>
      <c r="E3" s="12"/>
      <c r="F3" s="12"/>
      <c r="G3" s="8"/>
      <c r="H3" s="9"/>
    </row>
    <row r="4" spans="1:8" x14ac:dyDescent="0.3">
      <c r="A4" s="12" t="s">
        <v>45</v>
      </c>
      <c r="B4" s="12" t="s">
        <v>1</v>
      </c>
      <c r="C4" s="12" t="s">
        <v>0</v>
      </c>
      <c r="D4" s="12" t="s">
        <v>2</v>
      </c>
      <c r="E4" s="12" t="s">
        <v>3</v>
      </c>
      <c r="F4" s="12" t="s">
        <v>44</v>
      </c>
      <c r="G4" s="8"/>
      <c r="H4" s="9"/>
    </row>
    <row r="5" spans="1:8" x14ac:dyDescent="0.3">
      <c r="A5" s="13" t="s">
        <v>36</v>
      </c>
      <c r="B5" s="14">
        <v>46018</v>
      </c>
      <c r="C5" s="14">
        <v>36509</v>
      </c>
      <c r="D5" s="14">
        <v>26571</v>
      </c>
      <c r="E5" s="14">
        <v>35191</v>
      </c>
      <c r="F5" s="14">
        <v>144289</v>
      </c>
      <c r="G5" s="8"/>
      <c r="H5" s="9"/>
    </row>
    <row r="6" spans="1:8" x14ac:dyDescent="0.3">
      <c r="A6" s="13" t="s">
        <v>31</v>
      </c>
      <c r="B6" s="14">
        <v>16759</v>
      </c>
      <c r="C6" s="14">
        <v>33957</v>
      </c>
      <c r="D6" s="14">
        <v>34380</v>
      </c>
      <c r="E6" s="14">
        <v>38133</v>
      </c>
      <c r="F6" s="14">
        <v>123229</v>
      </c>
      <c r="G6" s="8"/>
      <c r="H6" s="9"/>
    </row>
    <row r="7" spans="1:8" x14ac:dyDescent="0.3">
      <c r="A7" s="13" t="s">
        <v>50</v>
      </c>
      <c r="B7" s="14">
        <v>33048</v>
      </c>
      <c r="C7" s="14">
        <v>23859</v>
      </c>
      <c r="D7" s="14">
        <v>27373</v>
      </c>
      <c r="E7" s="14">
        <v>26233</v>
      </c>
      <c r="F7" s="14">
        <v>110513</v>
      </c>
      <c r="G7" s="8"/>
      <c r="H7" s="9"/>
    </row>
    <row r="8" spans="1:8" x14ac:dyDescent="0.3">
      <c r="A8" s="13" t="s">
        <v>38</v>
      </c>
      <c r="B8" s="14">
        <v>25206</v>
      </c>
      <c r="C8" s="14">
        <v>19570</v>
      </c>
      <c r="D8" s="14">
        <v>26628</v>
      </c>
      <c r="E8" s="14">
        <v>19603</v>
      </c>
      <c r="F8" s="14">
        <v>91007</v>
      </c>
      <c r="G8" s="8"/>
      <c r="H8" s="9"/>
    </row>
    <row r="9" spans="1:8" x14ac:dyDescent="0.3">
      <c r="A9" s="13" t="s">
        <v>34</v>
      </c>
      <c r="B9" s="14">
        <v>25860</v>
      </c>
      <c r="C9" s="14">
        <v>12102</v>
      </c>
      <c r="D9" s="14">
        <v>20922</v>
      </c>
      <c r="E9" s="14">
        <v>18107</v>
      </c>
      <c r="F9" s="14">
        <v>76991</v>
      </c>
      <c r="G9" s="8"/>
      <c r="H9" s="9"/>
    </row>
    <row r="10" spans="1:8" x14ac:dyDescent="0.3">
      <c r="A10" s="13" t="s">
        <v>41</v>
      </c>
      <c r="B10" s="14">
        <v>16318</v>
      </c>
      <c r="C10" s="14">
        <v>14583</v>
      </c>
      <c r="D10" s="14">
        <v>18750</v>
      </c>
      <c r="E10" s="14">
        <v>15330</v>
      </c>
      <c r="F10" s="14">
        <v>64981</v>
      </c>
      <c r="G10" s="8"/>
      <c r="H10" s="9"/>
    </row>
    <row r="11" spans="1:8" x14ac:dyDescent="0.3">
      <c r="A11" s="13" t="s">
        <v>28</v>
      </c>
      <c r="B11" s="14">
        <v>10358</v>
      </c>
      <c r="C11" s="14">
        <v>5529</v>
      </c>
      <c r="D11" s="14">
        <v>27136</v>
      </c>
      <c r="E11" s="14">
        <v>21145</v>
      </c>
      <c r="F11" s="14">
        <v>64168</v>
      </c>
      <c r="G11" s="8"/>
      <c r="H11" s="9"/>
    </row>
    <row r="12" spans="1:8" x14ac:dyDescent="0.3">
      <c r="A12" s="13" t="s">
        <v>26</v>
      </c>
      <c r="B12" s="14">
        <v>20279</v>
      </c>
      <c r="C12" s="14">
        <v>7999</v>
      </c>
      <c r="D12" s="14">
        <v>11989</v>
      </c>
      <c r="E12" s="14">
        <v>18277</v>
      </c>
      <c r="F12" s="14">
        <v>58544</v>
      </c>
      <c r="G12" s="8"/>
      <c r="H12" s="9"/>
    </row>
    <row r="13" spans="1:8" x14ac:dyDescent="0.3">
      <c r="A13" s="13" t="s">
        <v>48</v>
      </c>
      <c r="B13" s="14">
        <v>17343</v>
      </c>
      <c r="C13" s="14">
        <v>11179</v>
      </c>
      <c r="D13" s="14">
        <v>14021</v>
      </c>
      <c r="E13" s="14">
        <v>9388</v>
      </c>
      <c r="F13" s="14">
        <v>51931</v>
      </c>
      <c r="G13" s="8"/>
      <c r="H13" s="9"/>
    </row>
    <row r="14" spans="1:8" x14ac:dyDescent="0.3">
      <c r="A14" s="23" t="s">
        <v>44</v>
      </c>
      <c r="B14" s="24">
        <v>211189</v>
      </c>
      <c r="C14" s="24">
        <v>165287</v>
      </c>
      <c r="D14" s="24">
        <v>207770</v>
      </c>
      <c r="E14" s="24">
        <v>201407</v>
      </c>
      <c r="F14" s="24">
        <v>785653</v>
      </c>
      <c r="G14" s="8"/>
      <c r="H14" s="9"/>
    </row>
    <row r="15" spans="1:8" x14ac:dyDescent="0.3">
      <c r="A15" s="8"/>
      <c r="B15" s="8"/>
      <c r="C15" s="8"/>
      <c r="D15" s="8"/>
      <c r="E15" s="8"/>
      <c r="F15" s="8"/>
      <c r="G15" s="8"/>
      <c r="H15" s="9"/>
    </row>
    <row r="16" spans="1:8" x14ac:dyDescent="0.3">
      <c r="A16" s="8"/>
      <c r="B16" s="8"/>
      <c r="C16" s="8"/>
      <c r="D16" s="8"/>
      <c r="E16" s="8"/>
      <c r="F16" s="8"/>
      <c r="G16" s="8"/>
      <c r="H16" s="9"/>
    </row>
    <row r="17" spans="1:8" x14ac:dyDescent="0.3">
      <c r="A17" s="8"/>
      <c r="B17" s="8"/>
      <c r="C17" s="8"/>
      <c r="D17" s="8"/>
      <c r="E17" s="8"/>
      <c r="F17" s="8"/>
      <c r="G17" s="8"/>
      <c r="H17" s="9"/>
    </row>
    <row r="18" spans="1:8" x14ac:dyDescent="0.3">
      <c r="A18" s="8"/>
      <c r="B18" s="8"/>
      <c r="C18" s="8"/>
      <c r="D18" s="8"/>
      <c r="E18" s="8"/>
      <c r="F18" s="8"/>
      <c r="G18" s="8"/>
      <c r="H18" s="9"/>
    </row>
    <row r="19" spans="1:8" x14ac:dyDescent="0.3">
      <c r="A19" s="8"/>
      <c r="B19" s="8"/>
      <c r="C19" s="8"/>
      <c r="D19" s="8"/>
      <c r="E19" s="8"/>
      <c r="F19" s="8"/>
      <c r="G19" s="8"/>
      <c r="H19" s="9"/>
    </row>
    <row r="20" spans="1:8" x14ac:dyDescent="0.3">
      <c r="A20" s="8"/>
      <c r="B20" s="8"/>
      <c r="C20" s="8"/>
      <c r="D20" s="8"/>
      <c r="E20" s="8"/>
      <c r="F20" s="8"/>
      <c r="G20" s="8"/>
      <c r="H20" s="9"/>
    </row>
    <row r="21" spans="1:8" x14ac:dyDescent="0.3">
      <c r="A21" s="8"/>
      <c r="B21" s="8"/>
      <c r="C21" s="8"/>
      <c r="D21" s="8"/>
      <c r="E21" s="8"/>
      <c r="F21" s="8"/>
      <c r="G21" s="8"/>
      <c r="H21" s="9"/>
    </row>
    <row r="22" spans="1:8" x14ac:dyDescent="0.3">
      <c r="A22" s="8"/>
      <c r="B22" s="8"/>
      <c r="C22" s="8"/>
      <c r="D22" s="8"/>
      <c r="E22" s="8"/>
      <c r="F22" s="8"/>
      <c r="G22" s="8"/>
      <c r="H22" s="9"/>
    </row>
    <row r="23" spans="1:8" x14ac:dyDescent="0.3">
      <c r="A23" s="8"/>
      <c r="B23" s="8"/>
      <c r="C23" s="8"/>
      <c r="D23" s="8"/>
      <c r="E23" s="8"/>
      <c r="F23" s="8"/>
      <c r="G23" s="8"/>
      <c r="H23" s="9"/>
    </row>
    <row r="24" spans="1:8" x14ac:dyDescent="0.3">
      <c r="A24" s="8"/>
      <c r="B24" s="8"/>
      <c r="C24" s="8"/>
      <c r="D24" s="8"/>
      <c r="E24" s="8"/>
      <c r="F24" s="8"/>
      <c r="G24" s="8"/>
      <c r="H24" s="9"/>
    </row>
    <row r="25" spans="1:8" x14ac:dyDescent="0.3">
      <c r="A25" s="8"/>
      <c r="B25" s="8"/>
      <c r="C25" s="8"/>
      <c r="D25" s="8"/>
      <c r="E25" s="8"/>
      <c r="F25" s="8"/>
      <c r="G25" s="8"/>
      <c r="H25" s="9"/>
    </row>
    <row r="26" spans="1:8" x14ac:dyDescent="0.3">
      <c r="A26" s="8"/>
      <c r="B26" s="8"/>
      <c r="C26" s="8"/>
      <c r="D26" s="8"/>
      <c r="E26" s="8"/>
      <c r="F26" s="8"/>
      <c r="G26" s="8"/>
      <c r="H26" s="9"/>
    </row>
    <row r="27" spans="1:8" x14ac:dyDescent="0.3">
      <c r="A27" s="8"/>
      <c r="B27" s="8"/>
      <c r="C27" s="8"/>
      <c r="D27" s="8"/>
      <c r="E27" s="8"/>
      <c r="F27" s="8"/>
      <c r="G27" s="8"/>
      <c r="H27" s="9"/>
    </row>
    <row r="28" spans="1:8" x14ac:dyDescent="0.3">
      <c r="A28" s="8"/>
      <c r="B28" s="8"/>
      <c r="C28" s="8"/>
      <c r="D28" s="8"/>
      <c r="E28" s="8"/>
      <c r="F28" s="8"/>
      <c r="G28" s="8"/>
      <c r="H28" s="9"/>
    </row>
    <row r="29" spans="1:8" x14ac:dyDescent="0.3">
      <c r="A29" s="8"/>
      <c r="B29" s="8"/>
      <c r="C29" s="8"/>
      <c r="D29" s="8"/>
      <c r="E29" s="8"/>
      <c r="F29" s="8"/>
      <c r="G29" s="8"/>
      <c r="H29" s="9"/>
    </row>
    <row r="30" spans="1:8" x14ac:dyDescent="0.3">
      <c r="A30" s="8"/>
      <c r="B30" s="8"/>
      <c r="C30" s="8"/>
      <c r="D30" s="8"/>
      <c r="E30" s="8"/>
      <c r="F30" s="8"/>
      <c r="G30" s="8"/>
      <c r="H30" s="9"/>
    </row>
    <row r="31" spans="1:8" x14ac:dyDescent="0.3">
      <c r="A31" s="10"/>
      <c r="B31" s="10"/>
      <c r="C31" s="10"/>
      <c r="D31" s="10"/>
      <c r="E31" s="10"/>
      <c r="F31" s="10"/>
      <c r="G31" s="10"/>
      <c r="H31" s="11"/>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82FAC-64E5-493B-A660-209046606C86}">
  <dimension ref="A1:N21"/>
  <sheetViews>
    <sheetView workbookViewId="0">
      <selection activeCell="BO62" sqref="BO62"/>
    </sheetView>
  </sheetViews>
  <sheetFormatPr defaultRowHeight="16.5" x14ac:dyDescent="0.3"/>
  <cols>
    <col min="1" max="1" width="12.875" bestFit="1" customWidth="1"/>
    <col min="2" max="2" width="12.75" bestFit="1" customWidth="1"/>
    <col min="3" max="15" width="6.375" customWidth="1"/>
    <col min="16" max="160" width="7" bestFit="1" customWidth="1"/>
    <col min="161" max="161" width="11.125" bestFit="1" customWidth="1"/>
  </cols>
  <sheetData>
    <row r="1" spans="1:14" x14ac:dyDescent="0.3">
      <c r="A1" s="15"/>
      <c r="B1" s="16"/>
      <c r="C1" s="16"/>
      <c r="D1" s="16"/>
      <c r="E1" s="16"/>
      <c r="F1" s="16"/>
      <c r="G1" s="16"/>
      <c r="H1" s="16"/>
      <c r="I1" s="16"/>
      <c r="J1" s="16"/>
      <c r="K1" s="16"/>
      <c r="L1" s="16"/>
      <c r="M1" s="16"/>
      <c r="N1" s="19"/>
    </row>
    <row r="2" spans="1:14" x14ac:dyDescent="0.3">
      <c r="A2" s="17"/>
      <c r="B2" s="8"/>
      <c r="C2" s="8"/>
      <c r="D2" s="8"/>
      <c r="E2" s="8"/>
      <c r="F2" s="8"/>
      <c r="G2" s="8"/>
      <c r="H2" s="8"/>
      <c r="I2" s="8"/>
      <c r="J2" s="8"/>
      <c r="K2" s="8"/>
      <c r="L2" s="8"/>
      <c r="M2" s="8"/>
      <c r="N2" s="9"/>
    </row>
    <row r="3" spans="1:14" x14ac:dyDescent="0.3">
      <c r="A3" s="12" t="s">
        <v>45</v>
      </c>
      <c r="B3" s="12" t="s">
        <v>46</v>
      </c>
      <c r="C3" s="8"/>
      <c r="D3" s="8"/>
      <c r="E3" s="8"/>
      <c r="F3" s="8"/>
      <c r="G3" s="8"/>
      <c r="H3" s="8"/>
      <c r="I3" s="8"/>
      <c r="J3" s="8"/>
      <c r="K3" s="8"/>
      <c r="L3" s="8"/>
      <c r="M3" s="8"/>
      <c r="N3" s="9"/>
    </row>
    <row r="4" spans="1:14" x14ac:dyDescent="0.3">
      <c r="A4" s="13" t="s">
        <v>36</v>
      </c>
      <c r="B4" s="14">
        <v>144289</v>
      </c>
      <c r="C4" s="8"/>
      <c r="D4" s="8"/>
      <c r="E4" s="8"/>
      <c r="F4" s="8"/>
      <c r="G4" s="8"/>
      <c r="H4" s="8"/>
      <c r="I4" s="8"/>
      <c r="J4" s="8"/>
      <c r="K4" s="8"/>
      <c r="L4" s="8"/>
      <c r="M4" s="8"/>
      <c r="N4" s="9"/>
    </row>
    <row r="5" spans="1:14" x14ac:dyDescent="0.3">
      <c r="A5" s="13" t="s">
        <v>31</v>
      </c>
      <c r="B5" s="14">
        <v>123229</v>
      </c>
      <c r="C5" s="8"/>
      <c r="D5" s="8"/>
      <c r="E5" s="8"/>
      <c r="F5" s="8"/>
      <c r="G5" s="8"/>
      <c r="H5" s="8"/>
      <c r="I5" s="8"/>
      <c r="J5" s="8"/>
      <c r="K5" s="8"/>
      <c r="L5" s="8"/>
      <c r="M5" s="8"/>
      <c r="N5" s="9"/>
    </row>
    <row r="6" spans="1:14" x14ac:dyDescent="0.3">
      <c r="A6" s="13" t="s">
        <v>50</v>
      </c>
      <c r="B6" s="14">
        <v>110513</v>
      </c>
      <c r="C6" s="8"/>
      <c r="D6" s="8"/>
      <c r="E6" s="8"/>
      <c r="F6" s="8"/>
      <c r="G6" s="8"/>
      <c r="H6" s="8"/>
      <c r="I6" s="8"/>
      <c r="J6" s="8"/>
      <c r="K6" s="8"/>
      <c r="L6" s="8"/>
      <c r="M6" s="8"/>
      <c r="N6" s="9"/>
    </row>
    <row r="7" spans="1:14" x14ac:dyDescent="0.3">
      <c r="A7" s="13" t="s">
        <v>38</v>
      </c>
      <c r="B7" s="14">
        <v>91007</v>
      </c>
      <c r="C7" s="8"/>
      <c r="D7" s="8"/>
      <c r="E7" s="8"/>
      <c r="F7" s="8"/>
      <c r="G7" s="8"/>
      <c r="H7" s="8"/>
      <c r="I7" s="8"/>
      <c r="J7" s="8"/>
      <c r="K7" s="8"/>
      <c r="L7" s="8"/>
      <c r="M7" s="8"/>
      <c r="N7" s="9"/>
    </row>
    <row r="8" spans="1:14" x14ac:dyDescent="0.3">
      <c r="A8" s="13" t="s">
        <v>34</v>
      </c>
      <c r="B8" s="14">
        <v>76991</v>
      </c>
      <c r="C8" s="8"/>
      <c r="D8" s="8"/>
      <c r="E8" s="8"/>
      <c r="F8" s="8"/>
      <c r="G8" s="8"/>
      <c r="H8" s="8"/>
      <c r="I8" s="8"/>
      <c r="J8" s="8"/>
      <c r="K8" s="8"/>
      <c r="L8" s="8"/>
      <c r="M8" s="8"/>
      <c r="N8" s="9"/>
    </row>
    <row r="9" spans="1:14" x14ac:dyDescent="0.3">
      <c r="A9" s="13" t="s">
        <v>41</v>
      </c>
      <c r="B9" s="14">
        <v>64981</v>
      </c>
      <c r="C9" s="8"/>
      <c r="D9" s="8"/>
      <c r="E9" s="8"/>
      <c r="F9" s="8"/>
      <c r="G9" s="8"/>
      <c r="H9" s="8"/>
      <c r="I9" s="8"/>
      <c r="J9" s="8"/>
      <c r="K9" s="8"/>
      <c r="L9" s="8"/>
      <c r="M9" s="8"/>
      <c r="N9" s="9"/>
    </row>
    <row r="10" spans="1:14" x14ac:dyDescent="0.3">
      <c r="A10" s="13" t="s">
        <v>28</v>
      </c>
      <c r="B10" s="14">
        <v>64168</v>
      </c>
      <c r="C10" s="8"/>
      <c r="D10" s="8"/>
      <c r="E10" s="8"/>
      <c r="F10" s="8"/>
      <c r="G10" s="8"/>
      <c r="H10" s="8"/>
      <c r="I10" s="8"/>
      <c r="J10" s="8"/>
      <c r="K10" s="8"/>
      <c r="L10" s="8"/>
      <c r="M10" s="8"/>
      <c r="N10" s="9"/>
    </row>
    <row r="11" spans="1:14" x14ac:dyDescent="0.3">
      <c r="A11" s="13" t="s">
        <v>26</v>
      </c>
      <c r="B11" s="14">
        <v>58544</v>
      </c>
      <c r="C11" s="8"/>
      <c r="D11" s="8"/>
      <c r="E11" s="8"/>
      <c r="F11" s="8"/>
      <c r="G11" s="8"/>
      <c r="H11" s="8"/>
      <c r="I11" s="8"/>
      <c r="J11" s="8"/>
      <c r="K11" s="8"/>
      <c r="L11" s="8"/>
      <c r="M11" s="8"/>
      <c r="N11" s="9"/>
    </row>
    <row r="12" spans="1:14" x14ac:dyDescent="0.3">
      <c r="A12" s="13" t="s">
        <v>48</v>
      </c>
      <c r="B12" s="14">
        <v>51931</v>
      </c>
      <c r="C12" s="8"/>
      <c r="D12" s="8"/>
      <c r="E12" s="8"/>
      <c r="F12" s="8"/>
      <c r="G12" s="8"/>
      <c r="H12" s="8"/>
      <c r="I12" s="8"/>
      <c r="J12" s="8"/>
      <c r="K12" s="8"/>
      <c r="L12" s="8"/>
      <c r="M12" s="8"/>
      <c r="N12" s="9"/>
    </row>
    <row r="13" spans="1:14" x14ac:dyDescent="0.3">
      <c r="A13" s="13" t="s">
        <v>44</v>
      </c>
      <c r="B13" s="14">
        <v>785653</v>
      </c>
      <c r="C13" s="8"/>
      <c r="D13" s="8"/>
      <c r="E13" s="8"/>
      <c r="F13" s="8"/>
      <c r="G13" s="8"/>
      <c r="H13" s="8"/>
      <c r="I13" s="8"/>
      <c r="J13" s="8"/>
      <c r="K13" s="8"/>
      <c r="L13" s="8"/>
      <c r="M13" s="8"/>
      <c r="N13" s="9"/>
    </row>
    <row r="14" spans="1:14" x14ac:dyDescent="0.3">
      <c r="A14" s="18"/>
      <c r="B14" s="8"/>
      <c r="C14" s="8"/>
      <c r="D14" s="8"/>
      <c r="E14" s="8"/>
      <c r="F14" s="8"/>
      <c r="G14" s="8"/>
      <c r="H14" s="8"/>
      <c r="I14" s="8"/>
      <c r="J14" s="8"/>
      <c r="K14" s="8"/>
      <c r="L14" s="8"/>
      <c r="M14" s="8"/>
      <c r="N14" s="9"/>
    </row>
    <row r="15" spans="1:14" x14ac:dyDescent="0.3">
      <c r="A15" s="18"/>
      <c r="B15" s="8"/>
      <c r="C15" s="8"/>
      <c r="D15" s="8"/>
      <c r="E15" s="8"/>
      <c r="F15" s="8"/>
      <c r="G15" s="8"/>
      <c r="H15" s="8"/>
      <c r="I15" s="8"/>
      <c r="J15" s="8"/>
      <c r="K15" s="8"/>
      <c r="L15" s="8"/>
      <c r="M15" s="8"/>
      <c r="N15" s="9"/>
    </row>
    <row r="16" spans="1:14" x14ac:dyDescent="0.3">
      <c r="A16" s="17"/>
      <c r="B16" s="8"/>
      <c r="C16" s="8"/>
      <c r="D16" s="8"/>
      <c r="E16" s="8"/>
      <c r="F16" s="8"/>
      <c r="G16" s="8"/>
      <c r="H16" s="8"/>
      <c r="I16" s="8"/>
      <c r="J16" s="8"/>
      <c r="K16" s="8"/>
      <c r="L16" s="8"/>
      <c r="M16" s="8"/>
      <c r="N16" s="9"/>
    </row>
    <row r="17" spans="1:14" x14ac:dyDescent="0.3">
      <c r="A17" s="17"/>
      <c r="B17" s="8"/>
      <c r="C17" s="8"/>
      <c r="D17" s="8"/>
      <c r="E17" s="8"/>
      <c r="F17" s="8"/>
      <c r="G17" s="8"/>
      <c r="H17" s="8"/>
      <c r="I17" s="8"/>
      <c r="J17" s="8"/>
      <c r="K17" s="8"/>
      <c r="L17" s="8"/>
      <c r="M17" s="8"/>
      <c r="N17" s="9"/>
    </row>
    <row r="18" spans="1:14" x14ac:dyDescent="0.3">
      <c r="A18" s="17"/>
      <c r="B18" s="8"/>
      <c r="C18" s="8"/>
      <c r="D18" s="8"/>
      <c r="E18" s="8"/>
      <c r="F18" s="8"/>
      <c r="G18" s="8"/>
      <c r="H18" s="8"/>
      <c r="I18" s="8"/>
      <c r="J18" s="8"/>
      <c r="K18" s="8"/>
      <c r="L18" s="8"/>
      <c r="M18" s="8"/>
      <c r="N18" s="9"/>
    </row>
    <row r="19" spans="1:14" x14ac:dyDescent="0.3">
      <c r="A19" s="17"/>
      <c r="B19" s="8"/>
      <c r="C19" s="8"/>
      <c r="D19" s="8"/>
      <c r="E19" s="8"/>
      <c r="F19" s="8"/>
      <c r="G19" s="8"/>
      <c r="H19" s="8"/>
      <c r="I19" s="8"/>
      <c r="J19" s="8"/>
      <c r="K19" s="8"/>
      <c r="L19" s="8"/>
      <c r="M19" s="8"/>
      <c r="N19" s="9"/>
    </row>
    <row r="20" spans="1:14" x14ac:dyDescent="0.3">
      <c r="A20" s="17"/>
      <c r="B20" s="8"/>
      <c r="C20" s="8"/>
      <c r="D20" s="8"/>
      <c r="E20" s="8"/>
      <c r="F20" s="8"/>
      <c r="G20" s="8"/>
      <c r="H20" s="8"/>
      <c r="I20" s="8"/>
      <c r="J20" s="8"/>
      <c r="K20" s="8"/>
      <c r="L20" s="8"/>
      <c r="M20" s="8"/>
      <c r="N20" s="9"/>
    </row>
    <row r="21" spans="1:14" x14ac:dyDescent="0.3">
      <c r="A21" s="20"/>
      <c r="B21" s="10"/>
      <c r="C21" s="10"/>
      <c r="D21" s="10"/>
      <c r="E21" s="10"/>
      <c r="F21" s="10"/>
      <c r="G21" s="10"/>
      <c r="H21" s="10"/>
      <c r="I21" s="10"/>
      <c r="J21" s="10"/>
      <c r="K21" s="10"/>
      <c r="L21" s="10"/>
      <c r="M21" s="10"/>
      <c r="N21" s="1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DE0C-0BD9-413A-B300-CA67697214DE}">
  <dimension ref="A1:I31"/>
  <sheetViews>
    <sheetView topLeftCell="A13" workbookViewId="0">
      <selection activeCell="AX76" sqref="AX76"/>
    </sheetView>
  </sheetViews>
  <sheetFormatPr defaultRowHeight="16.5" x14ac:dyDescent="0.3"/>
  <cols>
    <col min="1" max="1" width="12.875" bestFit="1" customWidth="1"/>
    <col min="2" max="2" width="12.75" bestFit="1" customWidth="1"/>
    <col min="3" max="7" width="9.875" customWidth="1"/>
    <col min="8" max="8" width="11.25" customWidth="1"/>
    <col min="9" max="9" width="11.5" customWidth="1"/>
    <col min="10" max="10" width="12.5" customWidth="1"/>
    <col min="11" max="11" width="5.25" bestFit="1" customWidth="1"/>
    <col min="12" max="12" width="9.875" bestFit="1" customWidth="1"/>
    <col min="13" max="15" width="5.625" bestFit="1" customWidth="1"/>
    <col min="16" max="160" width="7" bestFit="1" customWidth="1"/>
    <col min="161" max="161" width="11.125" bestFit="1" customWidth="1"/>
  </cols>
  <sheetData>
    <row r="1" spans="1:9" x14ac:dyDescent="0.3">
      <c r="A1" s="15"/>
      <c r="B1" s="16"/>
      <c r="C1" s="16"/>
      <c r="D1" s="16"/>
      <c r="E1" s="16"/>
      <c r="F1" s="16"/>
      <c r="G1" s="16"/>
      <c r="H1" s="16"/>
      <c r="I1" s="19"/>
    </row>
    <row r="2" spans="1:9" x14ac:dyDescent="0.3">
      <c r="A2" s="17"/>
      <c r="B2" s="8"/>
      <c r="C2" s="8"/>
      <c r="D2" s="8"/>
      <c r="E2" s="8"/>
      <c r="F2" s="8"/>
      <c r="G2" s="8"/>
      <c r="H2" s="8"/>
      <c r="I2" s="9"/>
    </row>
    <row r="3" spans="1:9" x14ac:dyDescent="0.3">
      <c r="A3" s="12" t="s">
        <v>45</v>
      </c>
      <c r="B3" s="12" t="s">
        <v>46</v>
      </c>
      <c r="C3" s="8"/>
      <c r="D3" s="8"/>
      <c r="E3" s="8"/>
      <c r="F3" s="8"/>
      <c r="G3" s="8"/>
      <c r="H3" s="8"/>
      <c r="I3" s="9"/>
    </row>
    <row r="4" spans="1:9" x14ac:dyDescent="0.3">
      <c r="A4" s="21">
        <v>43107</v>
      </c>
      <c r="B4" s="14">
        <v>165679</v>
      </c>
      <c r="C4" s="8"/>
      <c r="D4" s="8"/>
      <c r="E4" s="8"/>
      <c r="F4" s="8"/>
      <c r="G4" s="8"/>
      <c r="H4" s="8"/>
      <c r="I4" s="9"/>
    </row>
    <row r="5" spans="1:9" x14ac:dyDescent="0.3">
      <c r="A5" s="21">
        <v>43102</v>
      </c>
      <c r="B5" s="14">
        <v>156301</v>
      </c>
      <c r="C5" s="8"/>
      <c r="D5" s="8"/>
      <c r="E5" s="8"/>
      <c r="F5" s="8"/>
      <c r="G5" s="8"/>
      <c r="H5" s="8"/>
      <c r="I5" s="9"/>
    </row>
    <row r="6" spans="1:9" x14ac:dyDescent="0.3">
      <c r="A6" s="21">
        <v>43104</v>
      </c>
      <c r="B6" s="14">
        <v>124101</v>
      </c>
      <c r="C6" s="8"/>
      <c r="D6" s="8"/>
      <c r="E6" s="8"/>
      <c r="F6" s="8"/>
      <c r="G6" s="8"/>
      <c r="H6" s="8"/>
      <c r="I6" s="9"/>
    </row>
    <row r="7" spans="1:9" x14ac:dyDescent="0.3">
      <c r="A7" s="21">
        <v>43106</v>
      </c>
      <c r="B7" s="14">
        <v>119269</v>
      </c>
      <c r="C7" s="8"/>
      <c r="D7" s="8"/>
      <c r="E7" s="8"/>
      <c r="F7" s="8"/>
      <c r="G7" s="8"/>
      <c r="H7" s="8"/>
      <c r="I7" s="9"/>
    </row>
    <row r="8" spans="1:9" x14ac:dyDescent="0.3">
      <c r="A8" s="21">
        <v>43105</v>
      </c>
      <c r="B8" s="14">
        <v>117837</v>
      </c>
      <c r="C8" s="8"/>
      <c r="D8" s="8"/>
      <c r="E8" s="8"/>
      <c r="F8" s="8"/>
      <c r="G8" s="8"/>
      <c r="H8" s="8"/>
      <c r="I8" s="9"/>
    </row>
    <row r="9" spans="1:9" x14ac:dyDescent="0.3">
      <c r="A9" s="21">
        <v>43103</v>
      </c>
      <c r="B9" s="14">
        <v>102466</v>
      </c>
      <c r="C9" s="8"/>
      <c r="D9" s="8"/>
      <c r="E9" s="8"/>
      <c r="F9" s="8"/>
      <c r="G9" s="8"/>
      <c r="H9" s="8"/>
      <c r="I9" s="9"/>
    </row>
    <row r="10" spans="1:9" x14ac:dyDescent="0.3">
      <c r="A10" s="21" t="s">
        <v>44</v>
      </c>
      <c r="B10" s="14">
        <v>785653</v>
      </c>
      <c r="C10" s="8"/>
      <c r="D10" s="8"/>
      <c r="E10" s="8"/>
      <c r="F10" s="8"/>
      <c r="G10" s="8"/>
      <c r="H10" s="8"/>
      <c r="I10" s="9"/>
    </row>
    <row r="11" spans="1:9" x14ac:dyDescent="0.3">
      <c r="A11" s="17"/>
      <c r="B11" s="8"/>
      <c r="C11" s="8"/>
      <c r="D11" s="8"/>
      <c r="E11" s="8"/>
      <c r="F11" s="8"/>
      <c r="G11" s="8"/>
      <c r="H11" s="8"/>
      <c r="I11" s="9"/>
    </row>
    <row r="12" spans="1:9" x14ac:dyDescent="0.3">
      <c r="A12" s="17"/>
      <c r="B12" s="8"/>
      <c r="C12" s="8"/>
      <c r="D12" s="8"/>
      <c r="E12" s="8"/>
      <c r="F12" s="8"/>
      <c r="G12" s="8"/>
      <c r="H12" s="8"/>
      <c r="I12" s="9"/>
    </row>
    <row r="13" spans="1:9" x14ac:dyDescent="0.3">
      <c r="A13" s="17"/>
      <c r="B13" s="8"/>
      <c r="C13" s="8"/>
      <c r="D13" s="8"/>
      <c r="E13" s="8"/>
      <c r="F13" s="8"/>
      <c r="G13" s="8"/>
      <c r="H13" s="8"/>
      <c r="I13" s="9"/>
    </row>
    <row r="14" spans="1:9" x14ac:dyDescent="0.3">
      <c r="A14" s="17"/>
      <c r="B14" s="8"/>
      <c r="C14" s="8"/>
      <c r="D14" s="8"/>
      <c r="E14" s="8"/>
      <c r="F14" s="8"/>
      <c r="G14" s="8"/>
      <c r="H14" s="8"/>
      <c r="I14" s="9"/>
    </row>
    <row r="15" spans="1:9" x14ac:dyDescent="0.3">
      <c r="A15" s="17"/>
      <c r="B15" s="8"/>
      <c r="C15" s="8"/>
      <c r="D15" s="8"/>
      <c r="E15" s="8"/>
      <c r="F15" s="8"/>
      <c r="G15" s="8"/>
      <c r="H15" s="8"/>
      <c r="I15" s="9"/>
    </row>
    <row r="16" spans="1:9" x14ac:dyDescent="0.3">
      <c r="A16" s="17"/>
      <c r="B16" s="8"/>
      <c r="C16" s="8"/>
      <c r="D16" s="8"/>
      <c r="E16" s="8"/>
      <c r="F16" s="8"/>
      <c r="G16" s="8"/>
      <c r="H16" s="8"/>
      <c r="I16" s="9"/>
    </row>
    <row r="17" spans="1:9" x14ac:dyDescent="0.3">
      <c r="A17" s="17"/>
      <c r="B17" s="8"/>
      <c r="C17" s="8"/>
      <c r="D17" s="8"/>
      <c r="E17" s="8"/>
      <c r="F17" s="8"/>
      <c r="G17" s="8"/>
      <c r="H17" s="8"/>
      <c r="I17" s="9"/>
    </row>
    <row r="18" spans="1:9" x14ac:dyDescent="0.3">
      <c r="A18" s="17"/>
      <c r="B18" s="8"/>
      <c r="C18" s="8"/>
      <c r="D18" s="8"/>
      <c r="E18" s="8"/>
      <c r="F18" s="8"/>
      <c r="G18" s="8"/>
      <c r="H18" s="8"/>
      <c r="I18" s="9"/>
    </row>
    <row r="19" spans="1:9" x14ac:dyDescent="0.3">
      <c r="A19" s="17"/>
      <c r="B19" s="8"/>
      <c r="C19" s="8"/>
      <c r="D19" s="8"/>
      <c r="E19" s="8"/>
      <c r="F19" s="8"/>
      <c r="G19" s="8"/>
      <c r="H19" s="8"/>
      <c r="I19" s="9"/>
    </row>
    <row r="20" spans="1:9" x14ac:dyDescent="0.3">
      <c r="A20" s="17"/>
      <c r="B20" s="8"/>
      <c r="C20" s="8"/>
      <c r="D20" s="8"/>
      <c r="E20" s="8"/>
      <c r="F20" s="8"/>
      <c r="G20" s="8"/>
      <c r="H20" s="8"/>
      <c r="I20" s="9"/>
    </row>
    <row r="21" spans="1:9" x14ac:dyDescent="0.3">
      <c r="A21" s="17"/>
      <c r="B21" s="8"/>
      <c r="C21" s="8"/>
      <c r="D21" s="8"/>
      <c r="E21" s="8"/>
      <c r="F21" s="8"/>
      <c r="G21" s="8"/>
      <c r="H21" s="8"/>
      <c r="I21" s="9"/>
    </row>
    <row r="22" spans="1:9" x14ac:dyDescent="0.3">
      <c r="A22" s="17"/>
      <c r="B22" s="8"/>
      <c r="C22" s="8"/>
      <c r="D22" s="8"/>
      <c r="E22" s="8"/>
      <c r="F22" s="8"/>
      <c r="G22" s="8"/>
      <c r="H22" s="8"/>
      <c r="I22" s="9"/>
    </row>
    <row r="23" spans="1:9" x14ac:dyDescent="0.3">
      <c r="A23" s="17"/>
      <c r="B23" s="8"/>
      <c r="C23" s="8"/>
      <c r="D23" s="8"/>
      <c r="E23" s="8"/>
      <c r="F23" s="8"/>
      <c r="G23" s="8"/>
      <c r="H23" s="8"/>
      <c r="I23" s="9"/>
    </row>
    <row r="24" spans="1:9" x14ac:dyDescent="0.3">
      <c r="A24" s="17"/>
      <c r="B24" s="8"/>
      <c r="C24" s="8"/>
      <c r="D24" s="8"/>
      <c r="E24" s="8"/>
      <c r="F24" s="8"/>
      <c r="G24" s="8"/>
      <c r="H24" s="8"/>
      <c r="I24" s="9"/>
    </row>
    <row r="25" spans="1:9" x14ac:dyDescent="0.3">
      <c r="A25" s="17"/>
      <c r="B25" s="8"/>
      <c r="C25" s="8"/>
      <c r="D25" s="8"/>
      <c r="E25" s="8"/>
      <c r="F25" s="8"/>
      <c r="G25" s="8"/>
      <c r="H25" s="8"/>
      <c r="I25" s="9"/>
    </row>
    <row r="26" spans="1:9" x14ac:dyDescent="0.3">
      <c r="A26" s="17"/>
      <c r="B26" s="8"/>
      <c r="C26" s="8"/>
      <c r="D26" s="8"/>
      <c r="E26" s="8"/>
      <c r="F26" s="8"/>
      <c r="G26" s="8"/>
      <c r="H26" s="8"/>
      <c r="I26" s="9"/>
    </row>
    <row r="27" spans="1:9" x14ac:dyDescent="0.3">
      <c r="A27" s="17"/>
      <c r="B27" s="8"/>
      <c r="C27" s="8"/>
      <c r="D27" s="8"/>
      <c r="E27" s="8"/>
      <c r="F27" s="8"/>
      <c r="G27" s="8"/>
      <c r="H27" s="8"/>
      <c r="I27" s="9"/>
    </row>
    <row r="28" spans="1:9" x14ac:dyDescent="0.3">
      <c r="A28" s="17"/>
      <c r="B28" s="8"/>
      <c r="C28" s="8"/>
      <c r="D28" s="8"/>
      <c r="E28" s="8"/>
      <c r="F28" s="8"/>
      <c r="G28" s="8"/>
      <c r="H28" s="8"/>
      <c r="I28" s="9"/>
    </row>
    <row r="29" spans="1:9" x14ac:dyDescent="0.3">
      <c r="A29" s="17"/>
      <c r="B29" s="8"/>
      <c r="C29" s="8"/>
      <c r="D29" s="8"/>
      <c r="E29" s="8"/>
      <c r="F29" s="8"/>
      <c r="G29" s="8"/>
      <c r="H29" s="8"/>
      <c r="I29" s="9"/>
    </row>
    <row r="30" spans="1:9" x14ac:dyDescent="0.3">
      <c r="A30" s="17"/>
      <c r="B30" s="8"/>
      <c r="C30" s="8"/>
      <c r="D30" s="8"/>
      <c r="E30" s="8"/>
      <c r="F30" s="8"/>
      <c r="G30" s="8"/>
      <c r="H30" s="8"/>
      <c r="I30" s="9"/>
    </row>
    <row r="31" spans="1:9" x14ac:dyDescent="0.3">
      <c r="A31" s="20"/>
      <c r="B31" s="10"/>
      <c r="C31" s="10"/>
      <c r="D31" s="10"/>
      <c r="E31" s="10"/>
      <c r="F31" s="10"/>
      <c r="G31" s="10"/>
      <c r="H31" s="10"/>
      <c r="I31" s="11"/>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CC80-C732-4D6E-90EF-8902D19C4739}">
  <dimension ref="A1:L19"/>
  <sheetViews>
    <sheetView workbookViewId="0">
      <selection activeCell="AM48" sqref="AM48"/>
    </sheetView>
  </sheetViews>
  <sheetFormatPr defaultRowHeight="16.5" x14ac:dyDescent="0.3"/>
  <cols>
    <col min="1" max="1" width="12.875" bestFit="1" customWidth="1"/>
    <col min="2" max="2" width="20.375" bestFit="1" customWidth="1"/>
  </cols>
  <sheetData>
    <row r="1" spans="1:12" x14ac:dyDescent="0.3">
      <c r="A1" s="8"/>
      <c r="B1" s="8"/>
      <c r="C1" s="8"/>
      <c r="D1" s="8"/>
      <c r="E1" s="8"/>
      <c r="F1" s="8"/>
      <c r="G1" s="8"/>
      <c r="H1" s="8"/>
      <c r="I1" s="8"/>
      <c r="J1" s="8"/>
      <c r="K1" s="8"/>
      <c r="L1" s="9"/>
    </row>
    <row r="2" spans="1:12" x14ac:dyDescent="0.3">
      <c r="A2" s="8"/>
      <c r="B2" s="8"/>
      <c r="C2" s="8"/>
      <c r="D2" s="8"/>
      <c r="E2" s="8"/>
      <c r="F2" s="8"/>
      <c r="G2" s="8"/>
      <c r="H2" s="8"/>
      <c r="I2" s="8"/>
      <c r="J2" s="8"/>
      <c r="K2" s="8"/>
      <c r="L2" s="9"/>
    </row>
    <row r="3" spans="1:12" x14ac:dyDescent="0.3">
      <c r="A3" s="12" t="s">
        <v>4</v>
      </c>
      <c r="B3" s="12" t="s">
        <v>54</v>
      </c>
      <c r="C3" s="8"/>
      <c r="D3" s="8"/>
      <c r="E3" s="8"/>
      <c r="F3" s="8"/>
      <c r="G3" s="8"/>
      <c r="H3" s="8"/>
      <c r="I3" s="8"/>
      <c r="J3" s="8"/>
      <c r="K3" s="8"/>
      <c r="L3" s="9"/>
    </row>
    <row r="4" spans="1:12" x14ac:dyDescent="0.3">
      <c r="A4" s="13" t="s">
        <v>36</v>
      </c>
      <c r="B4" s="39">
        <v>28</v>
      </c>
      <c r="C4" s="8"/>
      <c r="D4" s="8"/>
      <c r="E4" s="8"/>
      <c r="F4" s="8"/>
      <c r="G4" s="8"/>
      <c r="H4" s="8"/>
      <c r="I4" s="8"/>
      <c r="J4" s="8"/>
      <c r="K4" s="8"/>
      <c r="L4" s="9"/>
    </row>
    <row r="5" spans="1:12" x14ac:dyDescent="0.3">
      <c r="A5" s="13" t="s">
        <v>50</v>
      </c>
      <c r="B5" s="39">
        <v>24</v>
      </c>
      <c r="C5" s="8"/>
      <c r="D5" s="8"/>
      <c r="E5" s="8"/>
      <c r="F5" s="8"/>
      <c r="G5" s="8"/>
      <c r="H5" s="8"/>
      <c r="I5" s="8"/>
      <c r="J5" s="8"/>
      <c r="K5" s="8"/>
      <c r="L5" s="9"/>
    </row>
    <row r="6" spans="1:12" x14ac:dyDescent="0.3">
      <c r="A6" s="13" t="s">
        <v>31</v>
      </c>
      <c r="B6" s="39">
        <v>24</v>
      </c>
      <c r="C6" s="8"/>
      <c r="D6" s="8"/>
      <c r="E6" s="8"/>
      <c r="F6" s="8"/>
      <c r="G6" s="8"/>
      <c r="H6" s="8"/>
      <c r="I6" s="8"/>
      <c r="J6" s="8"/>
      <c r="K6" s="8"/>
      <c r="L6" s="9"/>
    </row>
    <row r="7" spans="1:12" x14ac:dyDescent="0.3">
      <c r="A7" s="13" t="s">
        <v>26</v>
      </c>
      <c r="B7" s="39">
        <v>16</v>
      </c>
      <c r="C7" s="8"/>
      <c r="D7" s="8"/>
      <c r="E7" s="8"/>
      <c r="F7" s="8"/>
      <c r="G7" s="8"/>
      <c r="H7" s="8"/>
      <c r="I7" s="8"/>
      <c r="J7" s="8"/>
      <c r="K7" s="8"/>
      <c r="L7" s="9"/>
    </row>
    <row r="8" spans="1:12" x14ac:dyDescent="0.3">
      <c r="A8" s="13" t="s">
        <v>28</v>
      </c>
      <c r="B8" s="39">
        <v>16</v>
      </c>
      <c r="C8" s="8"/>
      <c r="D8" s="8"/>
      <c r="E8" s="8"/>
      <c r="F8" s="8"/>
      <c r="G8" s="8"/>
      <c r="H8" s="8"/>
      <c r="I8" s="8"/>
      <c r="J8" s="8"/>
      <c r="K8" s="8"/>
      <c r="L8" s="9"/>
    </row>
    <row r="9" spans="1:12" x14ac:dyDescent="0.3">
      <c r="A9" s="13" t="s">
        <v>34</v>
      </c>
      <c r="B9" s="39">
        <v>16</v>
      </c>
      <c r="C9" s="8"/>
      <c r="D9" s="8"/>
      <c r="E9" s="8"/>
      <c r="F9" s="8"/>
      <c r="G9" s="8"/>
      <c r="H9" s="8"/>
      <c r="I9" s="8"/>
      <c r="J9" s="8"/>
      <c r="K9" s="8"/>
      <c r="L9" s="9"/>
    </row>
    <row r="10" spans="1:12" x14ac:dyDescent="0.3">
      <c r="A10" s="13" t="s">
        <v>38</v>
      </c>
      <c r="B10" s="39">
        <v>16</v>
      </c>
      <c r="C10" s="8"/>
      <c r="D10" s="8"/>
      <c r="E10" s="8"/>
      <c r="F10" s="8"/>
      <c r="G10" s="8"/>
      <c r="H10" s="8"/>
      <c r="I10" s="8"/>
      <c r="J10" s="8"/>
      <c r="K10" s="8"/>
      <c r="L10" s="9"/>
    </row>
    <row r="11" spans="1:12" x14ac:dyDescent="0.3">
      <c r="A11" s="13" t="s">
        <v>41</v>
      </c>
      <c r="B11" s="39">
        <v>12</v>
      </c>
      <c r="C11" s="8"/>
      <c r="D11" s="8"/>
      <c r="E11" s="8"/>
      <c r="F11" s="8"/>
      <c r="G11" s="8"/>
      <c r="H11" s="8"/>
      <c r="I11" s="8"/>
      <c r="J11" s="8"/>
      <c r="K11" s="8"/>
      <c r="L11" s="9"/>
    </row>
    <row r="12" spans="1:12" x14ac:dyDescent="0.3">
      <c r="A12" s="13" t="s">
        <v>48</v>
      </c>
      <c r="B12" s="39">
        <v>8</v>
      </c>
      <c r="C12" s="8"/>
      <c r="D12" s="8"/>
      <c r="E12" s="8"/>
      <c r="F12" s="8"/>
      <c r="G12" s="8"/>
      <c r="H12" s="8"/>
      <c r="I12" s="8"/>
      <c r="J12" s="8"/>
      <c r="K12" s="8"/>
      <c r="L12" s="9"/>
    </row>
    <row r="13" spans="1:12" x14ac:dyDescent="0.3">
      <c r="A13" s="13" t="s">
        <v>44</v>
      </c>
      <c r="B13" s="39">
        <v>160</v>
      </c>
      <c r="C13" s="8"/>
      <c r="D13" s="8"/>
      <c r="E13" s="8"/>
      <c r="F13" s="8"/>
      <c r="G13" s="8"/>
      <c r="H13" s="8"/>
      <c r="I13" s="8"/>
      <c r="J13" s="8"/>
      <c r="K13" s="8"/>
      <c r="L13" s="9"/>
    </row>
    <row r="14" spans="1:12" x14ac:dyDescent="0.3">
      <c r="A14" s="8"/>
      <c r="B14" s="8"/>
      <c r="C14" s="8"/>
      <c r="D14" s="8"/>
      <c r="E14" s="8"/>
      <c r="F14" s="8"/>
      <c r="G14" s="8"/>
      <c r="H14" s="8"/>
      <c r="I14" s="8"/>
      <c r="J14" s="8"/>
      <c r="K14" s="8"/>
      <c r="L14" s="9"/>
    </row>
    <row r="15" spans="1:12" x14ac:dyDescent="0.3">
      <c r="A15" s="8"/>
      <c r="B15" s="8"/>
      <c r="C15" s="8"/>
      <c r="D15" s="8"/>
      <c r="E15" s="8"/>
      <c r="F15" s="8"/>
      <c r="G15" s="8"/>
      <c r="H15" s="8"/>
      <c r="I15" s="8"/>
      <c r="J15" s="8"/>
      <c r="K15" s="8"/>
      <c r="L15" s="9"/>
    </row>
    <row r="16" spans="1:12" x14ac:dyDescent="0.3">
      <c r="A16" s="8"/>
      <c r="B16" s="8"/>
      <c r="C16" s="8"/>
      <c r="D16" s="8"/>
      <c r="E16" s="8"/>
      <c r="F16" s="8"/>
      <c r="G16" s="8"/>
      <c r="H16" s="8"/>
      <c r="I16" s="8"/>
      <c r="J16" s="8"/>
      <c r="K16" s="8"/>
      <c r="L16" s="9"/>
    </row>
    <row r="17" spans="1:12" x14ac:dyDescent="0.3">
      <c r="A17" s="8"/>
      <c r="B17" s="8"/>
      <c r="C17" s="8"/>
      <c r="D17" s="8"/>
      <c r="E17" s="8"/>
      <c r="F17" s="8"/>
      <c r="G17" s="8"/>
      <c r="H17" s="8"/>
      <c r="I17" s="8"/>
      <c r="J17" s="8"/>
      <c r="K17" s="8"/>
      <c r="L17" s="9"/>
    </row>
    <row r="18" spans="1:12" x14ac:dyDescent="0.3">
      <c r="A18" s="8"/>
      <c r="B18" s="8"/>
      <c r="C18" s="8"/>
      <c r="D18" s="8"/>
      <c r="E18" s="8"/>
      <c r="F18" s="8"/>
      <c r="G18" s="8"/>
      <c r="H18" s="8"/>
      <c r="I18" s="8"/>
      <c r="J18" s="8"/>
      <c r="K18" s="8"/>
      <c r="L18" s="9"/>
    </row>
    <row r="19" spans="1:12" x14ac:dyDescent="0.3">
      <c r="A19" s="10"/>
      <c r="B19" s="10"/>
      <c r="C19" s="10"/>
      <c r="D19" s="10"/>
      <c r="E19" s="10"/>
      <c r="F19" s="10"/>
      <c r="G19" s="10"/>
      <c r="H19" s="10"/>
      <c r="I19" s="10"/>
      <c r="J19" s="10"/>
      <c r="K19" s="10"/>
      <c r="L19" s="11"/>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5B64-3B9C-476B-92AE-ED68DAC9AB25}">
  <dimension ref="A1:M172"/>
  <sheetViews>
    <sheetView zoomScale="60" zoomScaleNormal="60" workbookViewId="0">
      <selection activeCell="BS224" sqref="BS224"/>
    </sheetView>
  </sheetViews>
  <sheetFormatPr defaultRowHeight="16.5" x14ac:dyDescent="0.3"/>
  <cols>
    <col min="1" max="1" width="14" bestFit="1" customWidth="1"/>
    <col min="2" max="2" width="8.875" bestFit="1" customWidth="1"/>
    <col min="3" max="3" width="16.5" bestFit="1" customWidth="1"/>
    <col min="4" max="4" width="9" bestFit="1" customWidth="1"/>
    <col min="5" max="5" width="11.25" style="3" bestFit="1" customWidth="1"/>
    <col min="8" max="8" width="12" bestFit="1" customWidth="1"/>
    <col min="9" max="9" width="5.875" bestFit="1" customWidth="1"/>
    <col min="10" max="10" width="23" bestFit="1" customWidth="1"/>
    <col min="11" max="11" width="28" bestFit="1" customWidth="1"/>
  </cols>
  <sheetData>
    <row r="1" spans="1:13" x14ac:dyDescent="0.3">
      <c r="A1" s="4"/>
      <c r="B1" s="4"/>
      <c r="C1" s="4"/>
      <c r="D1" s="44" t="s">
        <v>55</v>
      </c>
      <c r="E1" s="45"/>
      <c r="F1" s="45"/>
      <c r="G1" s="45"/>
      <c r="H1" s="45"/>
      <c r="I1" s="45"/>
      <c r="J1" s="45"/>
      <c r="K1" s="4"/>
      <c r="L1" s="4"/>
      <c r="M1" s="9"/>
    </row>
    <row r="2" spans="1:13" x14ac:dyDescent="0.3">
      <c r="A2" s="4"/>
      <c r="B2" s="4"/>
      <c r="C2" s="4"/>
      <c r="D2" s="45"/>
      <c r="E2" s="45"/>
      <c r="F2" s="45"/>
      <c r="G2" s="45"/>
      <c r="H2" s="45"/>
      <c r="I2" s="45"/>
      <c r="J2" s="45"/>
      <c r="K2" s="4"/>
      <c r="L2" s="4"/>
      <c r="M2" s="9"/>
    </row>
    <row r="3" spans="1:13" x14ac:dyDescent="0.3">
      <c r="A3" s="4"/>
      <c r="B3" s="4"/>
      <c r="C3" s="4"/>
      <c r="D3" s="37"/>
      <c r="E3" s="37"/>
      <c r="F3" s="37"/>
      <c r="G3" s="37"/>
      <c r="H3" s="37"/>
      <c r="I3" s="37"/>
      <c r="J3" s="37"/>
      <c r="K3" s="4"/>
      <c r="L3" s="4"/>
      <c r="M3" s="9"/>
    </row>
    <row r="4" spans="1:13" x14ac:dyDescent="0.3">
      <c r="A4" s="4"/>
      <c r="B4" s="4"/>
      <c r="C4" s="4"/>
      <c r="D4" s="37"/>
      <c r="E4" s="37"/>
      <c r="F4" s="37"/>
      <c r="G4" s="37"/>
      <c r="H4" s="37"/>
      <c r="I4" s="37"/>
      <c r="J4" s="37"/>
      <c r="K4" s="4"/>
      <c r="L4" s="4"/>
      <c r="M4" s="9"/>
    </row>
    <row r="5" spans="1:13" x14ac:dyDescent="0.3">
      <c r="A5" t="s">
        <v>4</v>
      </c>
      <c r="B5" t="s">
        <v>23</v>
      </c>
      <c r="C5" t="s">
        <v>49</v>
      </c>
      <c r="D5" s="4" t="s">
        <v>24</v>
      </c>
      <c r="E5" s="6" t="s">
        <v>25</v>
      </c>
      <c r="F5" s="4"/>
      <c r="G5" s="4"/>
      <c r="H5" s="8"/>
      <c r="I5" s="8"/>
      <c r="J5" s="8"/>
      <c r="K5" s="8"/>
      <c r="L5" s="8"/>
      <c r="M5" s="9"/>
    </row>
    <row r="6" spans="1:13" x14ac:dyDescent="0.3">
      <c r="A6" s="2" t="s">
        <v>26</v>
      </c>
      <c r="B6" s="1">
        <v>43102</v>
      </c>
      <c r="C6" s="2" t="s">
        <v>27</v>
      </c>
      <c r="D6" s="36" t="s">
        <v>0</v>
      </c>
      <c r="E6" s="6">
        <v>373</v>
      </c>
      <c r="F6" s="4"/>
      <c r="G6" s="4"/>
      <c r="H6" s="8"/>
      <c r="I6" s="8"/>
      <c r="J6" s="8"/>
      <c r="K6" s="8"/>
      <c r="L6" s="8"/>
      <c r="M6" s="9"/>
    </row>
    <row r="7" spans="1:13" x14ac:dyDescent="0.3">
      <c r="A7" s="2" t="s">
        <v>26</v>
      </c>
      <c r="B7" s="1">
        <v>43102</v>
      </c>
      <c r="C7" s="2" t="s">
        <v>27</v>
      </c>
      <c r="D7" s="2" t="s">
        <v>1</v>
      </c>
      <c r="E7" s="3">
        <v>5209</v>
      </c>
      <c r="F7" s="4"/>
      <c r="G7" s="4"/>
      <c r="H7" s="8"/>
      <c r="I7" s="8"/>
      <c r="J7" s="31" t="s">
        <v>51</v>
      </c>
      <c r="K7" s="29" t="s">
        <v>52</v>
      </c>
      <c r="L7" s="4"/>
      <c r="M7" s="9"/>
    </row>
    <row r="8" spans="1:13" x14ac:dyDescent="0.3">
      <c r="A8" s="2" t="s">
        <v>26</v>
      </c>
      <c r="B8" s="1">
        <v>43102</v>
      </c>
      <c r="C8" s="2" t="s">
        <v>27</v>
      </c>
      <c r="D8" s="2" t="s">
        <v>2</v>
      </c>
      <c r="E8" s="3">
        <v>3552</v>
      </c>
      <c r="F8" s="4"/>
      <c r="G8" s="4"/>
      <c r="H8" s="8"/>
      <c r="I8" s="8"/>
      <c r="J8" s="32" t="s">
        <v>36</v>
      </c>
      <c r="K8" s="33">
        <v>144289</v>
      </c>
      <c r="L8" s="4"/>
      <c r="M8" s="9"/>
    </row>
    <row r="9" spans="1:13" x14ac:dyDescent="0.3">
      <c r="A9" s="2" t="s">
        <v>26</v>
      </c>
      <c r="B9" s="1">
        <v>43102</v>
      </c>
      <c r="C9" s="2" t="s">
        <v>27</v>
      </c>
      <c r="D9" s="2" t="s">
        <v>3</v>
      </c>
      <c r="E9" s="3">
        <v>789</v>
      </c>
      <c r="F9" s="4"/>
      <c r="G9" s="4"/>
      <c r="H9" s="8"/>
      <c r="I9" s="8"/>
      <c r="J9" s="32" t="s">
        <v>31</v>
      </c>
      <c r="K9" s="33">
        <v>123229</v>
      </c>
      <c r="L9" s="4"/>
      <c r="M9" s="9"/>
    </row>
    <row r="10" spans="1:13" x14ac:dyDescent="0.3">
      <c r="A10" s="2" t="s">
        <v>28</v>
      </c>
      <c r="B10" s="1">
        <v>43102</v>
      </c>
      <c r="C10" s="2" t="s">
        <v>29</v>
      </c>
      <c r="D10" s="2" t="s">
        <v>0</v>
      </c>
      <c r="E10" s="3">
        <v>2135</v>
      </c>
      <c r="F10" s="4"/>
      <c r="G10" s="4"/>
      <c r="H10" s="8"/>
      <c r="I10" s="8"/>
      <c r="J10" s="32" t="s">
        <v>50</v>
      </c>
      <c r="K10" s="33">
        <v>110513</v>
      </c>
      <c r="L10" s="4"/>
      <c r="M10" s="9"/>
    </row>
    <row r="11" spans="1:13" x14ac:dyDescent="0.3">
      <c r="A11" s="2" t="s">
        <v>28</v>
      </c>
      <c r="B11" s="1">
        <v>43102</v>
      </c>
      <c r="C11" s="2" t="s">
        <v>29</v>
      </c>
      <c r="D11" s="2" t="s">
        <v>1</v>
      </c>
      <c r="E11" s="3">
        <v>629</v>
      </c>
      <c r="F11" s="4"/>
      <c r="G11" s="4"/>
      <c r="H11" s="8"/>
      <c r="I11" s="8"/>
      <c r="J11" s="32" t="s">
        <v>38</v>
      </c>
      <c r="K11" s="33">
        <v>91007</v>
      </c>
      <c r="L11" s="4"/>
      <c r="M11" s="9"/>
    </row>
    <row r="12" spans="1:13" x14ac:dyDescent="0.3">
      <c r="A12" s="2" t="s">
        <v>28</v>
      </c>
      <c r="B12" s="1">
        <v>43102</v>
      </c>
      <c r="C12" s="2" t="s">
        <v>29</v>
      </c>
      <c r="D12" s="2" t="s">
        <v>2</v>
      </c>
      <c r="E12" s="3">
        <v>2435</v>
      </c>
      <c r="F12" s="4"/>
      <c r="G12" s="4"/>
      <c r="H12" s="8"/>
      <c r="I12" s="8"/>
      <c r="J12" s="32" t="s">
        <v>34</v>
      </c>
      <c r="K12" s="33">
        <v>76991</v>
      </c>
      <c r="L12" s="4"/>
      <c r="M12" s="9"/>
    </row>
    <row r="13" spans="1:13" x14ac:dyDescent="0.3">
      <c r="A13" s="2" t="s">
        <v>28</v>
      </c>
      <c r="B13" s="1">
        <v>43102</v>
      </c>
      <c r="C13" s="2" t="s">
        <v>29</v>
      </c>
      <c r="D13" s="2" t="s">
        <v>3</v>
      </c>
      <c r="E13" s="3">
        <v>6207</v>
      </c>
      <c r="F13" s="4"/>
      <c r="G13" s="4"/>
      <c r="H13" s="8"/>
      <c r="I13" s="8"/>
      <c r="J13" s="32" t="s">
        <v>41</v>
      </c>
      <c r="K13" s="33">
        <v>64981</v>
      </c>
      <c r="L13" s="4"/>
      <c r="M13" s="9"/>
    </row>
    <row r="14" spans="1:13" x14ac:dyDescent="0.3">
      <c r="A14" s="2" t="s">
        <v>50</v>
      </c>
      <c r="B14" s="1">
        <v>43102</v>
      </c>
      <c r="C14" s="2" t="s">
        <v>30</v>
      </c>
      <c r="D14" s="2" t="s">
        <v>0</v>
      </c>
      <c r="E14" s="3">
        <v>9775</v>
      </c>
      <c r="F14" s="4"/>
      <c r="G14" s="4"/>
      <c r="H14" s="8"/>
      <c r="I14" s="8"/>
      <c r="J14" s="32" t="s">
        <v>28</v>
      </c>
      <c r="K14" s="33">
        <v>64168</v>
      </c>
      <c r="L14" s="4"/>
      <c r="M14" s="9"/>
    </row>
    <row r="15" spans="1:13" x14ac:dyDescent="0.3">
      <c r="A15" s="2" t="s">
        <v>50</v>
      </c>
      <c r="B15" s="1">
        <v>43102</v>
      </c>
      <c r="C15" s="2" t="s">
        <v>30</v>
      </c>
      <c r="D15" s="2" t="s">
        <v>1</v>
      </c>
      <c r="E15" s="3">
        <v>8831</v>
      </c>
      <c r="F15" s="4"/>
      <c r="G15" s="4"/>
      <c r="H15" s="8"/>
      <c r="I15" s="8"/>
      <c r="J15" s="32" t="s">
        <v>26</v>
      </c>
      <c r="K15" s="33">
        <v>58544</v>
      </c>
      <c r="L15" s="4"/>
      <c r="M15" s="9"/>
    </row>
    <row r="16" spans="1:13" x14ac:dyDescent="0.3">
      <c r="A16" s="2" t="s">
        <v>50</v>
      </c>
      <c r="B16" s="1">
        <v>43102</v>
      </c>
      <c r="C16" s="2" t="s">
        <v>30</v>
      </c>
      <c r="D16" s="2" t="s">
        <v>2</v>
      </c>
      <c r="E16" s="3">
        <v>8679</v>
      </c>
      <c r="F16" s="4"/>
      <c r="G16" s="4"/>
      <c r="H16" s="8"/>
      <c r="I16" s="8"/>
      <c r="J16" s="32" t="s">
        <v>48</v>
      </c>
      <c r="K16" s="33">
        <v>51931</v>
      </c>
      <c r="L16" s="4"/>
      <c r="M16" s="9"/>
    </row>
    <row r="17" spans="1:13" x14ac:dyDescent="0.3">
      <c r="A17" s="2" t="s">
        <v>50</v>
      </c>
      <c r="B17" s="1">
        <v>43102</v>
      </c>
      <c r="C17" s="2" t="s">
        <v>30</v>
      </c>
      <c r="D17" s="2" t="s">
        <v>3</v>
      </c>
      <c r="E17" s="3">
        <v>376</v>
      </c>
      <c r="F17" s="4"/>
      <c r="G17" s="4"/>
      <c r="H17" s="8"/>
      <c r="I17" s="8"/>
      <c r="J17" s="32" t="s">
        <v>44</v>
      </c>
      <c r="K17" s="33">
        <v>785653</v>
      </c>
      <c r="L17" s="4"/>
      <c r="M17" s="9"/>
    </row>
    <row r="18" spans="1:13" x14ac:dyDescent="0.3">
      <c r="A18" s="2" t="s">
        <v>31</v>
      </c>
      <c r="B18" s="1">
        <v>43102</v>
      </c>
      <c r="C18" s="2" t="s">
        <v>32</v>
      </c>
      <c r="D18" s="2" t="s">
        <v>0</v>
      </c>
      <c r="E18" s="3">
        <v>7346</v>
      </c>
      <c r="F18" s="4"/>
      <c r="G18" s="4"/>
      <c r="H18" s="8"/>
      <c r="I18" s="8"/>
      <c r="L18" s="4"/>
      <c r="M18" s="9"/>
    </row>
    <row r="19" spans="1:13" x14ac:dyDescent="0.3">
      <c r="A19" s="2" t="s">
        <v>31</v>
      </c>
      <c r="B19" s="1">
        <v>43102</v>
      </c>
      <c r="C19" s="2" t="s">
        <v>32</v>
      </c>
      <c r="D19" s="2" t="s">
        <v>1</v>
      </c>
      <c r="E19" s="3">
        <v>6285</v>
      </c>
      <c r="F19" s="4"/>
      <c r="G19" s="4"/>
      <c r="H19" s="8"/>
      <c r="I19" s="8"/>
      <c r="L19" s="4"/>
      <c r="M19" s="9"/>
    </row>
    <row r="20" spans="1:13" x14ac:dyDescent="0.3">
      <c r="A20" s="2" t="s">
        <v>31</v>
      </c>
      <c r="B20" s="1">
        <v>43102</v>
      </c>
      <c r="C20" s="2" t="s">
        <v>32</v>
      </c>
      <c r="D20" s="2" t="s">
        <v>2</v>
      </c>
      <c r="E20" s="3">
        <v>3324</v>
      </c>
      <c r="F20" s="4"/>
      <c r="G20" s="4"/>
      <c r="H20" s="8"/>
      <c r="I20" s="8"/>
      <c r="J20" s="31" t="s">
        <v>53</v>
      </c>
      <c r="K20" s="29" t="s">
        <v>52</v>
      </c>
      <c r="L20" s="4"/>
      <c r="M20" s="9"/>
    </row>
    <row r="21" spans="1:13" x14ac:dyDescent="0.3">
      <c r="A21" s="2" t="s">
        <v>31</v>
      </c>
      <c r="B21" s="1">
        <v>43102</v>
      </c>
      <c r="C21" s="2" t="s">
        <v>32</v>
      </c>
      <c r="D21" s="2" t="s">
        <v>3</v>
      </c>
      <c r="E21" s="3">
        <v>741</v>
      </c>
      <c r="F21" s="4"/>
      <c r="G21" s="4"/>
      <c r="H21" s="8"/>
      <c r="I21" s="8"/>
      <c r="J21" s="32" t="s">
        <v>1</v>
      </c>
      <c r="K21" s="33">
        <v>211189</v>
      </c>
      <c r="L21" s="4"/>
      <c r="M21" s="9"/>
    </row>
    <row r="22" spans="1:13" x14ac:dyDescent="0.3">
      <c r="A22" s="2" t="s">
        <v>48</v>
      </c>
      <c r="B22" s="1">
        <v>43102</v>
      </c>
      <c r="C22" s="2" t="s">
        <v>33</v>
      </c>
      <c r="D22" s="2" t="s">
        <v>0</v>
      </c>
      <c r="E22" s="3">
        <v>7906</v>
      </c>
      <c r="F22" s="4"/>
      <c r="G22" s="4"/>
      <c r="H22" s="8"/>
      <c r="I22" s="8"/>
      <c r="J22" s="32" t="s">
        <v>2</v>
      </c>
      <c r="K22" s="33">
        <v>207770</v>
      </c>
      <c r="L22" s="4"/>
      <c r="M22" s="9"/>
    </row>
    <row r="23" spans="1:13" x14ac:dyDescent="0.3">
      <c r="A23" s="2" t="s">
        <v>48</v>
      </c>
      <c r="B23" s="1">
        <v>43102</v>
      </c>
      <c r="C23" s="2" t="s">
        <v>33</v>
      </c>
      <c r="D23" s="2" t="s">
        <v>1</v>
      </c>
      <c r="E23" s="3">
        <v>9530</v>
      </c>
      <c r="F23" s="4"/>
      <c r="G23" s="4"/>
      <c r="H23" s="8"/>
      <c r="I23" s="8"/>
      <c r="J23" s="32" t="s">
        <v>3</v>
      </c>
      <c r="K23" s="33">
        <v>201407</v>
      </c>
      <c r="L23" s="4"/>
      <c r="M23" s="9"/>
    </row>
    <row r="24" spans="1:13" x14ac:dyDescent="0.3">
      <c r="A24" s="2" t="s">
        <v>48</v>
      </c>
      <c r="B24" s="1">
        <v>43102</v>
      </c>
      <c r="C24" s="2" t="s">
        <v>33</v>
      </c>
      <c r="D24" s="2" t="s">
        <v>2</v>
      </c>
      <c r="E24" s="3">
        <v>6499</v>
      </c>
      <c r="F24" s="4"/>
      <c r="G24" s="4"/>
      <c r="H24" s="8"/>
      <c r="I24" s="8"/>
      <c r="J24" s="32" t="s">
        <v>0</v>
      </c>
      <c r="K24" s="33">
        <v>165287</v>
      </c>
      <c r="L24" s="4"/>
      <c r="M24" s="9"/>
    </row>
    <row r="25" spans="1:13" x14ac:dyDescent="0.3">
      <c r="A25" s="2" t="s">
        <v>48</v>
      </c>
      <c r="B25" s="1">
        <v>43102</v>
      </c>
      <c r="C25" s="2" t="s">
        <v>33</v>
      </c>
      <c r="D25" s="2" t="s">
        <v>3</v>
      </c>
      <c r="E25" s="3">
        <v>4595</v>
      </c>
      <c r="F25" s="4"/>
      <c r="G25" s="4"/>
      <c r="H25" s="8"/>
      <c r="I25" s="8"/>
      <c r="J25" s="32" t="s">
        <v>44</v>
      </c>
      <c r="K25" s="35">
        <v>785653</v>
      </c>
      <c r="L25" s="4"/>
      <c r="M25" s="9"/>
    </row>
    <row r="26" spans="1:13" x14ac:dyDescent="0.3">
      <c r="A26" s="2" t="s">
        <v>50</v>
      </c>
      <c r="B26" s="1">
        <v>43102</v>
      </c>
      <c r="C26" s="2" t="s">
        <v>30</v>
      </c>
      <c r="D26" s="2" t="s">
        <v>0</v>
      </c>
      <c r="E26" s="3">
        <v>5962</v>
      </c>
      <c r="F26" s="4"/>
      <c r="G26" s="4"/>
      <c r="H26" s="8"/>
      <c r="I26" s="8"/>
      <c r="L26" s="4"/>
      <c r="M26" s="9"/>
    </row>
    <row r="27" spans="1:13" x14ac:dyDescent="0.3">
      <c r="A27" s="2" t="s">
        <v>50</v>
      </c>
      <c r="B27" s="1">
        <v>43102</v>
      </c>
      <c r="C27" s="2" t="s">
        <v>30</v>
      </c>
      <c r="D27" s="2" t="s">
        <v>1</v>
      </c>
      <c r="E27" s="3">
        <v>8481</v>
      </c>
      <c r="F27" s="4"/>
      <c r="G27" s="4"/>
      <c r="H27" s="8"/>
      <c r="I27" s="8"/>
      <c r="L27" s="4"/>
      <c r="M27" s="9"/>
    </row>
    <row r="28" spans="1:13" x14ac:dyDescent="0.3">
      <c r="A28" s="2" t="s">
        <v>50</v>
      </c>
      <c r="B28" s="1">
        <v>43102</v>
      </c>
      <c r="C28" s="2" t="s">
        <v>30</v>
      </c>
      <c r="D28" s="2" t="s">
        <v>2</v>
      </c>
      <c r="E28" s="3">
        <v>2163</v>
      </c>
      <c r="F28" s="4"/>
      <c r="G28" s="4"/>
      <c r="H28" s="8"/>
      <c r="I28" s="8"/>
      <c r="J28" s="31" t="s">
        <v>23</v>
      </c>
      <c r="K28" s="29" t="s">
        <v>52</v>
      </c>
      <c r="L28" s="4"/>
      <c r="M28" s="9"/>
    </row>
    <row r="29" spans="1:13" x14ac:dyDescent="0.3">
      <c r="A29" s="2" t="s">
        <v>50</v>
      </c>
      <c r="B29" s="1">
        <v>43102</v>
      </c>
      <c r="C29" s="2" t="s">
        <v>30</v>
      </c>
      <c r="D29" s="2" t="s">
        <v>3</v>
      </c>
      <c r="E29" s="3">
        <v>5720</v>
      </c>
      <c r="F29" s="4"/>
      <c r="G29" s="4"/>
      <c r="H29" s="8"/>
      <c r="I29" s="8"/>
      <c r="J29" s="34">
        <v>43107</v>
      </c>
      <c r="K29" s="35">
        <v>165679</v>
      </c>
      <c r="L29" s="4"/>
      <c r="M29" s="9"/>
    </row>
    <row r="30" spans="1:13" x14ac:dyDescent="0.3">
      <c r="A30" s="2" t="s">
        <v>31</v>
      </c>
      <c r="B30" s="1">
        <v>43102</v>
      </c>
      <c r="C30" s="2" t="s">
        <v>32</v>
      </c>
      <c r="D30" s="2" t="s">
        <v>0</v>
      </c>
      <c r="E30" s="3">
        <v>9118</v>
      </c>
      <c r="F30" s="4"/>
      <c r="G30" s="4"/>
      <c r="H30" s="8"/>
      <c r="I30" s="8"/>
      <c r="J30" s="34">
        <v>43102</v>
      </c>
      <c r="K30" s="35">
        <v>156301</v>
      </c>
      <c r="L30" s="4"/>
      <c r="M30" s="9"/>
    </row>
    <row r="31" spans="1:13" x14ac:dyDescent="0.3">
      <c r="A31" s="2" t="s">
        <v>31</v>
      </c>
      <c r="B31" s="1">
        <v>43102</v>
      </c>
      <c r="C31" s="2" t="s">
        <v>32</v>
      </c>
      <c r="D31" s="2" t="s">
        <v>1</v>
      </c>
      <c r="E31" s="3">
        <v>1328</v>
      </c>
      <c r="F31" s="4"/>
      <c r="G31" s="4"/>
      <c r="H31" s="8"/>
      <c r="I31" s="8"/>
      <c r="J31" s="34">
        <v>43104</v>
      </c>
      <c r="K31" s="35">
        <v>124101</v>
      </c>
      <c r="L31" s="4"/>
      <c r="M31" s="9"/>
    </row>
    <row r="32" spans="1:13" x14ac:dyDescent="0.3">
      <c r="A32" s="2" t="s">
        <v>31</v>
      </c>
      <c r="B32" s="1">
        <v>43102</v>
      </c>
      <c r="C32" s="2" t="s">
        <v>32</v>
      </c>
      <c r="D32" s="2" t="s">
        <v>2</v>
      </c>
      <c r="E32" s="3">
        <v>2627</v>
      </c>
      <c r="F32" s="4"/>
      <c r="G32" s="4"/>
      <c r="H32" s="8"/>
      <c r="I32" s="8"/>
      <c r="J32" s="34">
        <v>43106</v>
      </c>
      <c r="K32" s="35">
        <v>119269</v>
      </c>
      <c r="L32" s="4"/>
      <c r="M32" s="9"/>
    </row>
    <row r="33" spans="1:13" x14ac:dyDescent="0.3">
      <c r="A33" s="2" t="s">
        <v>31</v>
      </c>
      <c r="B33" s="1">
        <v>43102</v>
      </c>
      <c r="C33" s="2" t="s">
        <v>32</v>
      </c>
      <c r="D33" s="2" t="s">
        <v>3</v>
      </c>
      <c r="E33" s="3">
        <v>6467</v>
      </c>
      <c r="F33" s="4"/>
      <c r="G33" s="4"/>
      <c r="H33" s="8"/>
      <c r="I33" s="8"/>
      <c r="J33" s="34">
        <v>43105</v>
      </c>
      <c r="K33" s="35">
        <v>117837</v>
      </c>
      <c r="L33" s="4"/>
      <c r="M33" s="9"/>
    </row>
    <row r="34" spans="1:13" x14ac:dyDescent="0.3">
      <c r="A34" s="2" t="s">
        <v>34</v>
      </c>
      <c r="B34" s="1">
        <v>43102</v>
      </c>
      <c r="C34" s="2" t="s">
        <v>35</v>
      </c>
      <c r="D34" s="2" t="s">
        <v>0</v>
      </c>
      <c r="E34" s="3">
        <v>3388</v>
      </c>
      <c r="F34" s="4"/>
      <c r="G34" s="4"/>
      <c r="H34" s="8"/>
      <c r="I34" s="8"/>
      <c r="J34" s="34">
        <v>43103</v>
      </c>
      <c r="K34" s="35">
        <v>102466</v>
      </c>
      <c r="L34" s="4"/>
      <c r="M34" s="9"/>
    </row>
    <row r="35" spans="1:13" x14ac:dyDescent="0.3">
      <c r="A35" s="2" t="s">
        <v>34</v>
      </c>
      <c r="B35" s="1">
        <v>43102</v>
      </c>
      <c r="C35" s="2" t="s">
        <v>35</v>
      </c>
      <c r="D35" s="2" t="s">
        <v>1</v>
      </c>
      <c r="E35" s="3">
        <v>4944</v>
      </c>
      <c r="F35" s="4"/>
      <c r="G35" s="4"/>
      <c r="H35" s="8"/>
      <c r="I35" s="8"/>
      <c r="J35" s="34" t="s">
        <v>44</v>
      </c>
      <c r="K35" s="35">
        <v>785653</v>
      </c>
      <c r="L35" s="4"/>
      <c r="M35" s="9"/>
    </row>
    <row r="36" spans="1:13" x14ac:dyDescent="0.3">
      <c r="A36" s="2" t="s">
        <v>34</v>
      </c>
      <c r="B36" s="1">
        <v>43102</v>
      </c>
      <c r="C36" s="2" t="s">
        <v>35</v>
      </c>
      <c r="D36" s="2" t="s">
        <v>2</v>
      </c>
      <c r="E36" s="3">
        <v>3385</v>
      </c>
      <c r="F36" s="4"/>
      <c r="G36" s="4"/>
      <c r="H36" s="8"/>
      <c r="I36" s="8"/>
      <c r="L36" s="4"/>
      <c r="M36" s="9"/>
    </row>
    <row r="37" spans="1:13" x14ac:dyDescent="0.3">
      <c r="A37" s="2" t="s">
        <v>34</v>
      </c>
      <c r="B37" s="1">
        <v>43102</v>
      </c>
      <c r="C37" s="2" t="s">
        <v>35</v>
      </c>
      <c r="D37" s="2" t="s">
        <v>3</v>
      </c>
      <c r="E37" s="3">
        <v>7502</v>
      </c>
      <c r="F37" s="4"/>
      <c r="G37" s="4"/>
      <c r="H37" s="8"/>
      <c r="I37" s="8"/>
      <c r="L37" s="4"/>
      <c r="M37" s="9"/>
    </row>
    <row r="38" spans="1:13" x14ac:dyDescent="0.3">
      <c r="A38" s="2" t="s">
        <v>36</v>
      </c>
      <c r="B38" s="1">
        <v>43103</v>
      </c>
      <c r="C38" s="2" t="s">
        <v>37</v>
      </c>
      <c r="D38" s="2" t="s">
        <v>0</v>
      </c>
      <c r="E38" s="3">
        <v>7900</v>
      </c>
      <c r="F38" s="4"/>
      <c r="G38" s="4"/>
      <c r="H38" s="8"/>
      <c r="I38" s="8"/>
      <c r="J38" s="31" t="s">
        <v>51</v>
      </c>
      <c r="K38" s="29" t="s">
        <v>54</v>
      </c>
      <c r="L38" s="4"/>
      <c r="M38" s="9"/>
    </row>
    <row r="39" spans="1:13" x14ac:dyDescent="0.3">
      <c r="A39" s="2" t="s">
        <v>36</v>
      </c>
      <c r="B39" s="1">
        <v>43103</v>
      </c>
      <c r="C39" s="2" t="s">
        <v>37</v>
      </c>
      <c r="D39" s="2" t="s">
        <v>1</v>
      </c>
      <c r="E39" s="3">
        <v>8156</v>
      </c>
      <c r="F39" s="4"/>
      <c r="G39" s="4"/>
      <c r="H39" s="8"/>
      <c r="I39" s="8"/>
      <c r="J39" s="32" t="s">
        <v>36</v>
      </c>
      <c r="K39" s="30">
        <v>28</v>
      </c>
      <c r="L39" s="4"/>
      <c r="M39" s="9"/>
    </row>
    <row r="40" spans="1:13" x14ac:dyDescent="0.3">
      <c r="A40" s="2" t="s">
        <v>36</v>
      </c>
      <c r="B40" s="1">
        <v>43103</v>
      </c>
      <c r="C40" s="2" t="s">
        <v>37</v>
      </c>
      <c r="D40" s="2" t="s">
        <v>2</v>
      </c>
      <c r="E40" s="3">
        <v>1664</v>
      </c>
      <c r="F40" s="4"/>
      <c r="G40" s="4"/>
      <c r="H40" s="8"/>
      <c r="I40" s="8"/>
      <c r="J40" s="32" t="s">
        <v>50</v>
      </c>
      <c r="K40" s="30">
        <v>24</v>
      </c>
      <c r="L40" s="4"/>
      <c r="M40" s="9"/>
    </row>
    <row r="41" spans="1:13" x14ac:dyDescent="0.3">
      <c r="A41" s="2" t="s">
        <v>36</v>
      </c>
      <c r="B41" s="1">
        <v>43103</v>
      </c>
      <c r="C41" s="2" t="s">
        <v>37</v>
      </c>
      <c r="D41" s="2" t="s">
        <v>3</v>
      </c>
      <c r="E41" s="3">
        <v>5782</v>
      </c>
      <c r="F41" s="4"/>
      <c r="G41" s="4"/>
      <c r="H41" s="8"/>
      <c r="I41" s="8"/>
      <c r="J41" s="32" t="s">
        <v>31</v>
      </c>
      <c r="K41" s="30">
        <v>24</v>
      </c>
      <c r="L41" s="4"/>
      <c r="M41" s="9"/>
    </row>
    <row r="42" spans="1:13" x14ac:dyDescent="0.3">
      <c r="A42" s="2" t="s">
        <v>26</v>
      </c>
      <c r="B42" s="1">
        <v>43103</v>
      </c>
      <c r="C42" s="2" t="s">
        <v>27</v>
      </c>
      <c r="D42" s="2" t="s">
        <v>0</v>
      </c>
      <c r="E42" s="3">
        <v>794</v>
      </c>
      <c r="F42" s="4"/>
      <c r="G42" s="4"/>
      <c r="H42" s="8"/>
      <c r="I42" s="8"/>
      <c r="J42" s="32" t="s">
        <v>26</v>
      </c>
      <c r="K42" s="30">
        <v>16</v>
      </c>
      <c r="L42" s="4"/>
      <c r="M42" s="9"/>
    </row>
    <row r="43" spans="1:13" x14ac:dyDescent="0.3">
      <c r="A43" s="2" t="s">
        <v>26</v>
      </c>
      <c r="B43" s="1">
        <v>43103</v>
      </c>
      <c r="C43" s="2" t="s">
        <v>27</v>
      </c>
      <c r="D43" s="2" t="s">
        <v>1</v>
      </c>
      <c r="E43" s="3">
        <v>2971</v>
      </c>
      <c r="F43" s="4"/>
      <c r="G43" s="4"/>
      <c r="H43" s="8"/>
      <c r="I43" s="8"/>
      <c r="J43" s="32" t="s">
        <v>28</v>
      </c>
      <c r="K43" s="30">
        <v>16</v>
      </c>
      <c r="L43" s="4"/>
      <c r="M43" s="9"/>
    </row>
    <row r="44" spans="1:13" x14ac:dyDescent="0.3">
      <c r="A44" s="2" t="s">
        <v>26</v>
      </c>
      <c r="B44" s="1">
        <v>43103</v>
      </c>
      <c r="C44" s="2" t="s">
        <v>27</v>
      </c>
      <c r="D44" s="2" t="s">
        <v>2</v>
      </c>
      <c r="E44" s="3">
        <v>1228</v>
      </c>
      <c r="F44" s="4"/>
      <c r="G44" s="4"/>
      <c r="H44" s="8"/>
      <c r="I44" s="8"/>
      <c r="J44" s="32" t="s">
        <v>34</v>
      </c>
      <c r="K44" s="30">
        <v>16</v>
      </c>
      <c r="L44" s="4"/>
      <c r="M44" s="9"/>
    </row>
    <row r="45" spans="1:13" x14ac:dyDescent="0.3">
      <c r="A45" s="2" t="s">
        <v>26</v>
      </c>
      <c r="B45" s="1">
        <v>43103</v>
      </c>
      <c r="C45" s="2" t="s">
        <v>27</v>
      </c>
      <c r="D45" s="2" t="s">
        <v>3</v>
      </c>
      <c r="E45" s="3">
        <v>5529</v>
      </c>
      <c r="F45" s="4"/>
      <c r="G45" s="4"/>
      <c r="H45" s="8"/>
      <c r="I45" s="8"/>
      <c r="J45" s="32" t="s">
        <v>38</v>
      </c>
      <c r="K45" s="30">
        <v>16</v>
      </c>
      <c r="L45" s="4"/>
      <c r="M45" s="9"/>
    </row>
    <row r="46" spans="1:13" x14ac:dyDescent="0.3">
      <c r="A46" s="2" t="s">
        <v>38</v>
      </c>
      <c r="B46" s="1">
        <v>43103</v>
      </c>
      <c r="C46" s="2" t="s">
        <v>39</v>
      </c>
      <c r="D46" s="2" t="s">
        <v>0</v>
      </c>
      <c r="E46" s="3">
        <v>1964</v>
      </c>
      <c r="F46" s="4"/>
      <c r="G46" s="4"/>
      <c r="H46" s="8"/>
      <c r="I46" s="8"/>
      <c r="J46" s="32" t="s">
        <v>41</v>
      </c>
      <c r="K46" s="30">
        <v>12</v>
      </c>
      <c r="L46" s="4"/>
      <c r="M46" s="9"/>
    </row>
    <row r="47" spans="1:13" x14ac:dyDescent="0.3">
      <c r="A47" s="2" t="s">
        <v>38</v>
      </c>
      <c r="B47" s="1">
        <v>43103</v>
      </c>
      <c r="C47" s="2" t="s">
        <v>39</v>
      </c>
      <c r="D47" s="2" t="s">
        <v>1</v>
      </c>
      <c r="E47" s="3">
        <v>7401</v>
      </c>
      <c r="F47" s="4"/>
      <c r="G47" s="4"/>
      <c r="H47" s="8"/>
      <c r="I47" s="8"/>
      <c r="J47" s="32" t="s">
        <v>48</v>
      </c>
      <c r="K47" s="30">
        <v>8</v>
      </c>
      <c r="L47" s="4"/>
      <c r="M47" s="9"/>
    </row>
    <row r="48" spans="1:13" x14ac:dyDescent="0.3">
      <c r="A48" s="2" t="s">
        <v>38</v>
      </c>
      <c r="B48" s="1">
        <v>43103</v>
      </c>
      <c r="C48" s="2" t="s">
        <v>39</v>
      </c>
      <c r="D48" s="2" t="s">
        <v>2</v>
      </c>
      <c r="E48" s="3">
        <v>7315</v>
      </c>
      <c r="F48" s="4"/>
      <c r="G48" s="4"/>
      <c r="H48" s="8"/>
      <c r="I48" s="8"/>
      <c r="J48" s="32" t="s">
        <v>44</v>
      </c>
      <c r="K48" s="30">
        <v>160</v>
      </c>
      <c r="L48" s="4"/>
      <c r="M48" s="9"/>
    </row>
    <row r="49" spans="1:13" x14ac:dyDescent="0.3">
      <c r="A49" s="2" t="s">
        <v>38</v>
      </c>
      <c r="B49" s="1">
        <v>43103</v>
      </c>
      <c r="C49" s="2" t="s">
        <v>39</v>
      </c>
      <c r="D49" s="2" t="s">
        <v>3</v>
      </c>
      <c r="E49" s="3">
        <v>6742</v>
      </c>
      <c r="F49" s="4"/>
      <c r="G49" s="4"/>
      <c r="H49" s="8"/>
      <c r="I49" s="8"/>
      <c r="J49" s="4"/>
      <c r="K49" s="4"/>
      <c r="L49" s="4"/>
      <c r="M49" s="9"/>
    </row>
    <row r="50" spans="1:13" x14ac:dyDescent="0.3">
      <c r="A50" s="2" t="s">
        <v>28</v>
      </c>
      <c r="B50" s="1">
        <v>43103</v>
      </c>
      <c r="C50" s="2" t="s">
        <v>29</v>
      </c>
      <c r="D50" s="2" t="s">
        <v>0</v>
      </c>
      <c r="E50" s="3">
        <v>2123</v>
      </c>
      <c r="F50" s="4"/>
      <c r="G50" s="4"/>
      <c r="H50" s="8"/>
      <c r="I50" s="8"/>
      <c r="J50" s="4"/>
      <c r="K50" s="4"/>
      <c r="L50" s="4"/>
      <c r="M50" s="9"/>
    </row>
    <row r="51" spans="1:13" x14ac:dyDescent="0.3">
      <c r="A51" s="2" t="s">
        <v>28</v>
      </c>
      <c r="B51" s="1">
        <v>43103</v>
      </c>
      <c r="C51" s="2" t="s">
        <v>29</v>
      </c>
      <c r="D51" s="2" t="s">
        <v>1</v>
      </c>
      <c r="E51" s="3">
        <v>147</v>
      </c>
      <c r="F51" s="4"/>
      <c r="G51" s="4"/>
      <c r="H51" s="8"/>
      <c r="I51" s="8"/>
      <c r="J51" s="4"/>
      <c r="K51" s="4"/>
      <c r="L51" s="4"/>
      <c r="M51" s="9"/>
    </row>
    <row r="52" spans="1:13" x14ac:dyDescent="0.3">
      <c r="A52" s="2" t="s">
        <v>28</v>
      </c>
      <c r="B52" s="1">
        <v>43103</v>
      </c>
      <c r="C52" s="2" t="s">
        <v>29</v>
      </c>
      <c r="D52" s="2" t="s">
        <v>2</v>
      </c>
      <c r="E52" s="3">
        <v>9644</v>
      </c>
      <c r="F52" s="4"/>
      <c r="G52" s="4"/>
      <c r="H52" s="8"/>
      <c r="I52" s="8"/>
      <c r="J52" s="4"/>
      <c r="K52" s="4"/>
      <c r="L52" s="4"/>
      <c r="M52" s="9"/>
    </row>
    <row r="53" spans="1:13" x14ac:dyDescent="0.3">
      <c r="A53" s="2" t="s">
        <v>28</v>
      </c>
      <c r="B53" s="1">
        <v>43103</v>
      </c>
      <c r="C53" s="2" t="s">
        <v>29</v>
      </c>
      <c r="D53" s="2" t="s">
        <v>3</v>
      </c>
      <c r="E53" s="3">
        <v>1244</v>
      </c>
      <c r="F53" s="4"/>
      <c r="G53" s="4"/>
      <c r="H53" s="8"/>
      <c r="I53" s="8"/>
      <c r="J53" s="4"/>
      <c r="K53" s="4"/>
      <c r="L53" s="4"/>
      <c r="M53" s="9"/>
    </row>
    <row r="54" spans="1:13" x14ac:dyDescent="0.3">
      <c r="A54" s="2" t="s">
        <v>50</v>
      </c>
      <c r="B54" s="1">
        <v>43103</v>
      </c>
      <c r="C54" s="2" t="s">
        <v>30</v>
      </c>
      <c r="D54" s="2" t="s">
        <v>0</v>
      </c>
      <c r="E54" s="3">
        <v>1014</v>
      </c>
      <c r="F54" s="4"/>
      <c r="G54" s="4"/>
      <c r="H54" s="8"/>
      <c r="I54" s="8"/>
      <c r="J54" s="4"/>
      <c r="K54" s="4"/>
      <c r="L54" s="4"/>
      <c r="M54" s="9"/>
    </row>
    <row r="55" spans="1:13" x14ac:dyDescent="0.3">
      <c r="A55" s="2" t="s">
        <v>50</v>
      </c>
      <c r="B55" s="1">
        <v>43103</v>
      </c>
      <c r="C55" s="2" t="s">
        <v>30</v>
      </c>
      <c r="D55" s="2" t="s">
        <v>1</v>
      </c>
      <c r="E55" s="3">
        <v>342</v>
      </c>
      <c r="F55" s="4"/>
      <c r="G55" s="4"/>
      <c r="H55" s="8"/>
      <c r="I55" s="8"/>
      <c r="J55" s="4"/>
      <c r="K55" s="4"/>
      <c r="L55" s="4"/>
      <c r="M55" s="9"/>
    </row>
    <row r="56" spans="1:13" x14ac:dyDescent="0.3">
      <c r="A56" s="2" t="s">
        <v>50</v>
      </c>
      <c r="B56" s="1">
        <v>43103</v>
      </c>
      <c r="C56" s="2" t="s">
        <v>30</v>
      </c>
      <c r="D56" s="2" t="s">
        <v>2</v>
      </c>
      <c r="E56" s="3">
        <v>1909</v>
      </c>
      <c r="F56" s="4"/>
      <c r="G56" s="4"/>
      <c r="H56" s="8"/>
      <c r="I56" s="8"/>
      <c r="J56" s="8"/>
      <c r="K56" s="8"/>
      <c r="L56" s="8"/>
      <c r="M56" s="9"/>
    </row>
    <row r="57" spans="1:13" x14ac:dyDescent="0.3">
      <c r="A57" s="2" t="s">
        <v>50</v>
      </c>
      <c r="B57" s="1">
        <v>43103</v>
      </c>
      <c r="C57" s="2" t="s">
        <v>30</v>
      </c>
      <c r="D57" s="2" t="s">
        <v>3</v>
      </c>
      <c r="E57" s="3">
        <v>5052</v>
      </c>
      <c r="F57" s="4"/>
      <c r="G57" s="4"/>
      <c r="H57" s="8"/>
      <c r="I57" s="8"/>
      <c r="J57" s="8"/>
      <c r="K57" s="8"/>
      <c r="L57" s="8"/>
      <c r="M57" s="9"/>
    </row>
    <row r="58" spans="1:13" x14ac:dyDescent="0.3">
      <c r="A58" s="2" t="s">
        <v>34</v>
      </c>
      <c r="B58" s="1">
        <v>43103</v>
      </c>
      <c r="C58" s="2" t="s">
        <v>35</v>
      </c>
      <c r="D58" s="2" t="s">
        <v>0</v>
      </c>
      <c r="E58" s="3">
        <v>4099</v>
      </c>
      <c r="F58" s="4"/>
      <c r="G58" s="4"/>
      <c r="H58" s="8"/>
      <c r="I58" s="8"/>
      <c r="J58" s="8"/>
      <c r="K58" s="8"/>
      <c r="L58" s="8"/>
      <c r="M58" s="9"/>
    </row>
    <row r="59" spans="1:13" x14ac:dyDescent="0.3">
      <c r="A59" s="2" t="s">
        <v>34</v>
      </c>
      <c r="B59" s="1">
        <v>43103</v>
      </c>
      <c r="C59" s="2" t="s">
        <v>35</v>
      </c>
      <c r="D59" s="2" t="s">
        <v>1</v>
      </c>
      <c r="E59" s="3">
        <v>6761</v>
      </c>
      <c r="F59" s="4"/>
      <c r="G59" s="4"/>
      <c r="H59" s="8"/>
      <c r="I59" s="8"/>
      <c r="J59" s="8"/>
      <c r="K59" s="8"/>
      <c r="L59" s="8"/>
      <c r="M59" s="9"/>
    </row>
    <row r="60" spans="1:13" x14ac:dyDescent="0.3">
      <c r="A60" s="2" t="s">
        <v>34</v>
      </c>
      <c r="B60" s="1">
        <v>43103</v>
      </c>
      <c r="C60" s="2" t="s">
        <v>35</v>
      </c>
      <c r="D60" s="2" t="s">
        <v>2</v>
      </c>
      <c r="E60" s="3">
        <v>7343</v>
      </c>
      <c r="F60" s="4"/>
      <c r="G60" s="4"/>
      <c r="H60" s="8"/>
      <c r="I60" s="8"/>
      <c r="J60" s="8"/>
      <c r="K60" s="8"/>
      <c r="L60" s="8"/>
      <c r="M60" s="9"/>
    </row>
    <row r="61" spans="1:13" x14ac:dyDescent="0.3">
      <c r="A61" s="2" t="s">
        <v>34</v>
      </c>
      <c r="B61" s="1">
        <v>43103</v>
      </c>
      <c r="C61" s="2" t="s">
        <v>35</v>
      </c>
      <c r="D61" s="2" t="s">
        <v>3</v>
      </c>
      <c r="E61" s="3">
        <v>5342</v>
      </c>
      <c r="F61" s="4"/>
      <c r="G61" s="4"/>
      <c r="H61" s="8"/>
      <c r="I61" s="8"/>
      <c r="J61" s="8"/>
      <c r="K61" s="8"/>
      <c r="L61" s="8"/>
      <c r="M61" s="9"/>
    </row>
    <row r="62" spans="1:13" x14ac:dyDescent="0.3">
      <c r="A62" s="2" t="s">
        <v>38</v>
      </c>
      <c r="B62" s="1">
        <v>43104</v>
      </c>
      <c r="C62" s="2" t="s">
        <v>39</v>
      </c>
      <c r="D62" s="2" t="s">
        <v>0</v>
      </c>
      <c r="E62" s="3">
        <v>567</v>
      </c>
      <c r="F62" s="4"/>
      <c r="G62" s="4"/>
      <c r="H62" s="8"/>
      <c r="I62" s="8"/>
      <c r="J62" s="8"/>
      <c r="K62" s="8"/>
      <c r="L62" s="8"/>
      <c r="M62" s="9"/>
    </row>
    <row r="63" spans="1:13" x14ac:dyDescent="0.3">
      <c r="A63" s="2" t="s">
        <v>38</v>
      </c>
      <c r="B63" s="1">
        <v>43104</v>
      </c>
      <c r="C63" s="2" t="s">
        <v>39</v>
      </c>
      <c r="D63" s="2" t="s">
        <v>1</v>
      </c>
      <c r="E63" s="3">
        <v>5865</v>
      </c>
      <c r="F63" s="4"/>
      <c r="G63" s="4"/>
      <c r="H63" s="8"/>
      <c r="I63" s="8"/>
      <c r="J63" s="8"/>
      <c r="K63" s="8"/>
      <c r="L63" s="8"/>
      <c r="M63" s="9"/>
    </row>
    <row r="64" spans="1:13" x14ac:dyDescent="0.3">
      <c r="A64" s="2" t="s">
        <v>38</v>
      </c>
      <c r="B64" s="1">
        <v>43104</v>
      </c>
      <c r="C64" s="2" t="s">
        <v>39</v>
      </c>
      <c r="D64" s="2" t="s">
        <v>2</v>
      </c>
      <c r="E64" s="3">
        <v>5811</v>
      </c>
      <c r="F64" s="4"/>
      <c r="G64" s="4"/>
      <c r="H64" s="8"/>
      <c r="I64" s="8"/>
      <c r="J64" s="8"/>
      <c r="K64" s="8"/>
      <c r="L64" s="8"/>
      <c r="M64" s="9"/>
    </row>
    <row r="65" spans="1:13" x14ac:dyDescent="0.3">
      <c r="A65" s="2" t="s">
        <v>38</v>
      </c>
      <c r="B65" s="1">
        <v>43104</v>
      </c>
      <c r="C65" s="2" t="s">
        <v>39</v>
      </c>
      <c r="D65" s="2" t="s">
        <v>3</v>
      </c>
      <c r="E65" s="3">
        <v>4688</v>
      </c>
      <c r="F65" s="4"/>
      <c r="G65" s="4"/>
      <c r="H65" s="8"/>
      <c r="I65" s="8"/>
      <c r="J65" s="8"/>
      <c r="K65" s="8"/>
      <c r="L65" s="8"/>
      <c r="M65" s="9"/>
    </row>
    <row r="66" spans="1:13" x14ac:dyDescent="0.3">
      <c r="A66" s="2" t="s">
        <v>50</v>
      </c>
      <c r="B66" s="1">
        <v>43104</v>
      </c>
      <c r="C66" s="2" t="s">
        <v>30</v>
      </c>
      <c r="D66" s="2" t="s">
        <v>0</v>
      </c>
      <c r="E66" s="3">
        <v>1493</v>
      </c>
      <c r="F66" s="4"/>
      <c r="G66" s="4"/>
      <c r="H66" s="8"/>
      <c r="I66" s="8"/>
      <c r="J66" s="8"/>
      <c r="K66" s="8"/>
      <c r="L66" s="8"/>
      <c r="M66" s="9"/>
    </row>
    <row r="67" spans="1:13" x14ac:dyDescent="0.3">
      <c r="A67" s="2" t="s">
        <v>50</v>
      </c>
      <c r="B67" s="1">
        <v>43104</v>
      </c>
      <c r="C67" s="2" t="s">
        <v>30</v>
      </c>
      <c r="D67" s="2" t="s">
        <v>1</v>
      </c>
      <c r="E67" s="3">
        <v>3553</v>
      </c>
      <c r="F67" s="4"/>
      <c r="G67" s="4"/>
      <c r="H67" s="8"/>
      <c r="I67" s="8"/>
      <c r="J67" s="8"/>
      <c r="K67" s="8"/>
      <c r="L67" s="8"/>
      <c r="M67" s="9"/>
    </row>
    <row r="68" spans="1:13" x14ac:dyDescent="0.3">
      <c r="A68" s="2" t="s">
        <v>50</v>
      </c>
      <c r="B68" s="1">
        <v>43104</v>
      </c>
      <c r="C68" s="2" t="s">
        <v>30</v>
      </c>
      <c r="D68" s="2" t="s">
        <v>2</v>
      </c>
      <c r="E68" s="3">
        <v>4543</v>
      </c>
      <c r="F68" s="4"/>
      <c r="G68" s="4"/>
      <c r="H68" s="8"/>
      <c r="I68" s="8"/>
      <c r="J68" s="8"/>
      <c r="K68" s="8"/>
      <c r="L68" s="8"/>
      <c r="M68" s="9"/>
    </row>
    <row r="69" spans="1:13" x14ac:dyDescent="0.3">
      <c r="A69" s="2" t="s">
        <v>50</v>
      </c>
      <c r="B69" s="1">
        <v>43104</v>
      </c>
      <c r="C69" s="2" t="s">
        <v>30</v>
      </c>
      <c r="D69" s="2" t="s">
        <v>3</v>
      </c>
      <c r="E69" s="3">
        <v>4661</v>
      </c>
      <c r="F69" s="4"/>
      <c r="G69" s="4"/>
      <c r="H69" s="8"/>
      <c r="I69" s="8"/>
      <c r="J69" s="8"/>
      <c r="K69" s="8"/>
      <c r="L69" s="8"/>
      <c r="M69" s="9"/>
    </row>
    <row r="70" spans="1:13" x14ac:dyDescent="0.3">
      <c r="A70" s="2" t="s">
        <v>36</v>
      </c>
      <c r="B70" s="1">
        <v>43104</v>
      </c>
      <c r="C70" s="2" t="s">
        <v>40</v>
      </c>
      <c r="D70" s="2" t="s">
        <v>0</v>
      </c>
      <c r="E70" s="3">
        <v>7537</v>
      </c>
      <c r="F70" s="4"/>
      <c r="G70" s="4"/>
      <c r="H70" s="8"/>
      <c r="I70" s="8"/>
      <c r="J70" s="8"/>
      <c r="K70" s="8"/>
      <c r="L70" s="8"/>
      <c r="M70" s="9"/>
    </row>
    <row r="71" spans="1:13" x14ac:dyDescent="0.3">
      <c r="A71" s="2" t="s">
        <v>36</v>
      </c>
      <c r="B71" s="1">
        <v>43104</v>
      </c>
      <c r="C71" s="2" t="s">
        <v>40</v>
      </c>
      <c r="D71" s="2" t="s">
        <v>1</v>
      </c>
      <c r="E71" s="3">
        <v>7216</v>
      </c>
      <c r="F71" s="4"/>
      <c r="G71" s="4"/>
      <c r="H71" s="8"/>
      <c r="I71" s="8"/>
      <c r="J71" s="8"/>
      <c r="K71" s="8"/>
      <c r="L71" s="8"/>
      <c r="M71" s="9"/>
    </row>
    <row r="72" spans="1:13" x14ac:dyDescent="0.3">
      <c r="A72" s="2" t="s">
        <v>36</v>
      </c>
      <c r="B72" s="1">
        <v>43104</v>
      </c>
      <c r="C72" s="2" t="s">
        <v>40</v>
      </c>
      <c r="D72" s="2" t="s">
        <v>2</v>
      </c>
      <c r="E72" s="3">
        <v>6178</v>
      </c>
      <c r="F72" s="4"/>
      <c r="G72" s="4"/>
      <c r="H72" s="8"/>
      <c r="I72" s="8"/>
      <c r="J72" s="8"/>
      <c r="K72" s="8"/>
      <c r="L72" s="8"/>
      <c r="M72" s="9"/>
    </row>
    <row r="73" spans="1:13" x14ac:dyDescent="0.3">
      <c r="A73" s="2" t="s">
        <v>36</v>
      </c>
      <c r="B73" s="1">
        <v>43104</v>
      </c>
      <c r="C73" s="2" t="s">
        <v>40</v>
      </c>
      <c r="D73" s="2" t="s">
        <v>3</v>
      </c>
      <c r="E73" s="3">
        <v>6153</v>
      </c>
      <c r="F73" s="4"/>
      <c r="G73" s="4"/>
      <c r="H73" s="8"/>
      <c r="I73" s="8"/>
      <c r="J73" s="8"/>
      <c r="K73" s="8"/>
      <c r="L73" s="8"/>
      <c r="M73" s="9"/>
    </row>
    <row r="74" spans="1:13" x14ac:dyDescent="0.3">
      <c r="A74" s="2" t="s">
        <v>31</v>
      </c>
      <c r="B74" s="1">
        <v>43104</v>
      </c>
      <c r="C74" s="2" t="s">
        <v>32</v>
      </c>
      <c r="D74" s="2" t="s">
        <v>0</v>
      </c>
      <c r="E74" s="3">
        <v>331</v>
      </c>
      <c r="F74" s="4"/>
      <c r="G74" s="4"/>
      <c r="H74" s="8"/>
      <c r="I74" s="8"/>
      <c r="J74" s="8"/>
      <c r="K74" s="8"/>
      <c r="L74" s="8"/>
      <c r="M74" s="9"/>
    </row>
    <row r="75" spans="1:13" x14ac:dyDescent="0.3">
      <c r="A75" s="2" t="s">
        <v>31</v>
      </c>
      <c r="B75" s="1">
        <v>43104</v>
      </c>
      <c r="C75" s="2" t="s">
        <v>32</v>
      </c>
      <c r="D75" s="2" t="s">
        <v>1</v>
      </c>
      <c r="E75" s="3">
        <v>3435</v>
      </c>
      <c r="F75" s="4"/>
      <c r="G75" s="4"/>
      <c r="H75" s="8"/>
      <c r="I75" s="8"/>
      <c r="J75" s="8"/>
      <c r="K75" s="8"/>
      <c r="L75" s="8"/>
      <c r="M75" s="9"/>
    </row>
    <row r="76" spans="1:13" x14ac:dyDescent="0.3">
      <c r="A76" s="2" t="s">
        <v>31</v>
      </c>
      <c r="B76" s="1">
        <v>43104</v>
      </c>
      <c r="C76" s="2" t="s">
        <v>32</v>
      </c>
      <c r="D76" s="2" t="s">
        <v>2</v>
      </c>
      <c r="E76" s="3">
        <v>7496</v>
      </c>
      <c r="F76" s="4"/>
      <c r="G76" s="4"/>
      <c r="H76" s="8"/>
      <c r="I76" s="8"/>
      <c r="J76" s="8"/>
      <c r="K76" s="8"/>
      <c r="L76" s="8"/>
      <c r="M76" s="9"/>
    </row>
    <row r="77" spans="1:13" x14ac:dyDescent="0.3">
      <c r="A77" s="2" t="s">
        <v>31</v>
      </c>
      <c r="B77" s="1">
        <v>43104</v>
      </c>
      <c r="C77" s="2" t="s">
        <v>32</v>
      </c>
      <c r="D77" s="2" t="s">
        <v>3</v>
      </c>
      <c r="E77" s="3">
        <v>7008</v>
      </c>
      <c r="F77" s="4"/>
      <c r="G77" s="4"/>
      <c r="H77" s="8"/>
      <c r="I77" s="8"/>
      <c r="J77" s="8"/>
      <c r="K77" s="8"/>
      <c r="L77" s="8"/>
      <c r="M77" s="9"/>
    </row>
    <row r="78" spans="1:13" x14ac:dyDescent="0.3">
      <c r="A78" s="2" t="s">
        <v>34</v>
      </c>
      <c r="B78" s="1">
        <v>43104</v>
      </c>
      <c r="C78" s="2" t="s">
        <v>35</v>
      </c>
      <c r="D78" s="2" t="s">
        <v>0</v>
      </c>
      <c r="E78" s="3">
        <v>1181</v>
      </c>
      <c r="F78" s="4"/>
      <c r="G78" s="4"/>
      <c r="H78" s="8"/>
      <c r="I78" s="8"/>
      <c r="J78" s="8"/>
      <c r="K78" s="8"/>
      <c r="L78" s="8"/>
      <c r="M78" s="9"/>
    </row>
    <row r="79" spans="1:13" x14ac:dyDescent="0.3">
      <c r="A79" s="2" t="s">
        <v>34</v>
      </c>
      <c r="B79" s="1">
        <v>43104</v>
      </c>
      <c r="C79" s="2" t="s">
        <v>35</v>
      </c>
      <c r="D79" s="2" t="s">
        <v>1</v>
      </c>
      <c r="E79" s="3">
        <v>8473</v>
      </c>
      <c r="F79" s="4"/>
      <c r="G79" s="4"/>
      <c r="H79" s="8"/>
      <c r="I79" s="8"/>
      <c r="J79" s="8"/>
      <c r="K79" s="8"/>
      <c r="L79" s="8"/>
      <c r="M79" s="9"/>
    </row>
    <row r="80" spans="1:13" x14ac:dyDescent="0.3">
      <c r="A80" s="2" t="s">
        <v>34</v>
      </c>
      <c r="B80" s="1">
        <v>43104</v>
      </c>
      <c r="C80" s="2" t="s">
        <v>35</v>
      </c>
      <c r="D80" s="2" t="s">
        <v>2</v>
      </c>
      <c r="E80" s="3">
        <v>9008</v>
      </c>
      <c r="F80" s="4"/>
      <c r="G80" s="4"/>
      <c r="H80" s="8"/>
      <c r="I80" s="8"/>
      <c r="J80" s="8"/>
      <c r="K80" s="8"/>
      <c r="L80" s="8"/>
      <c r="M80" s="9"/>
    </row>
    <row r="81" spans="1:13" x14ac:dyDescent="0.3">
      <c r="A81" s="2" t="s">
        <v>34</v>
      </c>
      <c r="B81" s="1">
        <v>43104</v>
      </c>
      <c r="C81" s="2" t="s">
        <v>35</v>
      </c>
      <c r="D81" s="2" t="s">
        <v>3</v>
      </c>
      <c r="E81" s="3">
        <v>3081</v>
      </c>
      <c r="F81" s="4"/>
      <c r="G81" s="4"/>
      <c r="H81" s="8"/>
      <c r="I81" s="8"/>
      <c r="J81" s="8"/>
      <c r="K81" s="8"/>
      <c r="L81" s="8"/>
      <c r="M81" s="9"/>
    </row>
    <row r="82" spans="1:13" x14ac:dyDescent="0.3">
      <c r="A82" s="2" t="s">
        <v>41</v>
      </c>
      <c r="B82" s="1">
        <v>43104</v>
      </c>
      <c r="C82" s="2" t="s">
        <v>42</v>
      </c>
      <c r="D82" s="2" t="s">
        <v>0</v>
      </c>
      <c r="E82" s="3">
        <v>3526</v>
      </c>
      <c r="F82" s="4"/>
      <c r="G82" s="4"/>
      <c r="H82" s="8"/>
      <c r="I82" s="8"/>
      <c r="J82" s="8"/>
      <c r="K82" s="8"/>
      <c r="L82" s="8"/>
      <c r="M82" s="9"/>
    </row>
    <row r="83" spans="1:13" x14ac:dyDescent="0.3">
      <c r="A83" s="2" t="s">
        <v>41</v>
      </c>
      <c r="B83" s="1">
        <v>43104</v>
      </c>
      <c r="C83" s="2" t="s">
        <v>42</v>
      </c>
      <c r="D83" s="2" t="s">
        <v>1</v>
      </c>
      <c r="E83" s="3">
        <v>7129</v>
      </c>
      <c r="F83" s="4"/>
      <c r="G83" s="4"/>
      <c r="H83" s="8"/>
      <c r="I83" s="8"/>
      <c r="J83" s="8"/>
      <c r="K83" s="8"/>
      <c r="L83" s="8"/>
      <c r="M83" s="9"/>
    </row>
    <row r="84" spans="1:13" x14ac:dyDescent="0.3">
      <c r="A84" s="2" t="s">
        <v>41</v>
      </c>
      <c r="B84" s="1">
        <v>43104</v>
      </c>
      <c r="C84" s="2" t="s">
        <v>42</v>
      </c>
      <c r="D84" s="2" t="s">
        <v>2</v>
      </c>
      <c r="E84" s="3">
        <v>9668</v>
      </c>
      <c r="F84" s="4"/>
      <c r="G84" s="4"/>
      <c r="H84" s="8"/>
      <c r="I84" s="8"/>
      <c r="J84" s="8"/>
      <c r="K84" s="8"/>
      <c r="L84" s="8"/>
      <c r="M84" s="9"/>
    </row>
    <row r="85" spans="1:13" x14ac:dyDescent="0.3">
      <c r="A85" s="2" t="s">
        <v>41</v>
      </c>
      <c r="B85" s="1">
        <v>43104</v>
      </c>
      <c r="C85" s="2" t="s">
        <v>42</v>
      </c>
      <c r="D85" s="2" t="s">
        <v>3</v>
      </c>
      <c r="E85" s="3">
        <v>5500</v>
      </c>
      <c r="F85" s="4"/>
      <c r="G85" s="4"/>
      <c r="H85" s="8"/>
      <c r="I85" s="8"/>
      <c r="J85" s="8"/>
      <c r="K85" s="8"/>
      <c r="L85" s="8"/>
      <c r="M85" s="9"/>
    </row>
    <row r="86" spans="1:13" x14ac:dyDescent="0.3">
      <c r="A86" s="2" t="s">
        <v>36</v>
      </c>
      <c r="B86" s="1">
        <v>43105</v>
      </c>
      <c r="C86" s="2" t="s">
        <v>37</v>
      </c>
      <c r="D86" s="2" t="s">
        <v>0</v>
      </c>
      <c r="E86" s="3">
        <v>5477</v>
      </c>
      <c r="F86" s="4"/>
      <c r="G86" s="4"/>
      <c r="H86" s="8"/>
      <c r="I86" s="8"/>
      <c r="J86" s="8"/>
      <c r="K86" s="8"/>
      <c r="L86" s="8"/>
      <c r="M86" s="9"/>
    </row>
    <row r="87" spans="1:13" x14ac:dyDescent="0.3">
      <c r="A87" s="2" t="s">
        <v>36</v>
      </c>
      <c r="B87" s="1">
        <v>43105</v>
      </c>
      <c r="C87" s="2" t="s">
        <v>37</v>
      </c>
      <c r="D87" s="2" t="s">
        <v>1</v>
      </c>
      <c r="E87" s="3">
        <v>6322</v>
      </c>
      <c r="F87" s="4"/>
      <c r="G87" s="4"/>
      <c r="H87" s="8"/>
      <c r="I87" s="8"/>
      <c r="J87" s="8"/>
      <c r="K87" s="8"/>
      <c r="L87" s="8"/>
      <c r="M87" s="9"/>
    </row>
    <row r="88" spans="1:13" x14ac:dyDescent="0.3">
      <c r="A88" s="2" t="s">
        <v>36</v>
      </c>
      <c r="B88" s="1">
        <v>43105</v>
      </c>
      <c r="C88" s="2" t="s">
        <v>37</v>
      </c>
      <c r="D88" s="2" t="s">
        <v>2</v>
      </c>
      <c r="E88" s="3">
        <v>4205</v>
      </c>
      <c r="F88" s="4"/>
      <c r="G88" s="4"/>
      <c r="H88" s="8"/>
      <c r="I88" s="8"/>
      <c r="J88" s="8"/>
      <c r="K88" s="8"/>
      <c r="L88" s="8"/>
      <c r="M88" s="9"/>
    </row>
    <row r="89" spans="1:13" x14ac:dyDescent="0.3">
      <c r="A89" s="2" t="s">
        <v>36</v>
      </c>
      <c r="B89" s="1">
        <v>43105</v>
      </c>
      <c r="C89" s="2" t="s">
        <v>37</v>
      </c>
      <c r="D89" s="2" t="s">
        <v>3</v>
      </c>
      <c r="E89" s="3">
        <v>7889</v>
      </c>
      <c r="F89" s="4"/>
      <c r="G89" s="4"/>
      <c r="H89" s="8"/>
      <c r="I89" s="8"/>
      <c r="J89" s="8"/>
      <c r="K89" s="8"/>
      <c r="L89" s="8"/>
      <c r="M89" s="9"/>
    </row>
    <row r="90" spans="1:13" x14ac:dyDescent="0.3">
      <c r="A90" s="2" t="s">
        <v>26</v>
      </c>
      <c r="B90" s="1">
        <v>43105</v>
      </c>
      <c r="C90" s="2" t="s">
        <v>27</v>
      </c>
      <c r="D90" s="2" t="s">
        <v>0</v>
      </c>
      <c r="E90" s="3">
        <v>5107</v>
      </c>
      <c r="F90" s="4"/>
      <c r="G90" s="4"/>
      <c r="H90" s="8"/>
      <c r="I90" s="8"/>
      <c r="J90" s="8"/>
      <c r="K90" s="8"/>
      <c r="L90" s="8"/>
      <c r="M90" s="9"/>
    </row>
    <row r="91" spans="1:13" x14ac:dyDescent="0.3">
      <c r="A91" s="2" t="s">
        <v>26</v>
      </c>
      <c r="B91" s="1">
        <v>43105</v>
      </c>
      <c r="C91" s="2" t="s">
        <v>27</v>
      </c>
      <c r="D91" s="2" t="s">
        <v>1</v>
      </c>
      <c r="E91" s="3">
        <v>4748</v>
      </c>
      <c r="F91" s="4"/>
      <c r="G91" s="4"/>
      <c r="H91" s="8"/>
      <c r="I91" s="8"/>
      <c r="J91" s="8"/>
      <c r="K91" s="8"/>
      <c r="L91" s="8"/>
      <c r="M91" s="9"/>
    </row>
    <row r="92" spans="1:13" x14ac:dyDescent="0.3">
      <c r="A92" s="2" t="s">
        <v>26</v>
      </c>
      <c r="B92" s="1">
        <v>43105</v>
      </c>
      <c r="C92" s="2" t="s">
        <v>27</v>
      </c>
      <c r="D92" s="2" t="s">
        <v>2</v>
      </c>
      <c r="E92" s="3">
        <v>2145</v>
      </c>
      <c r="F92" s="4"/>
      <c r="G92" s="4"/>
      <c r="H92" s="8"/>
      <c r="I92" s="8"/>
      <c r="J92" s="8"/>
      <c r="K92" s="8"/>
      <c r="L92" s="8"/>
      <c r="M92" s="9"/>
    </row>
    <row r="93" spans="1:13" x14ac:dyDescent="0.3">
      <c r="A93" s="2" t="s">
        <v>26</v>
      </c>
      <c r="B93" s="1">
        <v>43105</v>
      </c>
      <c r="C93" s="2" t="s">
        <v>27</v>
      </c>
      <c r="D93" s="2" t="s">
        <v>3</v>
      </c>
      <c r="E93" s="3">
        <v>4404</v>
      </c>
      <c r="F93" s="4"/>
      <c r="G93" s="4"/>
      <c r="H93" s="8"/>
      <c r="I93" s="8"/>
      <c r="J93" s="8"/>
      <c r="K93" s="8"/>
      <c r="L93" s="8"/>
      <c r="M93" s="9"/>
    </row>
    <row r="94" spans="1:13" x14ac:dyDescent="0.3">
      <c r="A94" s="2" t="s">
        <v>38</v>
      </c>
      <c r="B94" s="1">
        <v>43105</v>
      </c>
      <c r="C94" s="2" t="s">
        <v>39</v>
      </c>
      <c r="D94" s="2" t="s">
        <v>0</v>
      </c>
      <c r="E94" s="3">
        <v>7439</v>
      </c>
      <c r="F94" s="4"/>
      <c r="G94" s="4"/>
      <c r="H94" s="8"/>
      <c r="I94" s="8"/>
      <c r="J94" s="8"/>
      <c r="K94" s="8"/>
      <c r="L94" s="8"/>
      <c r="M94" s="9"/>
    </row>
    <row r="95" spans="1:13" x14ac:dyDescent="0.3">
      <c r="A95" s="2" t="s">
        <v>38</v>
      </c>
      <c r="B95" s="1">
        <v>43105</v>
      </c>
      <c r="C95" s="2" t="s">
        <v>39</v>
      </c>
      <c r="D95" s="2" t="s">
        <v>1</v>
      </c>
      <c r="E95" s="3">
        <v>3715</v>
      </c>
      <c r="F95" s="4"/>
      <c r="G95" s="4"/>
      <c r="H95" s="8"/>
      <c r="I95" s="8"/>
      <c r="J95" s="8"/>
      <c r="K95" s="8"/>
      <c r="L95" s="8"/>
      <c r="M95" s="9"/>
    </row>
    <row r="96" spans="1:13" x14ac:dyDescent="0.3">
      <c r="A96" s="2" t="s">
        <v>38</v>
      </c>
      <c r="B96" s="1">
        <v>43105</v>
      </c>
      <c r="C96" s="2" t="s">
        <v>39</v>
      </c>
      <c r="D96" s="2" t="s">
        <v>2</v>
      </c>
      <c r="E96" s="3">
        <v>3828</v>
      </c>
      <c r="F96" s="4"/>
      <c r="G96" s="4"/>
      <c r="H96" s="8"/>
      <c r="I96" s="8"/>
      <c r="J96" s="8"/>
      <c r="K96" s="8"/>
      <c r="L96" s="8"/>
      <c r="M96" s="9"/>
    </row>
    <row r="97" spans="1:13" x14ac:dyDescent="0.3">
      <c r="A97" s="2" t="s">
        <v>38</v>
      </c>
      <c r="B97" s="1">
        <v>43105</v>
      </c>
      <c r="C97" s="2" t="s">
        <v>39</v>
      </c>
      <c r="D97" s="2" t="s">
        <v>3</v>
      </c>
      <c r="E97" s="3">
        <v>1765</v>
      </c>
      <c r="F97" s="4"/>
      <c r="G97" s="4"/>
      <c r="H97" s="8"/>
      <c r="I97" s="8"/>
      <c r="J97" s="8"/>
      <c r="K97" s="8"/>
      <c r="L97" s="8"/>
      <c r="M97" s="9"/>
    </row>
    <row r="98" spans="1:13" x14ac:dyDescent="0.3">
      <c r="A98" s="2" t="s">
        <v>28</v>
      </c>
      <c r="B98" s="1">
        <v>43105</v>
      </c>
      <c r="C98" s="2" t="s">
        <v>29</v>
      </c>
      <c r="D98" s="2" t="s">
        <v>0</v>
      </c>
      <c r="E98" s="3">
        <v>190</v>
      </c>
      <c r="F98" s="4"/>
      <c r="G98" s="4"/>
      <c r="H98" s="8"/>
      <c r="I98" s="8"/>
      <c r="J98" s="8"/>
      <c r="K98" s="8"/>
      <c r="L98" s="8"/>
      <c r="M98" s="9"/>
    </row>
    <row r="99" spans="1:13" x14ac:dyDescent="0.3">
      <c r="A99" s="2" t="s">
        <v>28</v>
      </c>
      <c r="B99" s="1">
        <v>43105</v>
      </c>
      <c r="C99" s="2" t="s">
        <v>29</v>
      </c>
      <c r="D99" s="2" t="s">
        <v>1</v>
      </c>
      <c r="E99" s="3">
        <v>5949</v>
      </c>
      <c r="F99" s="4"/>
      <c r="G99" s="4"/>
      <c r="H99" s="8"/>
      <c r="I99" s="8"/>
      <c r="J99" s="8"/>
      <c r="K99" s="8"/>
      <c r="L99" s="8"/>
      <c r="M99" s="9"/>
    </row>
    <row r="100" spans="1:13" x14ac:dyDescent="0.3">
      <c r="A100" s="2" t="s">
        <v>28</v>
      </c>
      <c r="B100" s="1">
        <v>43105</v>
      </c>
      <c r="C100" s="2" t="s">
        <v>29</v>
      </c>
      <c r="D100" s="2" t="s">
        <v>2</v>
      </c>
      <c r="E100" s="3">
        <v>9710</v>
      </c>
      <c r="F100" s="4"/>
      <c r="G100" s="4"/>
      <c r="H100" s="8"/>
      <c r="I100" s="8"/>
      <c r="J100" s="8"/>
      <c r="K100" s="8"/>
      <c r="L100" s="8"/>
      <c r="M100" s="9"/>
    </row>
    <row r="101" spans="1:13" x14ac:dyDescent="0.3">
      <c r="A101" s="2" t="s">
        <v>28</v>
      </c>
      <c r="B101" s="1">
        <v>43105</v>
      </c>
      <c r="C101" s="2" t="s">
        <v>29</v>
      </c>
      <c r="D101" s="2" t="s">
        <v>3</v>
      </c>
      <c r="E101" s="3">
        <v>9438</v>
      </c>
      <c r="F101" s="4"/>
      <c r="G101" s="4"/>
      <c r="H101" s="8"/>
      <c r="I101" s="8"/>
      <c r="J101" s="8"/>
      <c r="K101" s="8"/>
      <c r="L101" s="8"/>
      <c r="M101" s="9"/>
    </row>
    <row r="102" spans="1:13" x14ac:dyDescent="0.3">
      <c r="A102" s="2" t="s">
        <v>31</v>
      </c>
      <c r="B102" s="1">
        <v>43105</v>
      </c>
      <c r="C102" s="2" t="s">
        <v>32</v>
      </c>
      <c r="D102" s="2" t="s">
        <v>0</v>
      </c>
      <c r="E102" s="3">
        <v>4648</v>
      </c>
      <c r="F102" s="4"/>
      <c r="G102" s="4"/>
      <c r="H102" s="8"/>
      <c r="I102" s="8"/>
      <c r="J102" s="8"/>
      <c r="K102" s="8"/>
      <c r="L102" s="8"/>
      <c r="M102" s="9"/>
    </row>
    <row r="103" spans="1:13" x14ac:dyDescent="0.3">
      <c r="A103" s="2" t="s">
        <v>31</v>
      </c>
      <c r="B103" s="1">
        <v>43105</v>
      </c>
      <c r="C103" s="2" t="s">
        <v>32</v>
      </c>
      <c r="D103" s="2" t="s">
        <v>1</v>
      </c>
      <c r="E103" s="3">
        <v>1626</v>
      </c>
      <c r="F103" s="4"/>
      <c r="G103" s="4"/>
      <c r="H103" s="8"/>
      <c r="I103" s="8"/>
      <c r="J103" s="8"/>
      <c r="K103" s="8"/>
      <c r="L103" s="8"/>
      <c r="M103" s="9"/>
    </row>
    <row r="104" spans="1:13" x14ac:dyDescent="0.3">
      <c r="A104" s="2" t="s">
        <v>31</v>
      </c>
      <c r="B104" s="1">
        <v>43105</v>
      </c>
      <c r="C104" s="2" t="s">
        <v>32</v>
      </c>
      <c r="D104" s="2" t="s">
        <v>2</v>
      </c>
      <c r="E104" s="3">
        <v>2446</v>
      </c>
      <c r="F104" s="4"/>
      <c r="G104" s="4"/>
      <c r="H104" s="8"/>
      <c r="I104" s="8"/>
      <c r="J104" s="8"/>
      <c r="K104" s="8"/>
      <c r="L104" s="8"/>
      <c r="M104" s="9"/>
    </row>
    <row r="105" spans="1:13" x14ac:dyDescent="0.3">
      <c r="A105" s="2" t="s">
        <v>31</v>
      </c>
      <c r="B105" s="1">
        <v>43105</v>
      </c>
      <c r="C105" s="2" t="s">
        <v>32</v>
      </c>
      <c r="D105" s="2" t="s">
        <v>3</v>
      </c>
      <c r="E105" s="3">
        <v>6912</v>
      </c>
      <c r="F105" s="4"/>
      <c r="G105" s="4"/>
      <c r="H105" s="8"/>
      <c r="I105" s="8"/>
      <c r="J105" s="8"/>
      <c r="K105" s="8"/>
      <c r="L105" s="8"/>
      <c r="M105" s="9"/>
    </row>
    <row r="106" spans="1:13" x14ac:dyDescent="0.3">
      <c r="A106" s="2" t="s">
        <v>41</v>
      </c>
      <c r="B106" s="1">
        <v>43105</v>
      </c>
      <c r="C106" s="2" t="s">
        <v>42</v>
      </c>
      <c r="D106" s="2" t="s">
        <v>0</v>
      </c>
      <c r="E106" s="3">
        <v>8062</v>
      </c>
      <c r="F106" s="4"/>
      <c r="G106" s="4"/>
      <c r="H106" s="8"/>
      <c r="I106" s="8"/>
      <c r="J106" s="8"/>
      <c r="K106" s="8"/>
      <c r="L106" s="8"/>
      <c r="M106" s="9"/>
    </row>
    <row r="107" spans="1:13" x14ac:dyDescent="0.3">
      <c r="A107" s="2" t="s">
        <v>41</v>
      </c>
      <c r="B107" s="1">
        <v>43105</v>
      </c>
      <c r="C107" s="2" t="s">
        <v>42</v>
      </c>
      <c r="D107" s="2" t="s">
        <v>1</v>
      </c>
      <c r="E107" s="3">
        <v>3755</v>
      </c>
      <c r="F107" s="4"/>
      <c r="G107" s="4"/>
      <c r="H107" s="8"/>
      <c r="I107" s="8"/>
      <c r="J107" s="8"/>
      <c r="K107" s="8"/>
      <c r="L107" s="8"/>
      <c r="M107" s="9"/>
    </row>
    <row r="108" spans="1:13" x14ac:dyDescent="0.3">
      <c r="A108" s="2" t="s">
        <v>41</v>
      </c>
      <c r="B108" s="1">
        <v>43105</v>
      </c>
      <c r="C108" s="2" t="s">
        <v>42</v>
      </c>
      <c r="D108" s="2" t="s">
        <v>2</v>
      </c>
      <c r="E108" s="3">
        <v>7422</v>
      </c>
      <c r="F108" s="4"/>
      <c r="G108" s="4"/>
      <c r="H108" s="8"/>
      <c r="I108" s="8"/>
      <c r="J108" s="8"/>
      <c r="K108" s="8"/>
      <c r="L108" s="8"/>
      <c r="M108" s="9"/>
    </row>
    <row r="109" spans="1:13" x14ac:dyDescent="0.3">
      <c r="A109" s="2" t="s">
        <v>41</v>
      </c>
      <c r="B109" s="1">
        <v>43105</v>
      </c>
      <c r="C109" s="2" t="s">
        <v>42</v>
      </c>
      <c r="D109" s="2" t="s">
        <v>3</v>
      </c>
      <c r="E109" s="3">
        <v>635</v>
      </c>
      <c r="F109" s="4"/>
      <c r="G109" s="4"/>
      <c r="H109" s="8"/>
      <c r="I109" s="8"/>
      <c r="J109" s="8"/>
      <c r="K109" s="8"/>
      <c r="L109" s="8"/>
      <c r="M109" s="9"/>
    </row>
    <row r="110" spans="1:13" x14ac:dyDescent="0.3">
      <c r="A110" s="2" t="s">
        <v>36</v>
      </c>
      <c r="B110" s="1">
        <v>43106</v>
      </c>
      <c r="C110" s="2" t="s">
        <v>37</v>
      </c>
      <c r="D110" s="2" t="s">
        <v>0</v>
      </c>
      <c r="E110" s="3">
        <v>4298</v>
      </c>
      <c r="F110" s="4"/>
      <c r="G110" s="4"/>
      <c r="H110" s="8"/>
      <c r="I110" s="8"/>
      <c r="J110" s="8"/>
      <c r="K110" s="8"/>
      <c r="L110" s="8"/>
      <c r="M110" s="9"/>
    </row>
    <row r="111" spans="1:13" x14ac:dyDescent="0.3">
      <c r="A111" s="2" t="s">
        <v>36</v>
      </c>
      <c r="B111" s="1">
        <v>43106</v>
      </c>
      <c r="C111" s="2" t="s">
        <v>37</v>
      </c>
      <c r="D111" s="2" t="s">
        <v>1</v>
      </c>
      <c r="E111" s="3">
        <v>9771</v>
      </c>
      <c r="F111" s="4"/>
      <c r="G111" s="4"/>
      <c r="H111" s="8"/>
      <c r="I111" s="8"/>
      <c r="J111" s="8"/>
      <c r="K111" s="8"/>
      <c r="L111" s="8"/>
      <c r="M111" s="9"/>
    </row>
    <row r="112" spans="1:13" x14ac:dyDescent="0.3">
      <c r="A112" s="2" t="s">
        <v>36</v>
      </c>
      <c r="B112" s="1">
        <v>43106</v>
      </c>
      <c r="C112" s="2" t="s">
        <v>37</v>
      </c>
      <c r="D112" s="2" t="s">
        <v>2</v>
      </c>
      <c r="E112" s="3">
        <v>3237</v>
      </c>
      <c r="F112" s="4"/>
      <c r="G112" s="4"/>
      <c r="H112" s="8"/>
      <c r="I112" s="8"/>
      <c r="J112" s="8"/>
      <c r="K112" s="8"/>
      <c r="L112" s="8"/>
      <c r="M112" s="9"/>
    </row>
    <row r="113" spans="1:13" x14ac:dyDescent="0.3">
      <c r="A113" s="2" t="s">
        <v>36</v>
      </c>
      <c r="B113" s="1">
        <v>43106</v>
      </c>
      <c r="C113" s="2" t="s">
        <v>37</v>
      </c>
      <c r="D113" s="2" t="s">
        <v>3</v>
      </c>
      <c r="E113" s="3">
        <v>6434</v>
      </c>
      <c r="F113" s="4"/>
      <c r="G113" s="4"/>
      <c r="H113" s="8"/>
      <c r="I113" s="8"/>
      <c r="J113" s="8"/>
      <c r="K113" s="8"/>
      <c r="L113" s="8"/>
      <c r="M113" s="9"/>
    </row>
    <row r="114" spans="1:13" x14ac:dyDescent="0.3">
      <c r="A114" s="2" t="s">
        <v>48</v>
      </c>
      <c r="B114" s="1">
        <v>43106</v>
      </c>
      <c r="C114" s="2" t="s">
        <v>33</v>
      </c>
      <c r="D114" s="2" t="s">
        <v>0</v>
      </c>
      <c r="E114" s="3">
        <v>3273</v>
      </c>
      <c r="F114" s="4"/>
      <c r="G114" s="4"/>
      <c r="H114" s="8"/>
      <c r="I114" s="8"/>
      <c r="J114" s="8"/>
      <c r="K114" s="8"/>
      <c r="L114" s="8"/>
      <c r="M114" s="9"/>
    </row>
    <row r="115" spans="1:13" x14ac:dyDescent="0.3">
      <c r="A115" s="2" t="s">
        <v>48</v>
      </c>
      <c r="B115" s="1">
        <v>43106</v>
      </c>
      <c r="C115" s="2" t="s">
        <v>33</v>
      </c>
      <c r="D115" s="2" t="s">
        <v>1</v>
      </c>
      <c r="E115" s="3">
        <v>7813</v>
      </c>
      <c r="F115" s="4"/>
      <c r="G115" s="4"/>
      <c r="H115" s="8"/>
      <c r="I115" s="8"/>
      <c r="J115" s="8"/>
      <c r="K115" s="8"/>
      <c r="L115" s="8"/>
      <c r="M115" s="9"/>
    </row>
    <row r="116" spans="1:13" x14ac:dyDescent="0.3">
      <c r="A116" s="2" t="s">
        <v>48</v>
      </c>
      <c r="B116" s="1">
        <v>43106</v>
      </c>
      <c r="C116" s="2" t="s">
        <v>33</v>
      </c>
      <c r="D116" s="2" t="s">
        <v>2</v>
      </c>
      <c r="E116" s="3">
        <v>7522</v>
      </c>
      <c r="F116" s="4"/>
      <c r="G116" s="4"/>
      <c r="H116" s="8"/>
      <c r="I116" s="8"/>
      <c r="J116" s="8"/>
      <c r="K116" s="8"/>
      <c r="L116" s="8"/>
      <c r="M116" s="9"/>
    </row>
    <row r="117" spans="1:13" x14ac:dyDescent="0.3">
      <c r="A117" s="2" t="s">
        <v>48</v>
      </c>
      <c r="B117" s="1">
        <v>43106</v>
      </c>
      <c r="C117" s="2" t="s">
        <v>33</v>
      </c>
      <c r="D117" s="2" t="s">
        <v>3</v>
      </c>
      <c r="E117" s="3">
        <v>4793</v>
      </c>
      <c r="F117" s="4"/>
      <c r="G117" s="4"/>
      <c r="H117" s="8"/>
      <c r="I117" s="8"/>
      <c r="J117" s="8"/>
      <c r="K117" s="8"/>
      <c r="L117" s="8"/>
      <c r="M117" s="9"/>
    </row>
    <row r="118" spans="1:13" x14ac:dyDescent="0.3">
      <c r="A118" s="2" t="s">
        <v>50</v>
      </c>
      <c r="B118" s="1">
        <v>43106</v>
      </c>
      <c r="C118" s="2" t="s">
        <v>30</v>
      </c>
      <c r="D118" s="2" t="s">
        <v>0</v>
      </c>
      <c r="E118" s="3">
        <v>4647</v>
      </c>
      <c r="F118" s="4"/>
      <c r="G118" s="4"/>
      <c r="H118" s="8"/>
      <c r="I118" s="8"/>
      <c r="J118" s="8"/>
      <c r="K118" s="8"/>
      <c r="L118" s="8"/>
      <c r="M118" s="9"/>
    </row>
    <row r="119" spans="1:13" x14ac:dyDescent="0.3">
      <c r="A119" s="2" t="s">
        <v>50</v>
      </c>
      <c r="B119" s="1">
        <v>43106</v>
      </c>
      <c r="C119" s="2" t="s">
        <v>30</v>
      </c>
      <c r="D119" s="2" t="s">
        <v>1</v>
      </c>
      <c r="E119" s="3">
        <v>2032</v>
      </c>
      <c r="F119" s="4"/>
      <c r="G119" s="4"/>
      <c r="H119" s="8"/>
      <c r="I119" s="8"/>
      <c r="J119" s="8"/>
      <c r="K119" s="8"/>
      <c r="L119" s="8"/>
      <c r="M119" s="9"/>
    </row>
    <row r="120" spans="1:13" x14ac:dyDescent="0.3">
      <c r="A120" s="2" t="s">
        <v>50</v>
      </c>
      <c r="B120" s="1">
        <v>43106</v>
      </c>
      <c r="C120" s="2" t="s">
        <v>30</v>
      </c>
      <c r="D120" s="2" t="s">
        <v>2</v>
      </c>
      <c r="E120" s="3">
        <v>3322</v>
      </c>
      <c r="F120" s="4"/>
      <c r="G120" s="4"/>
      <c r="H120" s="8"/>
      <c r="I120" s="8"/>
      <c r="J120" s="8"/>
      <c r="K120" s="8"/>
      <c r="L120" s="8"/>
      <c r="M120" s="9"/>
    </row>
    <row r="121" spans="1:13" x14ac:dyDescent="0.3">
      <c r="A121" s="2" t="s">
        <v>50</v>
      </c>
      <c r="B121" s="1">
        <v>43106</v>
      </c>
      <c r="C121" s="2" t="s">
        <v>30</v>
      </c>
      <c r="D121" s="2" t="s">
        <v>3</v>
      </c>
      <c r="E121" s="3">
        <v>8392</v>
      </c>
      <c r="F121" s="4"/>
      <c r="G121" s="4"/>
      <c r="H121" s="8"/>
      <c r="I121" s="8"/>
      <c r="J121" s="8"/>
      <c r="K121" s="8"/>
      <c r="L121" s="8"/>
      <c r="M121" s="9"/>
    </row>
    <row r="122" spans="1:13" x14ac:dyDescent="0.3">
      <c r="A122" s="2" t="s">
        <v>36</v>
      </c>
      <c r="B122" s="1">
        <v>43106</v>
      </c>
      <c r="C122" s="2" t="s">
        <v>40</v>
      </c>
      <c r="D122" s="2" t="s">
        <v>0</v>
      </c>
      <c r="E122" s="3">
        <v>6690</v>
      </c>
      <c r="F122" s="4"/>
      <c r="G122" s="4"/>
      <c r="H122" s="8"/>
      <c r="I122" s="8"/>
      <c r="J122" s="8"/>
      <c r="K122" s="8"/>
      <c r="L122" s="8"/>
      <c r="M122" s="9"/>
    </row>
    <row r="123" spans="1:13" x14ac:dyDescent="0.3">
      <c r="A123" s="2" t="s">
        <v>36</v>
      </c>
      <c r="B123" s="1">
        <v>43106</v>
      </c>
      <c r="C123" s="2" t="s">
        <v>40</v>
      </c>
      <c r="D123" s="2" t="s">
        <v>1</v>
      </c>
      <c r="E123" s="3">
        <v>5881</v>
      </c>
      <c r="F123" s="4"/>
      <c r="G123" s="4"/>
      <c r="H123" s="8"/>
      <c r="I123" s="8"/>
      <c r="J123" s="8"/>
      <c r="K123" s="8"/>
      <c r="L123" s="8"/>
      <c r="M123" s="9"/>
    </row>
    <row r="124" spans="1:13" x14ac:dyDescent="0.3">
      <c r="A124" s="2" t="s">
        <v>36</v>
      </c>
      <c r="B124" s="1">
        <v>43106</v>
      </c>
      <c r="C124" s="2" t="s">
        <v>40</v>
      </c>
      <c r="D124" s="2" t="s">
        <v>2</v>
      </c>
      <c r="E124" s="3">
        <v>213</v>
      </c>
      <c r="F124" s="4"/>
      <c r="G124" s="4"/>
      <c r="H124" s="8"/>
      <c r="I124" s="8"/>
      <c r="J124" s="8"/>
      <c r="K124" s="8"/>
      <c r="L124" s="8"/>
      <c r="M124" s="9"/>
    </row>
    <row r="125" spans="1:13" x14ac:dyDescent="0.3">
      <c r="A125" s="2" t="s">
        <v>36</v>
      </c>
      <c r="B125" s="1">
        <v>43106</v>
      </c>
      <c r="C125" s="2" t="s">
        <v>40</v>
      </c>
      <c r="D125" s="2" t="s">
        <v>3</v>
      </c>
      <c r="E125" s="3">
        <v>3478</v>
      </c>
      <c r="F125" s="4"/>
      <c r="G125" s="4"/>
      <c r="H125" s="8"/>
      <c r="I125" s="8"/>
      <c r="J125" s="8"/>
      <c r="K125" s="8"/>
      <c r="L125" s="8"/>
      <c r="M125" s="9"/>
    </row>
    <row r="126" spans="1:13" x14ac:dyDescent="0.3">
      <c r="A126" s="2" t="s">
        <v>31</v>
      </c>
      <c r="B126" s="1">
        <v>43106</v>
      </c>
      <c r="C126" s="2" t="s">
        <v>32</v>
      </c>
      <c r="D126" s="2" t="s">
        <v>0</v>
      </c>
      <c r="E126" s="3">
        <v>6509</v>
      </c>
      <c r="F126" s="4"/>
      <c r="G126" s="4"/>
      <c r="H126" s="8"/>
      <c r="I126" s="8"/>
      <c r="J126" s="8"/>
      <c r="K126" s="8"/>
      <c r="L126" s="8"/>
      <c r="M126" s="9"/>
    </row>
    <row r="127" spans="1:13" x14ac:dyDescent="0.3">
      <c r="A127" s="2" t="s">
        <v>31</v>
      </c>
      <c r="B127" s="1">
        <v>43106</v>
      </c>
      <c r="C127" s="2" t="s">
        <v>32</v>
      </c>
      <c r="D127" s="2" t="s">
        <v>1</v>
      </c>
      <c r="E127" s="3">
        <v>1496</v>
      </c>
      <c r="F127" s="4"/>
      <c r="G127" s="4"/>
      <c r="H127" s="8"/>
      <c r="I127" s="8"/>
      <c r="J127" s="8"/>
      <c r="K127" s="8"/>
      <c r="L127" s="8"/>
      <c r="M127" s="9"/>
    </row>
    <row r="128" spans="1:13" x14ac:dyDescent="0.3">
      <c r="A128" s="2" t="s">
        <v>31</v>
      </c>
      <c r="B128" s="1">
        <v>43106</v>
      </c>
      <c r="C128" s="2" t="s">
        <v>32</v>
      </c>
      <c r="D128" s="2" t="s">
        <v>2</v>
      </c>
      <c r="E128" s="3">
        <v>8988</v>
      </c>
      <c r="F128" s="4"/>
      <c r="G128" s="4"/>
      <c r="H128" s="8"/>
      <c r="I128" s="8"/>
      <c r="J128" s="8"/>
      <c r="K128" s="8"/>
      <c r="L128" s="8"/>
      <c r="M128" s="9"/>
    </row>
    <row r="129" spans="1:13" x14ac:dyDescent="0.3">
      <c r="A129" s="2" t="s">
        <v>31</v>
      </c>
      <c r="B129" s="1">
        <v>43106</v>
      </c>
      <c r="C129" s="2" t="s">
        <v>32</v>
      </c>
      <c r="D129" s="2" t="s">
        <v>3</v>
      </c>
      <c r="E129" s="3">
        <v>7996</v>
      </c>
      <c r="F129" s="4"/>
      <c r="G129" s="4"/>
      <c r="H129" s="8"/>
      <c r="I129" s="8"/>
      <c r="J129" s="8"/>
      <c r="K129" s="8"/>
      <c r="L129" s="8"/>
      <c r="M129" s="9"/>
    </row>
    <row r="130" spans="1:13" x14ac:dyDescent="0.3">
      <c r="A130" s="2" t="s">
        <v>34</v>
      </c>
      <c r="B130" s="1">
        <v>43106</v>
      </c>
      <c r="C130" s="2" t="s">
        <v>35</v>
      </c>
      <c r="D130" s="2" t="s">
        <v>0</v>
      </c>
      <c r="E130" s="3">
        <v>3434</v>
      </c>
      <c r="F130" s="4"/>
      <c r="G130" s="4"/>
      <c r="H130" s="8"/>
      <c r="I130" s="8"/>
      <c r="J130" s="8"/>
      <c r="K130" s="8"/>
      <c r="L130" s="8"/>
      <c r="M130" s="9"/>
    </row>
    <row r="131" spans="1:13" x14ac:dyDescent="0.3">
      <c r="A131" s="2" t="s">
        <v>34</v>
      </c>
      <c r="B131" s="1">
        <v>43106</v>
      </c>
      <c r="C131" s="2" t="s">
        <v>35</v>
      </c>
      <c r="D131" s="2" t="s">
        <v>1</v>
      </c>
      <c r="E131" s="3">
        <v>5682</v>
      </c>
      <c r="F131" s="4"/>
      <c r="G131" s="4"/>
      <c r="H131" s="8"/>
      <c r="I131" s="8"/>
      <c r="J131" s="8"/>
      <c r="K131" s="8"/>
      <c r="L131" s="8"/>
      <c r="M131" s="9"/>
    </row>
    <row r="132" spans="1:13" x14ac:dyDescent="0.3">
      <c r="A132" s="2" t="s">
        <v>34</v>
      </c>
      <c r="B132" s="1">
        <v>43106</v>
      </c>
      <c r="C132" s="2" t="s">
        <v>35</v>
      </c>
      <c r="D132" s="2" t="s">
        <v>2</v>
      </c>
      <c r="E132" s="3">
        <v>1186</v>
      </c>
      <c r="F132" s="4"/>
      <c r="G132" s="4"/>
      <c r="H132" s="8"/>
      <c r="I132" s="8"/>
      <c r="J132" s="8"/>
      <c r="K132" s="8"/>
      <c r="L132" s="8"/>
      <c r="M132" s="9"/>
    </row>
    <row r="133" spans="1:13" x14ac:dyDescent="0.3">
      <c r="A133" s="2" t="s">
        <v>34</v>
      </c>
      <c r="B133" s="1">
        <v>43106</v>
      </c>
      <c r="C133" s="2" t="s">
        <v>35</v>
      </c>
      <c r="D133" s="2" t="s">
        <v>3</v>
      </c>
      <c r="E133" s="3">
        <v>2182</v>
      </c>
      <c r="F133" s="4"/>
      <c r="G133" s="4"/>
      <c r="H133" s="8"/>
      <c r="I133" s="8"/>
      <c r="J133" s="8"/>
      <c r="K133" s="8"/>
      <c r="L133" s="8"/>
      <c r="M133" s="9"/>
    </row>
    <row r="134" spans="1:13" x14ac:dyDescent="0.3">
      <c r="A134" s="2" t="s">
        <v>36</v>
      </c>
      <c r="B134" s="1">
        <v>43107</v>
      </c>
      <c r="C134" s="2" t="s">
        <v>37</v>
      </c>
      <c r="D134" s="2" t="s">
        <v>0</v>
      </c>
      <c r="E134" s="3">
        <v>2733</v>
      </c>
      <c r="F134" s="4"/>
      <c r="G134" s="4"/>
      <c r="H134" s="8"/>
      <c r="I134" s="8"/>
      <c r="J134" s="8"/>
      <c r="K134" s="8"/>
      <c r="L134" s="8"/>
      <c r="M134" s="9"/>
    </row>
    <row r="135" spans="1:13" x14ac:dyDescent="0.3">
      <c r="A135" s="2" t="s">
        <v>36</v>
      </c>
      <c r="B135" s="1">
        <v>43107</v>
      </c>
      <c r="C135" s="2" t="s">
        <v>37</v>
      </c>
      <c r="D135" s="2" t="s">
        <v>1</v>
      </c>
      <c r="E135" s="3">
        <v>1459</v>
      </c>
      <c r="F135" s="4"/>
      <c r="G135" s="4"/>
      <c r="H135" s="8"/>
      <c r="I135" s="8"/>
      <c r="J135" s="8"/>
      <c r="K135" s="8"/>
      <c r="L135" s="8"/>
      <c r="M135" s="9"/>
    </row>
    <row r="136" spans="1:13" x14ac:dyDescent="0.3">
      <c r="A136" s="2" t="s">
        <v>36</v>
      </c>
      <c r="B136" s="1">
        <v>43107</v>
      </c>
      <c r="C136" s="2" t="s">
        <v>37</v>
      </c>
      <c r="D136" s="2" t="s">
        <v>2</v>
      </c>
      <c r="E136" s="3">
        <v>4824</v>
      </c>
      <c r="F136" s="4"/>
      <c r="G136" s="4"/>
      <c r="H136" s="8"/>
      <c r="I136" s="8"/>
      <c r="J136" s="8"/>
      <c r="K136" s="8"/>
      <c r="L136" s="8"/>
      <c r="M136" s="9"/>
    </row>
    <row r="137" spans="1:13" x14ac:dyDescent="0.3">
      <c r="A137" s="2" t="s">
        <v>36</v>
      </c>
      <c r="B137" s="1">
        <v>43107</v>
      </c>
      <c r="C137" s="2" t="s">
        <v>37</v>
      </c>
      <c r="D137" s="2" t="s">
        <v>3</v>
      </c>
      <c r="E137" s="3">
        <v>2076</v>
      </c>
      <c r="F137" s="4"/>
      <c r="G137" s="4"/>
      <c r="H137" s="8"/>
      <c r="I137" s="8"/>
      <c r="J137" s="8"/>
      <c r="K137" s="8"/>
      <c r="L137" s="8"/>
      <c r="M137" s="9"/>
    </row>
    <row r="138" spans="1:13" x14ac:dyDescent="0.3">
      <c r="A138" s="2" t="s">
        <v>26</v>
      </c>
      <c r="B138" s="1">
        <v>43107</v>
      </c>
      <c r="C138" s="2" t="s">
        <v>27</v>
      </c>
      <c r="D138" s="2" t="s">
        <v>0</v>
      </c>
      <c r="E138" s="3">
        <v>1725</v>
      </c>
      <c r="F138" s="4"/>
      <c r="G138" s="4"/>
      <c r="H138" s="8"/>
      <c r="I138" s="8"/>
      <c r="J138" s="8"/>
      <c r="K138" s="8"/>
      <c r="L138" s="8"/>
      <c r="M138" s="9"/>
    </row>
    <row r="139" spans="1:13" x14ac:dyDescent="0.3">
      <c r="A139" s="2" t="s">
        <v>26</v>
      </c>
      <c r="B139" s="1">
        <v>43107</v>
      </c>
      <c r="C139" s="2" t="s">
        <v>27</v>
      </c>
      <c r="D139" s="2" t="s">
        <v>1</v>
      </c>
      <c r="E139" s="3">
        <v>7351</v>
      </c>
      <c r="F139" s="4"/>
      <c r="G139" s="4"/>
      <c r="H139" s="8"/>
      <c r="I139" s="8"/>
      <c r="J139" s="8"/>
      <c r="K139" s="8"/>
      <c r="L139" s="8"/>
      <c r="M139" s="9"/>
    </row>
    <row r="140" spans="1:13" x14ac:dyDescent="0.3">
      <c r="A140" s="2" t="s">
        <v>26</v>
      </c>
      <c r="B140" s="1">
        <v>43107</v>
      </c>
      <c r="C140" s="2" t="s">
        <v>27</v>
      </c>
      <c r="D140" s="2" t="s">
        <v>2</v>
      </c>
      <c r="E140" s="3">
        <v>5064</v>
      </c>
      <c r="F140" s="4"/>
      <c r="G140" s="4"/>
      <c r="H140" s="8"/>
      <c r="I140" s="8"/>
      <c r="J140" s="8"/>
      <c r="K140" s="8"/>
      <c r="L140" s="8"/>
      <c r="M140" s="9"/>
    </row>
    <row r="141" spans="1:13" x14ac:dyDescent="0.3">
      <c r="A141" s="2" t="s">
        <v>26</v>
      </c>
      <c r="B141" s="1">
        <v>43107</v>
      </c>
      <c r="C141" s="2" t="s">
        <v>27</v>
      </c>
      <c r="D141" s="2" t="s">
        <v>3</v>
      </c>
      <c r="E141" s="3">
        <v>7555</v>
      </c>
      <c r="F141" s="4"/>
      <c r="G141" s="4"/>
      <c r="H141" s="8"/>
      <c r="I141" s="8"/>
      <c r="J141" s="8"/>
      <c r="K141" s="8"/>
      <c r="L141" s="8"/>
      <c r="M141" s="9"/>
    </row>
    <row r="142" spans="1:13" x14ac:dyDescent="0.3">
      <c r="A142" s="2" t="s">
        <v>38</v>
      </c>
      <c r="B142" s="1">
        <v>43107</v>
      </c>
      <c r="C142" s="2" t="s">
        <v>39</v>
      </c>
      <c r="D142" s="2" t="s">
        <v>0</v>
      </c>
      <c r="E142" s="3">
        <v>9600</v>
      </c>
      <c r="F142" s="4"/>
      <c r="G142" s="4"/>
      <c r="H142" s="8"/>
      <c r="I142" s="8"/>
      <c r="J142" s="8"/>
      <c r="K142" s="8"/>
      <c r="L142" s="8"/>
      <c r="M142" s="9"/>
    </row>
    <row r="143" spans="1:13" x14ac:dyDescent="0.3">
      <c r="A143" s="2" t="s">
        <v>38</v>
      </c>
      <c r="B143" s="1">
        <v>43107</v>
      </c>
      <c r="C143" s="2" t="s">
        <v>39</v>
      </c>
      <c r="D143" s="2" t="s">
        <v>1</v>
      </c>
      <c r="E143" s="3">
        <v>8225</v>
      </c>
      <c r="F143" s="4"/>
      <c r="G143" s="4"/>
      <c r="H143" s="8"/>
      <c r="I143" s="8"/>
      <c r="J143" s="8"/>
      <c r="K143" s="8"/>
      <c r="L143" s="8"/>
      <c r="M143" s="9"/>
    </row>
    <row r="144" spans="1:13" x14ac:dyDescent="0.3">
      <c r="A144" s="2" t="s">
        <v>38</v>
      </c>
      <c r="B144" s="1">
        <v>43107</v>
      </c>
      <c r="C144" s="2" t="s">
        <v>39</v>
      </c>
      <c r="D144" s="2" t="s">
        <v>2</v>
      </c>
      <c r="E144" s="3">
        <v>9674</v>
      </c>
      <c r="F144" s="4"/>
      <c r="G144" s="4"/>
      <c r="H144" s="8"/>
      <c r="I144" s="8"/>
      <c r="J144" s="8"/>
      <c r="K144" s="8"/>
      <c r="L144" s="8"/>
      <c r="M144" s="9"/>
    </row>
    <row r="145" spans="1:13" x14ac:dyDescent="0.3">
      <c r="A145" s="2" t="s">
        <v>38</v>
      </c>
      <c r="B145" s="1">
        <v>43107</v>
      </c>
      <c r="C145" s="2" t="s">
        <v>39</v>
      </c>
      <c r="D145" s="2" t="s">
        <v>3</v>
      </c>
      <c r="E145" s="3">
        <v>6408</v>
      </c>
      <c r="F145" s="4"/>
      <c r="G145" s="4"/>
      <c r="H145" s="8"/>
      <c r="I145" s="8"/>
      <c r="J145" s="8"/>
      <c r="K145" s="8"/>
      <c r="L145" s="8"/>
      <c r="M145" s="9"/>
    </row>
    <row r="146" spans="1:13" x14ac:dyDescent="0.3">
      <c r="A146" s="2" t="s">
        <v>28</v>
      </c>
      <c r="B146" s="1">
        <v>43107</v>
      </c>
      <c r="C146" s="2" t="s">
        <v>29</v>
      </c>
      <c r="D146" s="2" t="s">
        <v>0</v>
      </c>
      <c r="E146" s="3">
        <v>1081</v>
      </c>
      <c r="F146" s="4"/>
      <c r="G146" s="4"/>
      <c r="H146" s="8"/>
      <c r="I146" s="8"/>
      <c r="J146" s="8"/>
      <c r="K146" s="8"/>
      <c r="L146" s="8"/>
      <c r="M146" s="9"/>
    </row>
    <row r="147" spans="1:13" x14ac:dyDescent="0.3">
      <c r="A147" s="2" t="s">
        <v>28</v>
      </c>
      <c r="B147" s="1">
        <v>43107</v>
      </c>
      <c r="C147" s="2" t="s">
        <v>29</v>
      </c>
      <c r="D147" s="2" t="s">
        <v>1</v>
      </c>
      <c r="E147" s="3">
        <v>3633</v>
      </c>
      <c r="F147" s="4"/>
      <c r="G147" s="4"/>
      <c r="H147" s="8"/>
      <c r="I147" s="8"/>
      <c r="J147" s="8"/>
      <c r="K147" s="8"/>
      <c r="L147" s="8"/>
      <c r="M147" s="9"/>
    </row>
    <row r="148" spans="1:13" x14ac:dyDescent="0.3">
      <c r="A148" s="2" t="s">
        <v>28</v>
      </c>
      <c r="B148" s="1">
        <v>43107</v>
      </c>
      <c r="C148" s="2" t="s">
        <v>29</v>
      </c>
      <c r="D148" s="2" t="s">
        <v>2</v>
      </c>
      <c r="E148" s="3">
        <v>5347</v>
      </c>
      <c r="F148" s="4"/>
      <c r="G148" s="4"/>
      <c r="H148" s="8"/>
      <c r="I148" s="8"/>
      <c r="J148" s="8"/>
      <c r="K148" s="8"/>
      <c r="L148" s="8"/>
      <c r="M148" s="9"/>
    </row>
    <row r="149" spans="1:13" x14ac:dyDescent="0.3">
      <c r="A149" s="2" t="s">
        <v>28</v>
      </c>
      <c r="B149" s="1">
        <v>43107</v>
      </c>
      <c r="C149" s="2" t="s">
        <v>29</v>
      </c>
      <c r="D149" s="2" t="s">
        <v>3</v>
      </c>
      <c r="E149" s="3">
        <v>4256</v>
      </c>
      <c r="F149" s="4"/>
      <c r="G149" s="4"/>
      <c r="H149" s="8"/>
      <c r="I149" s="8"/>
      <c r="J149" s="8"/>
      <c r="K149" s="8"/>
      <c r="L149" s="8"/>
      <c r="M149" s="9"/>
    </row>
    <row r="150" spans="1:13" x14ac:dyDescent="0.3">
      <c r="A150" s="2" t="s">
        <v>50</v>
      </c>
      <c r="B150" s="1">
        <v>43107</v>
      </c>
      <c r="C150" s="2" t="s">
        <v>30</v>
      </c>
      <c r="D150" s="2" t="s">
        <v>0</v>
      </c>
      <c r="E150" s="3">
        <v>968</v>
      </c>
      <c r="F150" s="4"/>
      <c r="G150" s="4"/>
      <c r="H150" s="8"/>
      <c r="I150" s="8"/>
      <c r="J150" s="8"/>
      <c r="K150" s="8"/>
      <c r="L150" s="8"/>
      <c r="M150" s="9"/>
    </row>
    <row r="151" spans="1:13" x14ac:dyDescent="0.3">
      <c r="A151" s="2" t="s">
        <v>50</v>
      </c>
      <c r="B151" s="1">
        <v>43107</v>
      </c>
      <c r="C151" s="2" t="s">
        <v>30</v>
      </c>
      <c r="D151" s="2" t="s">
        <v>1</v>
      </c>
      <c r="E151" s="3">
        <v>9809</v>
      </c>
      <c r="F151" s="4"/>
      <c r="G151" s="4"/>
      <c r="H151" s="8"/>
      <c r="I151" s="8"/>
      <c r="J151" s="8"/>
      <c r="K151" s="8"/>
      <c r="L151" s="8"/>
      <c r="M151" s="9"/>
    </row>
    <row r="152" spans="1:13" x14ac:dyDescent="0.3">
      <c r="A152" s="2" t="s">
        <v>50</v>
      </c>
      <c r="B152" s="1">
        <v>43107</v>
      </c>
      <c r="C152" s="2" t="s">
        <v>30</v>
      </c>
      <c r="D152" s="2" t="s">
        <v>2</v>
      </c>
      <c r="E152" s="3">
        <v>6757</v>
      </c>
      <c r="F152" s="4"/>
      <c r="G152" s="4"/>
      <c r="H152" s="8"/>
      <c r="I152" s="8"/>
      <c r="J152" s="8"/>
      <c r="K152" s="8"/>
      <c r="L152" s="8"/>
      <c r="M152" s="9"/>
    </row>
    <row r="153" spans="1:13" x14ac:dyDescent="0.3">
      <c r="A153" s="2" t="s">
        <v>50</v>
      </c>
      <c r="B153" s="1">
        <v>43107</v>
      </c>
      <c r="C153" s="2" t="s">
        <v>30</v>
      </c>
      <c r="D153" s="2" t="s">
        <v>3</v>
      </c>
      <c r="E153" s="3">
        <v>2032</v>
      </c>
      <c r="F153" s="4"/>
      <c r="G153" s="4"/>
      <c r="H153" s="8"/>
      <c r="I153" s="8"/>
      <c r="J153" s="8"/>
      <c r="K153" s="8"/>
      <c r="L153" s="8"/>
      <c r="M153" s="9"/>
    </row>
    <row r="154" spans="1:13" x14ac:dyDescent="0.3">
      <c r="A154" s="2" t="s">
        <v>36</v>
      </c>
      <c r="B154" s="1">
        <v>43107</v>
      </c>
      <c r="C154" s="2" t="s">
        <v>40</v>
      </c>
      <c r="D154" s="2" t="s">
        <v>0</v>
      </c>
      <c r="E154" s="3">
        <v>1874</v>
      </c>
      <c r="F154" s="4"/>
      <c r="G154" s="4"/>
      <c r="H154" s="8"/>
      <c r="I154" s="8"/>
      <c r="J154" s="8"/>
      <c r="K154" s="8"/>
      <c r="L154" s="8"/>
      <c r="M154" s="9"/>
    </row>
    <row r="155" spans="1:13" x14ac:dyDescent="0.3">
      <c r="A155" s="2" t="s">
        <v>36</v>
      </c>
      <c r="B155" s="1">
        <v>43107</v>
      </c>
      <c r="C155" s="2" t="s">
        <v>40</v>
      </c>
      <c r="D155" s="2" t="s">
        <v>1</v>
      </c>
      <c r="E155" s="3">
        <v>7213</v>
      </c>
      <c r="F155" s="4"/>
      <c r="G155" s="4"/>
      <c r="H155" s="8"/>
      <c r="I155" s="8"/>
      <c r="J155" s="8"/>
      <c r="K155" s="8"/>
      <c r="L155" s="8"/>
      <c r="M155" s="9"/>
    </row>
    <row r="156" spans="1:13" x14ac:dyDescent="0.3">
      <c r="A156" s="2" t="s">
        <v>36</v>
      </c>
      <c r="B156" s="1">
        <v>43107</v>
      </c>
      <c r="C156" s="2" t="s">
        <v>40</v>
      </c>
      <c r="D156" s="2" t="s">
        <v>2</v>
      </c>
      <c r="E156" s="3">
        <v>6250</v>
      </c>
      <c r="F156" s="4"/>
      <c r="G156" s="4"/>
      <c r="H156" s="8"/>
      <c r="I156" s="8"/>
      <c r="J156" s="8"/>
      <c r="K156" s="8"/>
      <c r="L156" s="8"/>
      <c r="M156" s="9"/>
    </row>
    <row r="157" spans="1:13" x14ac:dyDescent="0.3">
      <c r="A157" s="2" t="s">
        <v>36</v>
      </c>
      <c r="B157" s="1">
        <v>43107</v>
      </c>
      <c r="C157" s="2" t="s">
        <v>40</v>
      </c>
      <c r="D157" s="2" t="s">
        <v>3</v>
      </c>
      <c r="E157" s="3">
        <v>3379</v>
      </c>
      <c r="F157" s="4"/>
      <c r="G157" s="4"/>
      <c r="H157" s="8"/>
      <c r="I157" s="8"/>
      <c r="J157" s="8"/>
      <c r="K157" s="8"/>
      <c r="L157" s="8"/>
      <c r="M157" s="9"/>
    </row>
    <row r="158" spans="1:13" x14ac:dyDescent="0.3">
      <c r="A158" s="2" t="s">
        <v>31</v>
      </c>
      <c r="B158" s="1">
        <v>43107</v>
      </c>
      <c r="C158" s="2" t="s">
        <v>32</v>
      </c>
      <c r="D158" s="2" t="s">
        <v>0</v>
      </c>
      <c r="E158" s="3">
        <v>6005</v>
      </c>
      <c r="F158" s="4"/>
      <c r="G158" s="4"/>
      <c r="H158" s="8"/>
      <c r="I158" s="8"/>
      <c r="J158" s="8"/>
      <c r="K158" s="8"/>
      <c r="L158" s="8"/>
      <c r="M158" s="9"/>
    </row>
    <row r="159" spans="1:13" x14ac:dyDescent="0.3">
      <c r="A159" s="2" t="s">
        <v>31</v>
      </c>
      <c r="B159" s="1">
        <v>43107</v>
      </c>
      <c r="C159" s="2" t="s">
        <v>32</v>
      </c>
      <c r="D159" s="2" t="s">
        <v>1</v>
      </c>
      <c r="E159" s="3">
        <v>2589</v>
      </c>
      <c r="F159" s="4"/>
      <c r="G159" s="4"/>
      <c r="H159" s="8"/>
      <c r="I159" s="8"/>
      <c r="J159" s="8"/>
      <c r="K159" s="8"/>
      <c r="L159" s="8"/>
      <c r="M159" s="9"/>
    </row>
    <row r="160" spans="1:13" x14ac:dyDescent="0.3">
      <c r="A160" s="2" t="s">
        <v>31</v>
      </c>
      <c r="B160" s="1">
        <v>43107</v>
      </c>
      <c r="C160" s="2" t="s">
        <v>32</v>
      </c>
      <c r="D160" s="2" t="s">
        <v>2</v>
      </c>
      <c r="E160" s="3">
        <v>9499</v>
      </c>
      <c r="F160" s="4"/>
      <c r="G160" s="4"/>
      <c r="H160" s="8"/>
      <c r="I160" s="8"/>
      <c r="J160" s="8"/>
      <c r="K160" s="8"/>
      <c r="L160" s="8"/>
      <c r="M160" s="9"/>
    </row>
    <row r="161" spans="1:13" x14ac:dyDescent="0.3">
      <c r="A161" s="2" t="s">
        <v>31</v>
      </c>
      <c r="B161" s="1">
        <v>43107</v>
      </c>
      <c r="C161" s="2" t="s">
        <v>32</v>
      </c>
      <c r="D161" s="2" t="s">
        <v>3</v>
      </c>
      <c r="E161" s="3">
        <v>9009</v>
      </c>
      <c r="F161" s="4"/>
      <c r="G161" s="4"/>
      <c r="H161" s="8"/>
      <c r="I161" s="8"/>
      <c r="J161" s="8"/>
      <c r="K161" s="8"/>
      <c r="L161" s="8"/>
      <c r="M161" s="9"/>
    </row>
    <row r="162" spans="1:13" x14ac:dyDescent="0.3">
      <c r="A162" s="2" t="s">
        <v>41</v>
      </c>
      <c r="B162" s="1">
        <v>43107</v>
      </c>
      <c r="C162" s="2" t="s">
        <v>42</v>
      </c>
      <c r="D162" s="2" t="s">
        <v>0</v>
      </c>
      <c r="E162" s="3">
        <v>2995</v>
      </c>
      <c r="F162" s="4"/>
      <c r="G162" s="4"/>
      <c r="H162" s="8"/>
      <c r="I162" s="8"/>
      <c r="J162" s="8"/>
      <c r="K162" s="8"/>
      <c r="L162" s="8"/>
      <c r="M162" s="9"/>
    </row>
    <row r="163" spans="1:13" x14ac:dyDescent="0.3">
      <c r="A163" s="2" t="s">
        <v>41</v>
      </c>
      <c r="B163" s="1">
        <v>43107</v>
      </c>
      <c r="C163" s="2" t="s">
        <v>42</v>
      </c>
      <c r="D163" s="2" t="s">
        <v>1</v>
      </c>
      <c r="E163" s="3">
        <v>5434</v>
      </c>
      <c r="F163" s="4"/>
      <c r="G163" s="4"/>
      <c r="H163" s="8"/>
      <c r="I163" s="8"/>
      <c r="J163" s="8"/>
      <c r="K163" s="8"/>
      <c r="L163" s="8"/>
      <c r="M163" s="9"/>
    </row>
    <row r="164" spans="1:13" x14ac:dyDescent="0.3">
      <c r="A164" s="2" t="s">
        <v>41</v>
      </c>
      <c r="B164" s="1">
        <v>43107</v>
      </c>
      <c r="C164" s="2" t="s">
        <v>42</v>
      </c>
      <c r="D164" s="2" t="s">
        <v>2</v>
      </c>
      <c r="E164" s="3">
        <v>1660</v>
      </c>
      <c r="F164" s="4"/>
      <c r="G164" s="4"/>
      <c r="H164" s="8"/>
      <c r="I164" s="8"/>
      <c r="J164" s="8"/>
      <c r="K164" s="8"/>
      <c r="L164" s="8"/>
      <c r="M164" s="9"/>
    </row>
    <row r="165" spans="1:13" x14ac:dyDescent="0.3">
      <c r="A165" s="2" t="s">
        <v>41</v>
      </c>
      <c r="B165" s="1">
        <v>43107</v>
      </c>
      <c r="C165" s="2" t="s">
        <v>42</v>
      </c>
      <c r="D165" s="2" t="s">
        <v>3</v>
      </c>
      <c r="E165" s="3">
        <v>9195</v>
      </c>
      <c r="F165" s="4"/>
      <c r="G165" s="4"/>
      <c r="H165" s="8"/>
      <c r="I165" s="8"/>
      <c r="J165" s="8"/>
      <c r="K165" s="8"/>
      <c r="L165" s="8"/>
      <c r="M165" s="9"/>
    </row>
    <row r="166" spans="1:13" x14ac:dyDescent="0.3">
      <c r="A166" s="4" t="s">
        <v>5</v>
      </c>
      <c r="B166" s="4"/>
      <c r="C166" s="4"/>
      <c r="D166" s="4"/>
      <c r="E166" s="5">
        <f>SUBTOTAL(109,Sales3[Value])</f>
        <v>785653</v>
      </c>
      <c r="F166" s="4"/>
      <c r="G166" s="4"/>
      <c r="H166" s="8"/>
      <c r="I166" s="8"/>
      <c r="J166" s="8"/>
      <c r="K166" s="8"/>
      <c r="L166" s="8"/>
      <c r="M166" s="9"/>
    </row>
    <row r="167" spans="1:13" x14ac:dyDescent="0.3">
      <c r="A167" s="4"/>
      <c r="B167" s="4"/>
      <c r="C167" s="4"/>
      <c r="D167" s="4"/>
      <c r="E167" s="6"/>
      <c r="F167" s="4"/>
      <c r="G167" s="4"/>
      <c r="H167" s="8"/>
      <c r="I167" s="8"/>
      <c r="J167" s="8"/>
      <c r="K167" s="8"/>
      <c r="L167" s="8"/>
      <c r="M167" s="9"/>
    </row>
    <row r="168" spans="1:13" x14ac:dyDescent="0.3">
      <c r="A168" s="8"/>
      <c r="B168" s="8"/>
      <c r="C168" s="8"/>
      <c r="D168" s="8"/>
      <c r="E168" s="27"/>
      <c r="F168" s="8"/>
      <c r="G168" s="8"/>
      <c r="H168" s="8"/>
      <c r="I168" s="8"/>
      <c r="J168" s="8"/>
      <c r="K168" s="8"/>
      <c r="L168" s="8"/>
      <c r="M168" s="9"/>
    </row>
    <row r="169" spans="1:13" x14ac:dyDescent="0.3">
      <c r="A169" s="8"/>
      <c r="B169" s="8"/>
      <c r="C169" s="8"/>
      <c r="D169" s="8"/>
      <c r="E169" s="27"/>
      <c r="F169" s="8"/>
      <c r="G169" s="8"/>
      <c r="H169" s="8"/>
      <c r="I169" s="8"/>
      <c r="J169" s="8"/>
      <c r="K169" s="8"/>
      <c r="L169" s="8"/>
      <c r="M169" s="9"/>
    </row>
    <row r="170" spans="1:13" x14ac:dyDescent="0.3">
      <c r="A170" s="8"/>
      <c r="B170" s="8"/>
      <c r="C170" s="8"/>
      <c r="D170" s="8"/>
      <c r="E170" s="27"/>
      <c r="F170" s="8"/>
      <c r="G170" s="8"/>
      <c r="H170" s="8"/>
      <c r="I170" s="8"/>
      <c r="J170" s="8"/>
      <c r="K170" s="8"/>
      <c r="L170" s="8"/>
      <c r="M170" s="9"/>
    </row>
    <row r="171" spans="1:13" x14ac:dyDescent="0.3">
      <c r="A171" s="10"/>
      <c r="B171" s="10"/>
      <c r="C171" s="10"/>
      <c r="D171" s="10"/>
      <c r="E171" s="28"/>
      <c r="F171" s="10"/>
      <c r="G171" s="10"/>
      <c r="H171" s="10"/>
      <c r="I171" s="10"/>
      <c r="J171" s="10"/>
      <c r="K171" s="10"/>
      <c r="L171" s="10"/>
      <c r="M171" s="11"/>
    </row>
    <row r="172" spans="1:13" x14ac:dyDescent="0.3">
      <c r="A172" s="25"/>
      <c r="B172" s="25"/>
      <c r="C172" s="25"/>
      <c r="D172" s="25"/>
      <c r="E172" s="26"/>
    </row>
  </sheetData>
  <mergeCells count="1">
    <mergeCell ref="D1:J2"/>
  </mergeCells>
  <conditionalFormatting sqref="C5:C165 C167:C1048576">
    <cfRule type="containsText" dxfId="10" priority="1" operator="containsText" text="5661">
      <formula>NOT(ISERROR(SEARCH("5661",C5)))</formula>
    </cfRule>
    <cfRule type="containsText" dxfId="9" priority="2" operator="containsText" text="4164">
      <formula>NOT(ISERROR(SEARCH("4164",C5)))</formula>
    </cfRule>
    <cfRule type="containsText" dxfId="8" priority="3" operator="containsText" text="8882">
      <formula>NOT(ISERROR(SEARCH("8882",C5)))</formula>
    </cfRule>
    <cfRule type="containsText" dxfId="7" priority="4" operator="containsText" text="3655">
      <formula>NOT(ISERROR(SEARCH("3655",C5)))</formula>
    </cfRule>
    <cfRule type="containsText" dxfId="6" priority="5" operator="containsText" text="7177">
      <formula>NOT(ISERROR(SEARCH("7177",C5)))</formula>
    </cfRule>
    <cfRule type="containsText" dxfId="5" priority="6" operator="containsText" text="6765">
      <formula>NOT(ISERROR(SEARCH("6765",C5)))</formula>
    </cfRule>
    <cfRule type="containsText" dxfId="4" priority="7" operator="containsText" text="2213">
      <formula>NOT(ISERROR(SEARCH("2213",C5)))</formula>
    </cfRule>
    <cfRule type="containsText" dxfId="3" priority="8" operator="containsText" text="176">
      <formula>NOT(ISERROR(SEARCH("176",C5)))</formula>
    </cfRule>
    <cfRule type="containsText" dxfId="2" priority="9" operator="containsText" text="1336">
      <formula>NOT(ISERROR(SEARCH("1336",C5)))</formula>
    </cfRule>
    <cfRule type="containsText" dxfId="1" priority="10" operator="containsText" text="3305">
      <formula>NOT(ISERROR(SEARCH("3305",C5)))</formula>
    </cfRule>
    <cfRule type="cellIs" dxfId="0" priority="11" operator="equal">
      <formula>3305</formula>
    </cfRule>
  </conditionalFormatting>
  <pageMargins left="0.7" right="0.7" top="0.75" bottom="0.75" header="0.3" footer="0.3"/>
  <pageSetup orientation="portrait"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326DE8-991B-4E3D-A93C-88D5C1729E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SALES DASHBOARD</vt:lpstr>
      <vt:lpstr>UNCLEAN DATA</vt:lpstr>
      <vt:lpstr>CLEAN DATA</vt:lpstr>
      <vt:lpstr>SALES BY REGION</vt:lpstr>
      <vt:lpstr>REVENUE GENERATED BY SALES REP</vt:lpstr>
      <vt:lpstr>SALES BY DATE</vt:lpstr>
      <vt:lpstr>COUNT OF SALES</vt:lpstr>
      <vt:lpstr>REPORT&amp;FINDINGS</vt:lpstr>
      <vt:lpstr>'REPORT&amp;FINDINGS'!DATE</vt:lpstr>
      <vt:lpstr>DATE</vt:lpstr>
      <vt:lpstr>'REPORT&amp;FINDINGS'!Region</vt:lpstr>
      <vt:lpstr>Region</vt:lpstr>
      <vt:lpstr>'REPORT&amp;FINDINGS'!Sales__ID</vt:lpstr>
      <vt:lpstr>Sales__ID</vt:lpstr>
      <vt:lpstr>'REPORT&amp;FINDINGS'!Sales_Person</vt:lpstr>
      <vt:lpstr>Sales_Person</vt:lpstr>
      <vt:lpstr>'REPORT&amp;FINDINGS'!Value</vt:lpstr>
      <vt:lpstr>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2025-03-06T06:25:42Z</dcterms:modified>
</cp:coreProperties>
</file>