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Desktop\Dahel videos and assessments\"/>
    </mc:Choice>
  </mc:AlternateContent>
  <bookViews>
    <workbookView xWindow="0" yWindow="0" windowWidth="19200" windowHeight="69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I31" i="1"/>
  <c r="J30" i="1"/>
  <c r="I30" i="1"/>
  <c r="J29" i="1"/>
  <c r="I29" i="1"/>
  <c r="J28" i="1"/>
  <c r="K28" i="1" s="1"/>
  <c r="M28" i="1" s="1"/>
  <c r="I28" i="1"/>
  <c r="J27" i="1"/>
  <c r="I27" i="1"/>
  <c r="J26" i="1"/>
  <c r="I26" i="1"/>
  <c r="J25" i="1"/>
  <c r="K25" i="1" s="1"/>
  <c r="M25" i="1" s="1"/>
  <c r="I25" i="1"/>
  <c r="J24" i="1"/>
  <c r="I24" i="1"/>
  <c r="J23" i="1"/>
  <c r="I23" i="1"/>
  <c r="J22" i="1"/>
  <c r="I22" i="1"/>
  <c r="J21" i="1"/>
  <c r="I21" i="1"/>
  <c r="J20" i="1"/>
  <c r="K20" i="1" s="1"/>
  <c r="M20" i="1" s="1"/>
  <c r="I20" i="1"/>
  <c r="J19" i="1"/>
  <c r="I19" i="1"/>
  <c r="J18" i="1"/>
  <c r="I18" i="1"/>
  <c r="J17" i="1"/>
  <c r="K17" i="1" s="1"/>
  <c r="M17" i="1" s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K9" i="1" s="1"/>
  <c r="M9" i="1" s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K6" i="1" l="1"/>
  <c r="M6" i="1" s="1"/>
  <c r="K4" i="1"/>
  <c r="M4" i="1" s="1"/>
  <c r="K13" i="1"/>
  <c r="M13" i="1" s="1"/>
  <c r="K22" i="1"/>
  <c r="M22" i="1" s="1"/>
  <c r="K29" i="1"/>
  <c r="M29" i="1" s="1"/>
  <c r="K14" i="1"/>
  <c r="M14" i="1" s="1"/>
  <c r="K12" i="1"/>
  <c r="M12" i="1" s="1"/>
  <c r="K21" i="1"/>
  <c r="M21" i="1" s="1"/>
  <c r="K30" i="1"/>
  <c r="M30" i="1" s="1"/>
  <c r="K5" i="1"/>
  <c r="M5" i="1" s="1"/>
  <c r="K11" i="1"/>
  <c r="M11" i="1" s="1"/>
  <c r="K27" i="1"/>
  <c r="M27" i="1" s="1"/>
  <c r="K19" i="1"/>
  <c r="M19" i="1" s="1"/>
  <c r="K8" i="1"/>
  <c r="M8" i="1" s="1"/>
  <c r="K16" i="1"/>
  <c r="M16" i="1" s="1"/>
  <c r="K24" i="1"/>
  <c r="M24" i="1" s="1"/>
  <c r="K2" i="1"/>
  <c r="M2" i="1" s="1"/>
  <c r="K10" i="1"/>
  <c r="M10" i="1" s="1"/>
  <c r="K18" i="1"/>
  <c r="M18" i="1" s="1"/>
  <c r="K26" i="1"/>
  <c r="M26" i="1" s="1"/>
  <c r="K3" i="1"/>
  <c r="M3" i="1" s="1"/>
  <c r="K7" i="1"/>
  <c r="M7" i="1" s="1"/>
  <c r="K15" i="1"/>
  <c r="M15" i="1" s="1"/>
  <c r="K23" i="1"/>
  <c r="M23" i="1" s="1"/>
  <c r="K31" i="1"/>
  <c r="M31" i="1" s="1"/>
</calcChain>
</file>

<file path=xl/sharedStrings.xml><?xml version="1.0" encoding="utf-8"?>
<sst xmlns="http://schemas.openxmlformats.org/spreadsheetml/2006/main" count="194" uniqueCount="136">
  <si>
    <t>Student ID</t>
  </si>
  <si>
    <t>First name</t>
  </si>
  <si>
    <t>Last name</t>
  </si>
  <si>
    <t>English</t>
  </si>
  <si>
    <t>Math</t>
  </si>
  <si>
    <t>History</t>
  </si>
  <si>
    <t>Biology</t>
  </si>
  <si>
    <t>Agriculture</t>
  </si>
  <si>
    <t>Total Score</t>
  </si>
  <si>
    <t>Average Score</t>
  </si>
  <si>
    <t>IF Function</t>
  </si>
  <si>
    <t>Overall Grade</t>
  </si>
  <si>
    <t>Remark</t>
  </si>
  <si>
    <t>STU001</t>
  </si>
  <si>
    <t>Chukwuemeka</t>
  </si>
  <si>
    <t>Okoye</t>
  </si>
  <si>
    <t>STU002</t>
  </si>
  <si>
    <t>Ifeoma</t>
  </si>
  <si>
    <t>Obi</t>
  </si>
  <si>
    <t>STU003</t>
  </si>
  <si>
    <t>Adekunle</t>
  </si>
  <si>
    <t>Adebayo</t>
  </si>
  <si>
    <t>STU004</t>
  </si>
  <si>
    <t>Fatima</t>
  </si>
  <si>
    <t>Musa</t>
  </si>
  <si>
    <t>STU005</t>
  </si>
  <si>
    <t>Emeka</t>
  </si>
  <si>
    <t>Nnamani</t>
  </si>
  <si>
    <t>STU006</t>
  </si>
  <si>
    <t>Aisha</t>
  </si>
  <si>
    <t>Abubakar</t>
  </si>
  <si>
    <t>STU007</t>
  </si>
  <si>
    <t>Olusegun</t>
  </si>
  <si>
    <t>Olayinka</t>
  </si>
  <si>
    <t>STU008</t>
  </si>
  <si>
    <t>Ngozi</t>
  </si>
  <si>
    <t>Ibeh</t>
  </si>
  <si>
    <t>STU009</t>
  </si>
  <si>
    <t>Chinedu</t>
  </si>
  <si>
    <t>Okoro</t>
  </si>
  <si>
    <t>STU010</t>
  </si>
  <si>
    <t>Aminu</t>
  </si>
  <si>
    <t>Mohammed</t>
  </si>
  <si>
    <t>STU011</t>
  </si>
  <si>
    <t>Funmilayo</t>
  </si>
  <si>
    <t>Adebisi</t>
  </si>
  <si>
    <t>STU012</t>
  </si>
  <si>
    <t>Suleiman</t>
  </si>
  <si>
    <t>Usman</t>
  </si>
  <si>
    <t>STU013</t>
  </si>
  <si>
    <t>Kelechi</t>
  </si>
  <si>
    <t>Nwafor</t>
  </si>
  <si>
    <t>STU014</t>
  </si>
  <si>
    <t>Halima</t>
  </si>
  <si>
    <t>Bello</t>
  </si>
  <si>
    <t>STU015</t>
  </si>
  <si>
    <t>Olamide</t>
  </si>
  <si>
    <t>Fashola</t>
  </si>
  <si>
    <t>STU016</t>
  </si>
  <si>
    <t>Uchenna</t>
  </si>
  <si>
    <t>Okafor</t>
  </si>
  <si>
    <t>STU017</t>
  </si>
  <si>
    <t>Chibuzor</t>
  </si>
  <si>
    <t>Azubike</t>
  </si>
  <si>
    <t>STU018</t>
  </si>
  <si>
    <t>Zainab</t>
  </si>
  <si>
    <t>Ibrahim</t>
  </si>
  <si>
    <t>STU019</t>
  </si>
  <si>
    <t>Babatunde</t>
  </si>
  <si>
    <t>Oyewole</t>
  </si>
  <si>
    <t>STU020</t>
  </si>
  <si>
    <t>Precious</t>
  </si>
  <si>
    <t>Ajaegbu</t>
  </si>
  <si>
    <t>STU021</t>
  </si>
  <si>
    <t>Ifiok</t>
  </si>
  <si>
    <t>Effiong</t>
  </si>
  <si>
    <t>STU022</t>
  </si>
  <si>
    <t>Hadiza</t>
  </si>
  <si>
    <t>Garba</t>
  </si>
  <si>
    <t>STU023</t>
  </si>
  <si>
    <t>Ayodele</t>
  </si>
  <si>
    <t>Olubunmi</t>
  </si>
  <si>
    <t>STU024</t>
  </si>
  <si>
    <t>Ekundayo</t>
  </si>
  <si>
    <t>STU025</t>
  </si>
  <si>
    <t>Ikenna</t>
  </si>
  <si>
    <t>Okonkwo</t>
  </si>
  <si>
    <t>STU026</t>
  </si>
  <si>
    <t>Safiya</t>
  </si>
  <si>
    <t>Ahmed</t>
  </si>
  <si>
    <t>STU027</t>
  </si>
  <si>
    <t>Olufemi</t>
  </si>
  <si>
    <t>Adewale</t>
  </si>
  <si>
    <t>STU028</t>
  </si>
  <si>
    <t>Enoabasi</t>
  </si>
  <si>
    <t>Udo</t>
  </si>
  <si>
    <t>STU029</t>
  </si>
  <si>
    <t>Nnamdi</t>
  </si>
  <si>
    <t>Eze</t>
  </si>
  <si>
    <t>STU030</t>
  </si>
  <si>
    <t>Bilkis</t>
  </si>
  <si>
    <t>Yusuf</t>
  </si>
  <si>
    <t>Score</t>
  </si>
  <si>
    <t>Grade</t>
  </si>
  <si>
    <t>75-100%</t>
  </si>
  <si>
    <t>(Excellent)</t>
  </si>
  <si>
    <t>A1</t>
  </si>
  <si>
    <t>70-74%</t>
  </si>
  <si>
    <t>(Very Good)</t>
  </si>
  <si>
    <t>B2</t>
  </si>
  <si>
    <t>65-69%</t>
  </si>
  <si>
    <t>(Good)</t>
  </si>
  <si>
    <t>B3</t>
  </si>
  <si>
    <t>60-64%</t>
  </si>
  <si>
    <t>(Credit)</t>
  </si>
  <si>
    <t>C4</t>
  </si>
  <si>
    <t>55-59%</t>
  </si>
  <si>
    <t>C5</t>
  </si>
  <si>
    <t>50-54%</t>
  </si>
  <si>
    <t>C6</t>
  </si>
  <si>
    <t>45-49%</t>
  </si>
  <si>
    <t>(Pass)</t>
  </si>
  <si>
    <t>D7</t>
  </si>
  <si>
    <t>40-44%</t>
  </si>
  <si>
    <t>E8</t>
  </si>
  <si>
    <t>0-39%</t>
  </si>
  <si>
    <t>(Fail)</t>
  </si>
  <si>
    <t>F9</t>
  </si>
  <si>
    <t>Remark with function</t>
  </si>
  <si>
    <t>Remarks</t>
  </si>
  <si>
    <t>Excellent</t>
  </si>
  <si>
    <t>Credit</t>
  </si>
  <si>
    <t>Fail</t>
  </si>
  <si>
    <t>Pass</t>
  </si>
  <si>
    <t>Good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</si>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</sst>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2">
    <dxf>
      <font>
        <color rgb="FF9C0006"/>
      </font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Studentsheet" displayName="Studentsheet" ref="A1:N31" totalsRowShown="0" headerRowDxfId="41">
  <autoFilter ref="A1:N31"/>
  <tableColumns count="14">
    <tableColumn id="1" name="Student ID"/>
    <tableColumn id="2" name="First name"/>
    <tableColumn id="3" name="Last name"/>
    <tableColumn id="4" name="English"/>
    <tableColumn id="5" name="Math"/>
    <tableColumn id="6" name="History"/>
    <tableColumn id="7" name="Biology"/>
    <tableColumn id="8" name="Agriculture"/>
    <tableColumn id="9" name="Total Score" dataDxfId="40">
      <calculatedColumnFormula>SUM(Studentsheet[[#This Row],[First name]:[Agriculture]])</calculatedColumnFormula>
    </tableColumn>
    <tableColumn id="10" name="Average Score" dataDxfId="39">
      <calculatedColumnFormula>AVERAGE(Studentsheet[[#This Row],[First name]:[Agriculture]])</calculatedColumnFormula>
    </tableColumn>
    <tableColumn id="11" name="IF Function" dataDxfId="38">
      <calculatedColumnFormula>IF(J2&gt;=75,"A1",IF(J2&gt;=74,"B2",IF(J2&gt;=69, "B3", IF(J2&gt;=64,"C4", IF(J2&gt;=59, "C5", IF(J2&gt;=54, "C6", IF(J2&gt;=49, "D7", IF(J2&gt;=44, "E8", "F9"))))))))</calculatedColumnFormula>
    </tableColumn>
    <tableColumn id="14" name="Overall Grade" dataDxfId="37"/>
    <tableColumn id="15" name="Remark with function" dataDxfId="36">
      <calculatedColumnFormula>IF(K2="A1", "Excellent", IF(K2="B2", "Very Good", IF(K2 ="B3", "Good", IF(K2="C4", "Credit", IF(K2= "C5", "Credit", IF(K2= "C6", "Credit", IF(K2= "D7", "Pass", IF(K2 ="E8", "Pass", "Fail"))))))))</calculatedColumnFormula>
    </tableColumn>
    <tableColumn id="16" name="Remarks" dataDxfId="3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D1" zoomScale="85" zoomScaleNormal="85" workbookViewId="0">
      <selection activeCell="R16" sqref="R16"/>
    </sheetView>
  </sheetViews>
  <sheetFormatPr defaultRowHeight="14.5" x14ac:dyDescent="0.35"/>
  <cols>
    <col min="1" max="1" width="16.6328125" bestFit="1" customWidth="1"/>
    <col min="2" max="2" width="13.1796875" bestFit="1" customWidth="1"/>
    <col min="3" max="3" width="12.90625" bestFit="1" customWidth="1"/>
    <col min="4" max="4" width="10.1796875" bestFit="1" customWidth="1"/>
    <col min="5" max="5" width="8.81640625" bestFit="1" customWidth="1"/>
    <col min="6" max="6" width="10.36328125" bestFit="1" customWidth="1"/>
    <col min="7" max="7" width="10.54296875" bestFit="1" customWidth="1"/>
    <col min="8" max="9" width="13.90625" bestFit="1" customWidth="1"/>
    <col min="10" max="10" width="16.7265625" bestFit="1" customWidth="1"/>
    <col min="11" max="11" width="16.90625" bestFit="1" customWidth="1"/>
    <col min="12" max="12" width="19.26953125" bestFit="1" customWidth="1"/>
    <col min="13" max="13" width="26.6328125" bestFit="1" customWidth="1"/>
    <col min="14" max="14" width="14.7265625" bestFit="1" customWidth="1"/>
  </cols>
  <sheetData>
    <row r="1" spans="1:14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 t="s">
        <v>128</v>
      </c>
      <c r="N1" s="4" t="s">
        <v>129</v>
      </c>
    </row>
    <row r="2" spans="1:14" x14ac:dyDescent="0.35">
      <c r="A2" t="s">
        <v>13</v>
      </c>
      <c r="B2" t="s">
        <v>14</v>
      </c>
      <c r="C2" t="s">
        <v>15</v>
      </c>
      <c r="D2">
        <v>88</v>
      </c>
      <c r="E2">
        <v>92</v>
      </c>
      <c r="F2">
        <v>79</v>
      </c>
      <c r="G2">
        <v>85</v>
      </c>
      <c r="H2">
        <v>76</v>
      </c>
      <c r="I2">
        <f>SUM(Studentsheet[[#This Row],[First name]:[Agriculture]])</f>
        <v>420</v>
      </c>
      <c r="J2">
        <f>AVERAGE(Studentsheet[[#This Row],[First name]:[Agriculture]])</f>
        <v>84</v>
      </c>
      <c r="K2" s="4" t="str">
        <f>IF(J2&gt;=75,"A1",IF(J2&gt;=74,"B2",IF(J2&gt;=69, "B3", IF(J2&gt;=64,"C4", IF(J2&gt;=59, "C5", IF(J2&gt;=54, "C6", IF(J2&gt;=49, "D7", IF(J2&gt;=44, "E8", "F9"))))))))</f>
        <v>A1</v>
      </c>
      <c r="L2" s="4" t="s">
        <v>106</v>
      </c>
      <c r="M2" s="4" t="str">
        <f t="shared" ref="M2:M31" si="0">IF(K2="A1", "Excellent", IF(K2="B2", "Very Good", IF(K2 ="B3", "Good", IF(K2="C4", "Credit", IF(K2= "C5", "Credit", IF(K2= "C6", "Credit", IF(K2= "D7", "Pass", IF(K2 ="E8", "Pass", "Fail"))))))))</f>
        <v>Excellent</v>
      </c>
      <c r="N2" s="4" t="s">
        <v>130</v>
      </c>
    </row>
    <row r="3" spans="1:14" x14ac:dyDescent="0.35">
      <c r="A3" t="s">
        <v>16</v>
      </c>
      <c r="B3" t="s">
        <v>17</v>
      </c>
      <c r="C3" t="s">
        <v>18</v>
      </c>
      <c r="D3">
        <v>65</v>
      </c>
      <c r="E3">
        <v>70</v>
      </c>
      <c r="F3">
        <v>66</v>
      </c>
      <c r="G3">
        <v>72</v>
      </c>
      <c r="H3">
        <v>60</v>
      </c>
      <c r="I3">
        <f>SUM(Studentsheet[[#This Row],[First name]:[Agriculture]])</f>
        <v>333</v>
      </c>
      <c r="J3">
        <f>AVERAGE(Studentsheet[[#This Row],[First name]:[Agriculture]])</f>
        <v>66.599999999999994</v>
      </c>
      <c r="K3" s="4" t="str">
        <f t="shared" ref="K3:K18" si="1">IF(J3&gt;=75,"A1",IF(J3&gt;=74,"B2",IF(J3&gt;=69, "B3", IF(J3&gt;=64,"C4", IF(J3&gt;=59, "C5", IF(J3&gt;=54, "C6", IF(J3&gt;=49, "D7", IF(J3&gt;=44, "E8", "F9"))))))))</f>
        <v>C4</v>
      </c>
      <c r="L3" s="4" t="s">
        <v>115</v>
      </c>
      <c r="M3" s="4" t="str">
        <f t="shared" si="0"/>
        <v>Credit</v>
      </c>
      <c r="N3" s="4" t="s">
        <v>131</v>
      </c>
    </row>
    <row r="4" spans="1:14" x14ac:dyDescent="0.35">
      <c r="A4" t="s">
        <v>19</v>
      </c>
      <c r="B4" t="s">
        <v>20</v>
      </c>
      <c r="C4" t="s">
        <v>21</v>
      </c>
      <c r="D4">
        <v>95</v>
      </c>
      <c r="E4">
        <v>92</v>
      </c>
      <c r="F4">
        <v>63</v>
      </c>
      <c r="G4">
        <v>50</v>
      </c>
      <c r="H4">
        <v>70</v>
      </c>
      <c r="I4">
        <f>SUM(Studentsheet[[#This Row],[First name]:[Agriculture]])</f>
        <v>370</v>
      </c>
      <c r="J4">
        <f>AVERAGE(Studentsheet[[#This Row],[First name]:[Agriculture]])</f>
        <v>74</v>
      </c>
      <c r="K4" s="4" t="str">
        <f t="shared" si="1"/>
        <v>B2</v>
      </c>
      <c r="L4" s="4" t="s">
        <v>109</v>
      </c>
      <c r="M4" s="4" t="str">
        <f t="shared" si="0"/>
        <v>Very Good</v>
      </c>
      <c r="N4" s="4" t="s">
        <v>135</v>
      </c>
    </row>
    <row r="5" spans="1:14" x14ac:dyDescent="0.35">
      <c r="A5" t="s">
        <v>22</v>
      </c>
      <c r="B5" t="s">
        <v>23</v>
      </c>
      <c r="C5" t="s">
        <v>24</v>
      </c>
      <c r="D5">
        <v>58</v>
      </c>
      <c r="E5">
        <v>63</v>
      </c>
      <c r="F5">
        <v>55</v>
      </c>
      <c r="G5">
        <v>59</v>
      </c>
      <c r="H5">
        <v>52</v>
      </c>
      <c r="I5">
        <f>SUM(Studentsheet[[#This Row],[First name]:[Agriculture]])</f>
        <v>287</v>
      </c>
      <c r="J5">
        <f>AVERAGE(Studentsheet[[#This Row],[First name]:[Agriculture]])</f>
        <v>57.4</v>
      </c>
      <c r="K5" s="4" t="str">
        <f t="shared" si="1"/>
        <v>C6</v>
      </c>
      <c r="L5" s="4" t="s">
        <v>119</v>
      </c>
      <c r="M5" s="4" t="str">
        <f t="shared" si="0"/>
        <v>Credit</v>
      </c>
      <c r="N5" s="4" t="s">
        <v>131</v>
      </c>
    </row>
    <row r="6" spans="1:14" x14ac:dyDescent="0.35">
      <c r="A6" t="s">
        <v>25</v>
      </c>
      <c r="B6" t="s">
        <v>26</v>
      </c>
      <c r="C6" t="s">
        <v>27</v>
      </c>
      <c r="D6">
        <v>74</v>
      </c>
      <c r="E6">
        <v>72</v>
      </c>
      <c r="F6">
        <v>80</v>
      </c>
      <c r="G6">
        <v>77</v>
      </c>
      <c r="H6">
        <v>81</v>
      </c>
      <c r="I6">
        <f>SUM(Studentsheet[[#This Row],[First name]:[Agriculture]])</f>
        <v>384</v>
      </c>
      <c r="J6">
        <f>AVERAGE(Studentsheet[[#This Row],[First name]:[Agriculture]])</f>
        <v>76.8</v>
      </c>
      <c r="K6" s="4" t="str">
        <f t="shared" si="1"/>
        <v>A1</v>
      </c>
      <c r="L6" s="4" t="s">
        <v>106</v>
      </c>
      <c r="M6" s="4" t="str">
        <f t="shared" si="0"/>
        <v>Excellent</v>
      </c>
      <c r="N6" s="4" t="s">
        <v>130</v>
      </c>
    </row>
    <row r="7" spans="1:14" x14ac:dyDescent="0.35">
      <c r="A7" t="s">
        <v>28</v>
      </c>
      <c r="B7" t="s">
        <v>29</v>
      </c>
      <c r="C7" t="s">
        <v>30</v>
      </c>
      <c r="D7">
        <v>45</v>
      </c>
      <c r="E7">
        <v>38</v>
      </c>
      <c r="F7">
        <v>40</v>
      </c>
      <c r="G7">
        <v>48</v>
      </c>
      <c r="H7">
        <v>42</v>
      </c>
      <c r="I7">
        <f>SUM(Studentsheet[[#This Row],[First name]:[Agriculture]])</f>
        <v>213</v>
      </c>
      <c r="J7">
        <f>AVERAGE(Studentsheet[[#This Row],[First name]:[Agriculture]])</f>
        <v>42.6</v>
      </c>
      <c r="K7" s="4" t="str">
        <f t="shared" si="1"/>
        <v>F9</v>
      </c>
      <c r="L7" s="4" t="s">
        <v>127</v>
      </c>
      <c r="M7" s="4" t="str">
        <f t="shared" si="0"/>
        <v>Fail</v>
      </c>
      <c r="N7" s="4" t="s">
        <v>132</v>
      </c>
    </row>
    <row r="8" spans="1:14" x14ac:dyDescent="0.35">
      <c r="A8" t="s">
        <v>31</v>
      </c>
      <c r="B8" t="s">
        <v>32</v>
      </c>
      <c r="C8" t="s">
        <v>33</v>
      </c>
      <c r="D8">
        <v>86</v>
      </c>
      <c r="E8">
        <v>83</v>
      </c>
      <c r="F8">
        <v>91</v>
      </c>
      <c r="G8">
        <v>80</v>
      </c>
      <c r="H8">
        <v>79</v>
      </c>
      <c r="I8">
        <f>SUM(Studentsheet[[#This Row],[First name]:[Agriculture]])</f>
        <v>419</v>
      </c>
      <c r="J8">
        <f>AVERAGE(Studentsheet[[#This Row],[First name]:[Agriculture]])</f>
        <v>83.8</v>
      </c>
      <c r="K8" s="4" t="str">
        <f t="shared" si="1"/>
        <v>A1</v>
      </c>
      <c r="L8" s="4" t="s">
        <v>106</v>
      </c>
      <c r="M8" s="4" t="str">
        <f t="shared" si="0"/>
        <v>Excellent</v>
      </c>
      <c r="N8" s="4" t="s">
        <v>130</v>
      </c>
    </row>
    <row r="9" spans="1:14" x14ac:dyDescent="0.35">
      <c r="A9" t="s">
        <v>34</v>
      </c>
      <c r="B9" t="s">
        <v>35</v>
      </c>
      <c r="C9" t="s">
        <v>36</v>
      </c>
      <c r="D9">
        <v>55</v>
      </c>
      <c r="E9">
        <v>50</v>
      </c>
      <c r="F9">
        <v>54</v>
      </c>
      <c r="G9">
        <v>57</v>
      </c>
      <c r="H9">
        <v>49</v>
      </c>
      <c r="I9">
        <f>SUM(Studentsheet[[#This Row],[First name]:[Agriculture]])</f>
        <v>265</v>
      </c>
      <c r="J9">
        <f>AVERAGE(Studentsheet[[#This Row],[First name]:[Agriculture]])</f>
        <v>53</v>
      </c>
      <c r="K9" s="4" t="str">
        <f t="shared" si="1"/>
        <v>D7</v>
      </c>
      <c r="L9" s="4" t="s">
        <v>122</v>
      </c>
      <c r="M9" s="4" t="str">
        <f t="shared" si="0"/>
        <v>Pass</v>
      </c>
      <c r="N9" s="4" t="s">
        <v>133</v>
      </c>
    </row>
    <row r="10" spans="1:14" x14ac:dyDescent="0.35">
      <c r="A10" t="s">
        <v>37</v>
      </c>
      <c r="B10" t="s">
        <v>38</v>
      </c>
      <c r="C10" t="s">
        <v>39</v>
      </c>
      <c r="D10">
        <v>77</v>
      </c>
      <c r="E10">
        <v>76</v>
      </c>
      <c r="F10">
        <v>70</v>
      </c>
      <c r="G10">
        <v>64</v>
      </c>
      <c r="H10">
        <v>68</v>
      </c>
      <c r="I10">
        <f>SUM(Studentsheet[[#This Row],[First name]:[Agriculture]])</f>
        <v>355</v>
      </c>
      <c r="J10">
        <f>AVERAGE(Studentsheet[[#This Row],[First name]:[Agriculture]])</f>
        <v>71</v>
      </c>
      <c r="K10" s="4" t="str">
        <f t="shared" si="1"/>
        <v>B3</v>
      </c>
      <c r="L10" s="4" t="s">
        <v>112</v>
      </c>
      <c r="M10" s="4" t="str">
        <f t="shared" si="0"/>
        <v>Good</v>
      </c>
      <c r="N10" s="4" t="s">
        <v>134</v>
      </c>
    </row>
    <row r="11" spans="1:14" x14ac:dyDescent="0.35">
      <c r="A11" t="s">
        <v>40</v>
      </c>
      <c r="B11" t="s">
        <v>41</v>
      </c>
      <c r="C11" t="s">
        <v>42</v>
      </c>
      <c r="D11">
        <v>92</v>
      </c>
      <c r="E11">
        <v>85</v>
      </c>
      <c r="F11">
        <v>90</v>
      </c>
      <c r="G11">
        <v>93</v>
      </c>
      <c r="H11">
        <v>89</v>
      </c>
      <c r="I11">
        <f>SUM(Studentsheet[[#This Row],[First name]:[Agriculture]])</f>
        <v>449</v>
      </c>
      <c r="J11">
        <f>AVERAGE(Studentsheet[[#This Row],[First name]:[Agriculture]])</f>
        <v>89.8</v>
      </c>
      <c r="K11" s="4" t="str">
        <f t="shared" si="1"/>
        <v>A1</v>
      </c>
      <c r="L11" s="4" t="s">
        <v>106</v>
      </c>
      <c r="M11" s="4" t="str">
        <f t="shared" si="0"/>
        <v>Excellent</v>
      </c>
      <c r="N11" s="4" t="s">
        <v>130</v>
      </c>
    </row>
    <row r="12" spans="1:14" x14ac:dyDescent="0.35">
      <c r="A12" t="s">
        <v>43</v>
      </c>
      <c r="B12" t="s">
        <v>44</v>
      </c>
      <c r="C12" t="s">
        <v>45</v>
      </c>
      <c r="D12">
        <v>67</v>
      </c>
      <c r="E12">
        <v>66</v>
      </c>
      <c r="F12">
        <v>69</v>
      </c>
      <c r="G12">
        <v>71</v>
      </c>
      <c r="H12">
        <v>73</v>
      </c>
      <c r="I12">
        <f>SUM(Studentsheet[[#This Row],[First name]:[Agriculture]])</f>
        <v>346</v>
      </c>
      <c r="J12">
        <f>AVERAGE(Studentsheet[[#This Row],[First name]:[Agriculture]])</f>
        <v>69.2</v>
      </c>
      <c r="K12" s="4" t="str">
        <f t="shared" si="1"/>
        <v>B3</v>
      </c>
      <c r="L12" s="4" t="s">
        <v>112</v>
      </c>
      <c r="M12" s="4" t="str">
        <f t="shared" si="0"/>
        <v>Good</v>
      </c>
      <c r="N12" s="4" t="s">
        <v>134</v>
      </c>
    </row>
    <row r="13" spans="1:14" x14ac:dyDescent="0.35">
      <c r="A13" t="s">
        <v>46</v>
      </c>
      <c r="B13" t="s">
        <v>47</v>
      </c>
      <c r="C13" t="s">
        <v>48</v>
      </c>
      <c r="D13">
        <v>49</v>
      </c>
      <c r="E13">
        <v>45</v>
      </c>
      <c r="F13">
        <v>54</v>
      </c>
      <c r="G13">
        <v>50</v>
      </c>
      <c r="H13">
        <v>48</v>
      </c>
      <c r="I13">
        <f>SUM(Studentsheet[[#This Row],[First name]:[Agriculture]])</f>
        <v>246</v>
      </c>
      <c r="J13">
        <f>AVERAGE(Studentsheet[[#This Row],[First name]:[Agriculture]])</f>
        <v>49.2</v>
      </c>
      <c r="K13" s="4" t="str">
        <f t="shared" si="1"/>
        <v>D7</v>
      </c>
      <c r="L13" s="4" t="s">
        <v>122</v>
      </c>
      <c r="M13" s="4" t="str">
        <f t="shared" si="0"/>
        <v>Pass</v>
      </c>
      <c r="N13" s="4" t="s">
        <v>133</v>
      </c>
    </row>
    <row r="14" spans="1:14" x14ac:dyDescent="0.35">
      <c r="A14" t="s">
        <v>49</v>
      </c>
      <c r="B14" t="s">
        <v>50</v>
      </c>
      <c r="C14" t="s">
        <v>51</v>
      </c>
      <c r="D14">
        <v>71</v>
      </c>
      <c r="E14">
        <v>75</v>
      </c>
      <c r="F14">
        <v>67</v>
      </c>
      <c r="G14">
        <v>76</v>
      </c>
      <c r="H14">
        <v>72</v>
      </c>
      <c r="I14">
        <f>SUM(Studentsheet[[#This Row],[First name]:[Agriculture]])</f>
        <v>361</v>
      </c>
      <c r="J14">
        <f>AVERAGE(Studentsheet[[#This Row],[First name]:[Agriculture]])</f>
        <v>72.2</v>
      </c>
      <c r="K14" s="4" t="str">
        <f t="shared" si="1"/>
        <v>B3</v>
      </c>
      <c r="L14" s="4" t="s">
        <v>112</v>
      </c>
      <c r="M14" s="4" t="str">
        <f t="shared" si="0"/>
        <v>Good</v>
      </c>
      <c r="N14" s="4" t="s">
        <v>134</v>
      </c>
    </row>
    <row r="15" spans="1:14" x14ac:dyDescent="0.35">
      <c r="A15" t="s">
        <v>52</v>
      </c>
      <c r="B15" t="s">
        <v>53</v>
      </c>
      <c r="C15" t="s">
        <v>54</v>
      </c>
      <c r="D15">
        <v>59</v>
      </c>
      <c r="E15">
        <v>64</v>
      </c>
      <c r="F15">
        <v>65</v>
      </c>
      <c r="G15">
        <v>60</v>
      </c>
      <c r="H15">
        <v>61</v>
      </c>
      <c r="I15">
        <f>SUM(Studentsheet[[#This Row],[First name]:[Agriculture]])</f>
        <v>309</v>
      </c>
      <c r="J15">
        <f>AVERAGE(Studentsheet[[#This Row],[First name]:[Agriculture]])</f>
        <v>61.8</v>
      </c>
      <c r="K15" s="4" t="str">
        <f t="shared" si="1"/>
        <v>C5</v>
      </c>
      <c r="L15" s="4" t="s">
        <v>117</v>
      </c>
      <c r="M15" s="4" t="str">
        <f t="shared" si="0"/>
        <v>Credit</v>
      </c>
      <c r="N15" s="4" t="s">
        <v>131</v>
      </c>
    </row>
    <row r="16" spans="1:14" x14ac:dyDescent="0.35">
      <c r="A16" t="s">
        <v>55</v>
      </c>
      <c r="B16" t="s">
        <v>56</v>
      </c>
      <c r="C16" t="s">
        <v>57</v>
      </c>
      <c r="D16">
        <v>94</v>
      </c>
      <c r="E16">
        <v>91</v>
      </c>
      <c r="F16">
        <v>93</v>
      </c>
      <c r="G16">
        <v>96</v>
      </c>
      <c r="H16">
        <v>85</v>
      </c>
      <c r="I16">
        <f>SUM(Studentsheet[[#This Row],[First name]:[Agriculture]])</f>
        <v>459</v>
      </c>
      <c r="J16">
        <f>AVERAGE(Studentsheet[[#This Row],[First name]:[Agriculture]])</f>
        <v>91.8</v>
      </c>
      <c r="K16" s="4" t="str">
        <f t="shared" si="1"/>
        <v>A1</v>
      </c>
      <c r="L16" s="4" t="s">
        <v>106</v>
      </c>
      <c r="M16" s="4" t="str">
        <f t="shared" si="0"/>
        <v>Excellent</v>
      </c>
      <c r="N16" s="4" t="s">
        <v>130</v>
      </c>
    </row>
    <row r="17" spans="1:14" x14ac:dyDescent="0.35">
      <c r="A17" t="s">
        <v>58</v>
      </c>
      <c r="B17" t="s">
        <v>59</v>
      </c>
      <c r="C17" t="s">
        <v>60</v>
      </c>
      <c r="D17">
        <v>45</v>
      </c>
      <c r="E17">
        <v>50</v>
      </c>
      <c r="F17">
        <v>42</v>
      </c>
      <c r="G17">
        <v>47</v>
      </c>
      <c r="H17">
        <v>43</v>
      </c>
      <c r="I17">
        <f>SUM(Studentsheet[[#This Row],[First name]:[Agriculture]])</f>
        <v>227</v>
      </c>
      <c r="J17">
        <f>AVERAGE(Studentsheet[[#This Row],[First name]:[Agriculture]])</f>
        <v>45.4</v>
      </c>
      <c r="K17" s="4" t="str">
        <f t="shared" si="1"/>
        <v>E8</v>
      </c>
      <c r="L17" s="4" t="s">
        <v>124</v>
      </c>
      <c r="M17" s="4" t="str">
        <f t="shared" si="0"/>
        <v>Pass</v>
      </c>
      <c r="N17" s="4" t="s">
        <v>133</v>
      </c>
    </row>
    <row r="18" spans="1:14" x14ac:dyDescent="0.35">
      <c r="A18" t="s">
        <v>61</v>
      </c>
      <c r="B18" t="s">
        <v>62</v>
      </c>
      <c r="C18" t="s">
        <v>63</v>
      </c>
      <c r="D18">
        <v>78</v>
      </c>
      <c r="E18">
        <v>82</v>
      </c>
      <c r="F18">
        <v>77</v>
      </c>
      <c r="G18">
        <v>80</v>
      </c>
      <c r="H18">
        <v>79</v>
      </c>
      <c r="I18">
        <f>SUM(Studentsheet[[#This Row],[First name]:[Agriculture]])</f>
        <v>396</v>
      </c>
      <c r="J18">
        <f>AVERAGE(Studentsheet[[#This Row],[First name]:[Agriculture]])</f>
        <v>79.2</v>
      </c>
      <c r="K18" s="4" t="str">
        <f t="shared" si="1"/>
        <v>A1</v>
      </c>
      <c r="L18" s="4" t="s">
        <v>106</v>
      </c>
      <c r="M18" s="4" t="str">
        <f t="shared" si="0"/>
        <v>Excellent</v>
      </c>
      <c r="N18" s="4" t="s">
        <v>130</v>
      </c>
    </row>
    <row r="19" spans="1:14" x14ac:dyDescent="0.35">
      <c r="A19" t="s">
        <v>64</v>
      </c>
      <c r="B19" t="s">
        <v>65</v>
      </c>
      <c r="C19" t="s">
        <v>66</v>
      </c>
      <c r="D19">
        <v>72</v>
      </c>
      <c r="E19">
        <v>74</v>
      </c>
      <c r="F19">
        <v>70</v>
      </c>
      <c r="G19">
        <v>69</v>
      </c>
      <c r="H19">
        <v>65</v>
      </c>
      <c r="I19">
        <f>SUM(Studentsheet[[#This Row],[First name]:[Agriculture]])</f>
        <v>350</v>
      </c>
      <c r="J19">
        <f>AVERAGE(Studentsheet[[#This Row],[First name]:[Agriculture]])</f>
        <v>70</v>
      </c>
      <c r="K19" s="4" t="str">
        <f t="shared" ref="K19:K31" si="2">IF(J19&gt;=75,"A1",IF(J19&gt;=74,"B2",IF(J19&gt;=69, "B3", IF(J19&gt;=64,"C4", IF(J19&gt;=59, "C5", IF(J19&gt;=54, "C6", IF(J19&gt;=49, "D7", IF(J19&gt;=44, "E8", "F9"))))))))</f>
        <v>B3</v>
      </c>
      <c r="L19" s="4" t="s">
        <v>112</v>
      </c>
      <c r="M19" s="4" t="str">
        <f t="shared" si="0"/>
        <v>Good</v>
      </c>
      <c r="N19" s="4" t="s">
        <v>134</v>
      </c>
    </row>
    <row r="20" spans="1:14" x14ac:dyDescent="0.35">
      <c r="A20" t="s">
        <v>67</v>
      </c>
      <c r="B20" t="s">
        <v>68</v>
      </c>
      <c r="C20" t="s">
        <v>69</v>
      </c>
      <c r="D20">
        <v>62</v>
      </c>
      <c r="E20">
        <v>66</v>
      </c>
      <c r="F20">
        <v>60</v>
      </c>
      <c r="G20">
        <v>61</v>
      </c>
      <c r="H20">
        <v>60</v>
      </c>
      <c r="I20">
        <f>SUM(Studentsheet[[#This Row],[First name]:[Agriculture]])</f>
        <v>309</v>
      </c>
      <c r="J20">
        <f>AVERAGE(Studentsheet[[#This Row],[First name]:[Agriculture]])</f>
        <v>61.8</v>
      </c>
      <c r="K20" s="4" t="str">
        <f t="shared" si="2"/>
        <v>C5</v>
      </c>
      <c r="L20" s="4" t="s">
        <v>117</v>
      </c>
      <c r="M20" s="4" t="str">
        <f t="shared" si="0"/>
        <v>Credit</v>
      </c>
      <c r="N20" s="4" t="s">
        <v>131</v>
      </c>
    </row>
    <row r="21" spans="1:14" x14ac:dyDescent="0.35">
      <c r="A21" t="s">
        <v>70</v>
      </c>
      <c r="B21" t="s">
        <v>71</v>
      </c>
      <c r="C21" t="s">
        <v>72</v>
      </c>
      <c r="D21">
        <v>40</v>
      </c>
      <c r="E21">
        <v>46</v>
      </c>
      <c r="F21">
        <v>43</v>
      </c>
      <c r="G21">
        <v>49</v>
      </c>
      <c r="H21">
        <v>45</v>
      </c>
      <c r="I21">
        <f>SUM(Studentsheet[[#This Row],[First name]:[Agriculture]])</f>
        <v>223</v>
      </c>
      <c r="J21">
        <f>AVERAGE(Studentsheet[[#This Row],[First name]:[Agriculture]])</f>
        <v>44.6</v>
      </c>
      <c r="K21" s="4" t="str">
        <f t="shared" si="2"/>
        <v>E8</v>
      </c>
      <c r="L21" s="4" t="s">
        <v>124</v>
      </c>
      <c r="M21" s="4" t="str">
        <f t="shared" si="0"/>
        <v>Pass</v>
      </c>
      <c r="N21" s="4" t="s">
        <v>133</v>
      </c>
    </row>
    <row r="22" spans="1:14" x14ac:dyDescent="0.35">
      <c r="A22" t="s">
        <v>73</v>
      </c>
      <c r="B22" t="s">
        <v>74</v>
      </c>
      <c r="C22" t="s">
        <v>75</v>
      </c>
      <c r="D22">
        <v>72</v>
      </c>
      <c r="E22">
        <v>74</v>
      </c>
      <c r="F22">
        <v>80</v>
      </c>
      <c r="G22">
        <v>72</v>
      </c>
      <c r="H22">
        <v>72</v>
      </c>
      <c r="I22">
        <f>SUM(Studentsheet[[#This Row],[First name]:[Agriculture]])</f>
        <v>370</v>
      </c>
      <c r="J22">
        <f>AVERAGE(Studentsheet[[#This Row],[First name]:[Agriculture]])</f>
        <v>74</v>
      </c>
      <c r="K22" s="4" t="str">
        <f t="shared" si="2"/>
        <v>B2</v>
      </c>
      <c r="L22" s="4" t="s">
        <v>112</v>
      </c>
      <c r="M22" s="4" t="str">
        <f t="shared" si="0"/>
        <v>Very Good</v>
      </c>
      <c r="N22" s="4" t="s">
        <v>134</v>
      </c>
    </row>
    <row r="23" spans="1:14" x14ac:dyDescent="0.35">
      <c r="A23" t="s">
        <v>76</v>
      </c>
      <c r="B23" t="s">
        <v>77</v>
      </c>
      <c r="C23" t="s">
        <v>78</v>
      </c>
      <c r="D23">
        <v>88</v>
      </c>
      <c r="E23">
        <v>84</v>
      </c>
      <c r="F23">
        <v>89</v>
      </c>
      <c r="G23">
        <v>91</v>
      </c>
      <c r="H23">
        <v>87</v>
      </c>
      <c r="I23">
        <f>SUM(Studentsheet[[#This Row],[First name]:[Agriculture]])</f>
        <v>439</v>
      </c>
      <c r="J23">
        <f>AVERAGE(Studentsheet[[#This Row],[First name]:[Agriculture]])</f>
        <v>87.8</v>
      </c>
      <c r="K23" s="4" t="str">
        <f t="shared" si="2"/>
        <v>A1</v>
      </c>
      <c r="L23" s="4" t="s">
        <v>106</v>
      </c>
      <c r="M23" s="4" t="str">
        <f t="shared" si="0"/>
        <v>Excellent</v>
      </c>
      <c r="N23" s="4" t="s">
        <v>130</v>
      </c>
    </row>
    <row r="24" spans="1:14" x14ac:dyDescent="0.35">
      <c r="A24" t="s">
        <v>79</v>
      </c>
      <c r="B24" t="s">
        <v>80</v>
      </c>
      <c r="C24" t="s">
        <v>81</v>
      </c>
      <c r="D24">
        <v>54</v>
      </c>
      <c r="E24">
        <v>53</v>
      </c>
      <c r="F24">
        <v>52</v>
      </c>
      <c r="G24">
        <v>55</v>
      </c>
      <c r="H24">
        <v>50</v>
      </c>
      <c r="I24">
        <f>SUM(Studentsheet[[#This Row],[First name]:[Agriculture]])</f>
        <v>264</v>
      </c>
      <c r="J24">
        <f>AVERAGE(Studentsheet[[#This Row],[First name]:[Agriculture]])</f>
        <v>52.8</v>
      </c>
      <c r="K24" s="4" t="str">
        <f t="shared" si="2"/>
        <v>D7</v>
      </c>
      <c r="L24" s="4" t="s">
        <v>122</v>
      </c>
      <c r="M24" s="4" t="str">
        <f t="shared" si="0"/>
        <v>Pass</v>
      </c>
      <c r="N24" s="4" t="s">
        <v>133</v>
      </c>
    </row>
    <row r="25" spans="1:14" x14ac:dyDescent="0.35">
      <c r="A25" t="s">
        <v>82</v>
      </c>
      <c r="B25" t="s">
        <v>83</v>
      </c>
      <c r="C25" t="s">
        <v>24</v>
      </c>
      <c r="D25">
        <v>39</v>
      </c>
      <c r="E25">
        <v>30</v>
      </c>
      <c r="F25">
        <v>35</v>
      </c>
      <c r="G25">
        <v>38</v>
      </c>
      <c r="H25">
        <v>32</v>
      </c>
      <c r="I25">
        <f>SUM(Studentsheet[[#This Row],[First name]:[Agriculture]])</f>
        <v>174</v>
      </c>
      <c r="J25">
        <f>AVERAGE(Studentsheet[[#This Row],[First name]:[Agriculture]])</f>
        <v>34.799999999999997</v>
      </c>
      <c r="K25" s="4" t="str">
        <f t="shared" si="2"/>
        <v>F9</v>
      </c>
      <c r="L25" s="4" t="s">
        <v>127</v>
      </c>
      <c r="M25" s="4" t="str">
        <f t="shared" si="0"/>
        <v>Fail</v>
      </c>
      <c r="N25" s="4" t="s">
        <v>132</v>
      </c>
    </row>
    <row r="26" spans="1:14" x14ac:dyDescent="0.35">
      <c r="A26" t="s">
        <v>84</v>
      </c>
      <c r="B26" t="s">
        <v>85</v>
      </c>
      <c r="C26" t="s">
        <v>86</v>
      </c>
      <c r="D26">
        <v>95</v>
      </c>
      <c r="E26">
        <v>90</v>
      </c>
      <c r="F26">
        <v>93</v>
      </c>
      <c r="G26">
        <v>88</v>
      </c>
      <c r="H26">
        <v>92</v>
      </c>
      <c r="I26">
        <f>SUM(Studentsheet[[#This Row],[First name]:[Agriculture]])</f>
        <v>458</v>
      </c>
      <c r="J26">
        <f>AVERAGE(Studentsheet[[#This Row],[First name]:[Agriculture]])</f>
        <v>91.6</v>
      </c>
      <c r="K26" s="4" t="str">
        <f t="shared" si="2"/>
        <v>A1</v>
      </c>
      <c r="L26" s="4" t="s">
        <v>106</v>
      </c>
      <c r="M26" s="4" t="str">
        <f t="shared" si="0"/>
        <v>Excellent</v>
      </c>
      <c r="N26" s="4" t="s">
        <v>130</v>
      </c>
    </row>
    <row r="27" spans="1:14" x14ac:dyDescent="0.35">
      <c r="A27" t="s">
        <v>87</v>
      </c>
      <c r="B27" t="s">
        <v>88</v>
      </c>
      <c r="C27" t="s">
        <v>89</v>
      </c>
      <c r="D27">
        <v>47</v>
      </c>
      <c r="E27">
        <v>29</v>
      </c>
      <c r="F27">
        <v>40</v>
      </c>
      <c r="G27">
        <v>35</v>
      </c>
      <c r="H27">
        <v>31</v>
      </c>
      <c r="I27">
        <f>SUM(Studentsheet[[#This Row],[First name]:[Agriculture]])</f>
        <v>182</v>
      </c>
      <c r="J27">
        <f>AVERAGE(Studentsheet[[#This Row],[First name]:[Agriculture]])</f>
        <v>36.4</v>
      </c>
      <c r="K27" s="4" t="str">
        <f t="shared" si="2"/>
        <v>F9</v>
      </c>
      <c r="L27" s="4" t="s">
        <v>127</v>
      </c>
      <c r="M27" s="4" t="str">
        <f t="shared" si="0"/>
        <v>Fail</v>
      </c>
      <c r="N27" s="4" t="s">
        <v>132</v>
      </c>
    </row>
    <row r="28" spans="1:14" x14ac:dyDescent="0.35">
      <c r="A28" t="s">
        <v>90</v>
      </c>
      <c r="B28" t="s">
        <v>91</v>
      </c>
      <c r="C28" t="s">
        <v>92</v>
      </c>
      <c r="D28">
        <v>85</v>
      </c>
      <c r="E28">
        <v>83</v>
      </c>
      <c r="F28">
        <v>87</v>
      </c>
      <c r="G28">
        <v>86</v>
      </c>
      <c r="H28">
        <v>84</v>
      </c>
      <c r="I28">
        <f>SUM(Studentsheet[[#This Row],[First name]:[Agriculture]])</f>
        <v>425</v>
      </c>
      <c r="J28">
        <f>AVERAGE(Studentsheet[[#This Row],[First name]:[Agriculture]])</f>
        <v>85</v>
      </c>
      <c r="K28" s="4" t="str">
        <f t="shared" si="2"/>
        <v>A1</v>
      </c>
      <c r="L28" s="4" t="s">
        <v>106</v>
      </c>
      <c r="M28" s="4" t="str">
        <f t="shared" si="0"/>
        <v>Excellent</v>
      </c>
      <c r="N28" s="4" t="s">
        <v>130</v>
      </c>
    </row>
    <row r="29" spans="1:14" x14ac:dyDescent="0.35">
      <c r="A29" t="s">
        <v>93</v>
      </c>
      <c r="B29" t="s">
        <v>94</v>
      </c>
      <c r="C29" t="s">
        <v>95</v>
      </c>
      <c r="D29">
        <v>41</v>
      </c>
      <c r="E29">
        <v>49</v>
      </c>
      <c r="F29">
        <v>47</v>
      </c>
      <c r="G29">
        <v>44</v>
      </c>
      <c r="H29">
        <v>46</v>
      </c>
      <c r="I29">
        <f>SUM(Studentsheet[[#This Row],[First name]:[Agriculture]])</f>
        <v>227</v>
      </c>
      <c r="J29">
        <f>AVERAGE(Studentsheet[[#This Row],[First name]:[Agriculture]])</f>
        <v>45.4</v>
      </c>
      <c r="K29" s="4" t="str">
        <f t="shared" si="2"/>
        <v>E8</v>
      </c>
      <c r="L29" s="4" t="s">
        <v>124</v>
      </c>
      <c r="M29" s="4" t="str">
        <f t="shared" si="0"/>
        <v>Pass</v>
      </c>
      <c r="N29" s="4" t="s">
        <v>133</v>
      </c>
    </row>
    <row r="30" spans="1:14" x14ac:dyDescent="0.35">
      <c r="A30" t="s">
        <v>96</v>
      </c>
      <c r="B30" t="s">
        <v>97</v>
      </c>
      <c r="C30" t="s">
        <v>98</v>
      </c>
      <c r="D30">
        <v>90</v>
      </c>
      <c r="E30">
        <v>92</v>
      </c>
      <c r="F30">
        <v>95</v>
      </c>
      <c r="G30">
        <v>91</v>
      </c>
      <c r="H30">
        <v>93</v>
      </c>
      <c r="I30">
        <f>SUM(Studentsheet[[#This Row],[First name]:[Agriculture]])</f>
        <v>461</v>
      </c>
      <c r="J30">
        <f>AVERAGE(Studentsheet[[#This Row],[First name]:[Agriculture]])</f>
        <v>92.2</v>
      </c>
      <c r="K30" s="4" t="str">
        <f t="shared" si="2"/>
        <v>A1</v>
      </c>
      <c r="L30" s="4" t="s">
        <v>106</v>
      </c>
      <c r="M30" s="4" t="str">
        <f t="shared" si="0"/>
        <v>Excellent</v>
      </c>
      <c r="N30" s="4" t="s">
        <v>130</v>
      </c>
    </row>
    <row r="31" spans="1:14" x14ac:dyDescent="0.35">
      <c r="A31" t="s">
        <v>99</v>
      </c>
      <c r="B31" t="s">
        <v>100</v>
      </c>
      <c r="C31" t="s">
        <v>101</v>
      </c>
      <c r="D31">
        <v>64</v>
      </c>
      <c r="E31">
        <v>58</v>
      </c>
      <c r="F31">
        <v>61</v>
      </c>
      <c r="G31">
        <v>62</v>
      </c>
      <c r="H31">
        <v>60</v>
      </c>
      <c r="I31">
        <f>SUM(Studentsheet[[#This Row],[First name]:[Agriculture]])</f>
        <v>305</v>
      </c>
      <c r="J31">
        <f>AVERAGE(Studentsheet[[#This Row],[First name]:[Agriculture]])</f>
        <v>61</v>
      </c>
      <c r="K31" s="4" t="str">
        <f t="shared" si="2"/>
        <v>C5</v>
      </c>
      <c r="L31" s="4" t="s">
        <v>117</v>
      </c>
      <c r="M31" s="4" t="str">
        <f t="shared" si="0"/>
        <v>Credit</v>
      </c>
      <c r="N31" s="4" t="s">
        <v>131</v>
      </c>
    </row>
  </sheetData>
  <conditionalFormatting sqref="N1 N32:N1048576">
    <cfRule type="containsText" dxfId="34" priority="19" operator="containsText" text="Fail">
      <formula>NOT(ISERROR(SEARCH("Fail",N1)))</formula>
    </cfRule>
  </conditionalFormatting>
  <conditionalFormatting sqref="N2:N31">
    <cfRule type="containsText" dxfId="0" priority="17" operator="containsText" text="Fail">
      <formula>NOT(ISERROR(SEARCH("Fail",N2)))</formula>
    </cfRule>
    <cfRule type="containsText" dxfId="1" priority="16" operator="containsText" text="Fail">
      <formula>NOT(ISERROR(SEARCH("Fail",N2)))</formula>
    </cfRule>
    <cfRule type="containsText" dxfId="2" priority="15" operator="containsText" text="Fail">
      <formula>NOT(ISERROR(SEARCH("Fail",N2)))</formula>
    </cfRule>
    <cfRule type="containsText" dxfId="3" priority="13" operator="containsText" text="Excellent">
      <formula>NOT(ISERROR(SEARCH("Excellent",N2)))</formula>
    </cfRule>
    <cfRule type="cellIs" dxfId="4" priority="11" operator="equal">
      <formula>"Very Good"</formula>
    </cfRule>
    <cfRule type="cellIs" dxfId="5" priority="10" operator="equal">
      <formula>"Good"</formula>
    </cfRule>
    <cfRule type="cellIs" dxfId="6" priority="9" operator="equal">
      <formula>"Very Good"</formula>
    </cfRule>
    <cfRule type="cellIs" dxfId="7" priority="8" operator="equal">
      <formula>"Credit"</formula>
    </cfRule>
    <cfRule type="cellIs" dxfId="8" priority="7" operator="equal">
      <formula>"Pass"</formula>
    </cfRule>
    <cfRule type="cellIs" dxfId="9" priority="6" operator="equal">
      <formula>"Very Good"</formula>
    </cfRule>
    <cfRule type="cellIs" dxfId="10" priority="4" operator="equal">
      <formula>"Very Good"</formula>
    </cfRule>
    <cfRule type="cellIs" dxfId="11" priority="3" operator="equal">
      <formula>"Excellent"</formula>
    </cfRule>
    <cfRule type="cellIs" dxfId="12" priority="2" operator="equal">
      <formula>"Excellent"</formula>
    </cfRule>
    <cfRule type="cellIs" dxfId="13" priority="1" operator="equal">
      <formula>"Excellent"</formula>
    </cfRule>
  </conditionalFormatting>
  <conditionalFormatting sqref="N1:N1048576">
    <cfRule type="cellIs" dxfId="33" priority="14" operator="equal">
      <formula>"Excellent, Very Good"</formula>
    </cfRule>
  </conditionalFormatting>
  <conditionalFormatting sqref="P11">
    <cfRule type="containsText" dxfId="32" priority="12" operator="containsText" text="Very Good">
      <formula>NOT(ISERROR(SEARCH("Very Good",P11)))</formula>
    </cfRule>
  </conditionalFormatting>
  <conditionalFormatting sqref="N4">
    <cfRule type="cellIs" dxfId="31" priority="5" operator="equal">
      <formula>"Very Good"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defaultRowHeight="14.5" x14ac:dyDescent="0.35"/>
  <sheetData>
    <row r="1" spans="1:3" x14ac:dyDescent="0.35">
      <c r="A1" s="2" t="s">
        <v>102</v>
      </c>
      <c r="B1" s="2" t="s">
        <v>12</v>
      </c>
      <c r="C1" s="2" t="s">
        <v>103</v>
      </c>
    </row>
    <row r="2" spans="1:3" x14ac:dyDescent="0.35">
      <c r="A2" t="s">
        <v>104</v>
      </c>
      <c r="B2" t="s">
        <v>105</v>
      </c>
      <c r="C2" t="s">
        <v>106</v>
      </c>
    </row>
    <row r="3" spans="1:3" x14ac:dyDescent="0.35">
      <c r="A3" t="s">
        <v>107</v>
      </c>
      <c r="B3" t="s">
        <v>108</v>
      </c>
      <c r="C3" t="s">
        <v>109</v>
      </c>
    </row>
    <row r="4" spans="1:3" x14ac:dyDescent="0.35">
      <c r="A4" t="s">
        <v>110</v>
      </c>
      <c r="B4" t="s">
        <v>111</v>
      </c>
      <c r="C4" t="s">
        <v>112</v>
      </c>
    </row>
    <row r="5" spans="1:3" x14ac:dyDescent="0.35">
      <c r="A5" t="s">
        <v>113</v>
      </c>
      <c r="B5" t="s">
        <v>114</v>
      </c>
      <c r="C5" t="s">
        <v>115</v>
      </c>
    </row>
    <row r="6" spans="1:3" x14ac:dyDescent="0.35">
      <c r="A6" t="s">
        <v>116</v>
      </c>
      <c r="B6" t="s">
        <v>114</v>
      </c>
      <c r="C6" t="s">
        <v>117</v>
      </c>
    </row>
    <row r="7" spans="1:3" x14ac:dyDescent="0.35">
      <c r="A7" t="s">
        <v>118</v>
      </c>
      <c r="B7" t="s">
        <v>114</v>
      </c>
      <c r="C7" t="s">
        <v>119</v>
      </c>
    </row>
    <row r="8" spans="1:3" x14ac:dyDescent="0.35">
      <c r="A8" t="s">
        <v>120</v>
      </c>
      <c r="B8" t="s">
        <v>121</v>
      </c>
      <c r="C8" t="s">
        <v>122</v>
      </c>
    </row>
    <row r="9" spans="1:3" x14ac:dyDescent="0.35">
      <c r="A9" t="s">
        <v>123</v>
      </c>
      <c r="B9" t="s">
        <v>121</v>
      </c>
      <c r="C9" t="s">
        <v>124</v>
      </c>
    </row>
    <row r="10" spans="1:3" x14ac:dyDescent="0.35">
      <c r="A10" t="s">
        <v>125</v>
      </c>
      <c r="B10" t="s">
        <v>126</v>
      </c>
      <c r="C10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2025-04-19T22:40:44Z</dcterms:created>
  <dcterms:modified xsi:type="dcterms:W3CDTF">2025-04-23T13:29:30Z</dcterms:modified>
</cp:coreProperties>
</file>