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ahes\AppData\Roaming\.minecraft\versions\Terra Restore Dev\saves\Terra Restore Rework\datapacks\Sys\scripts\"/>
    </mc:Choice>
  </mc:AlternateContent>
  <xr:revisionPtr revIDLastSave="0" documentId="13_ncr:1_{C8BAC9ED-6491-4D52-8D37-CEC5C5722E0F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generic" sheetId="1" r:id="rId1"/>
    <sheet name="melee" sheetId="2" r:id="rId2"/>
    <sheet name="armor" sheetId="3" r:id="rId3"/>
    <sheet name="CTR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2" i="4" l="1"/>
  <c r="B511" i="4" s="1"/>
  <c r="B510" i="4" s="1"/>
  <c r="B509" i="4" s="1"/>
  <c r="B508" i="4" s="1"/>
  <c r="B507" i="4" s="1"/>
  <c r="B506" i="4" s="1"/>
  <c r="B505" i="4" s="1"/>
  <c r="B504" i="4" s="1"/>
  <c r="B503" i="4" s="1"/>
  <c r="B502" i="4" s="1"/>
  <c r="B501" i="4" s="1"/>
  <c r="B500" i="4" s="1"/>
  <c r="B499" i="4" s="1"/>
  <c r="B498" i="4" s="1"/>
  <c r="B497" i="4" s="1"/>
  <c r="B496" i="4" s="1"/>
  <c r="B495" i="4" s="1"/>
  <c r="B494" i="4" s="1"/>
  <c r="B493" i="4" s="1"/>
  <c r="B492" i="4" s="1"/>
  <c r="B491" i="4" s="1"/>
  <c r="B490" i="4" s="1"/>
  <c r="B489" i="4" s="1"/>
  <c r="B488" i="4" s="1"/>
  <c r="B487" i="4" s="1"/>
  <c r="B486" i="4" s="1"/>
  <c r="B485" i="4" s="1"/>
  <c r="B484" i="4" s="1"/>
  <c r="B483" i="4" s="1"/>
  <c r="B482" i="4" s="1"/>
  <c r="B481" i="4" s="1"/>
  <c r="B480" i="4" s="1"/>
  <c r="B479" i="4" s="1"/>
  <c r="B478" i="4" s="1"/>
  <c r="B477" i="4" s="1"/>
  <c r="B476" i="4" s="1"/>
  <c r="B475" i="4" s="1"/>
  <c r="B474" i="4" s="1"/>
  <c r="B473" i="4" s="1"/>
  <c r="B472" i="4" s="1"/>
  <c r="B471" i="4" s="1"/>
  <c r="B470" i="4" s="1"/>
  <c r="B469" i="4" s="1"/>
  <c r="B468" i="4" s="1"/>
  <c r="B467" i="4" s="1"/>
  <c r="B466" i="4" s="1"/>
  <c r="B465" i="4" s="1"/>
  <c r="B464" i="4" s="1"/>
  <c r="B463" i="4" s="1"/>
  <c r="B462" i="4" s="1"/>
  <c r="B461" i="4" s="1"/>
  <c r="B460" i="4" s="1"/>
  <c r="B459" i="4" s="1"/>
  <c r="B458" i="4" s="1"/>
  <c r="B457" i="4" s="1"/>
  <c r="B456" i="4" s="1"/>
  <c r="B455" i="4" s="1"/>
  <c r="B454" i="4" s="1"/>
  <c r="B453" i="4" s="1"/>
  <c r="B452" i="4" s="1"/>
  <c r="B451" i="4" s="1"/>
  <c r="B450" i="4" s="1"/>
  <c r="B449" i="4" s="1"/>
  <c r="B448" i="4" s="1"/>
  <c r="B447" i="4" s="1"/>
  <c r="B446" i="4" s="1"/>
  <c r="B445" i="4" s="1"/>
  <c r="B444" i="4" s="1"/>
  <c r="B443" i="4" s="1"/>
  <c r="B442" i="4" s="1"/>
  <c r="B441" i="4" s="1"/>
  <c r="B440" i="4" s="1"/>
  <c r="B439" i="4" s="1"/>
  <c r="B438" i="4" s="1"/>
  <c r="B437" i="4" s="1"/>
  <c r="B436" i="4" s="1"/>
  <c r="B435" i="4" s="1"/>
  <c r="B434" i="4" s="1"/>
  <c r="B433" i="4" s="1"/>
  <c r="B432" i="4" s="1"/>
  <c r="B431" i="4" s="1"/>
  <c r="B430" i="4" s="1"/>
  <c r="B429" i="4" s="1"/>
  <c r="B428" i="4" s="1"/>
  <c r="B427" i="4" s="1"/>
  <c r="B426" i="4" s="1"/>
  <c r="B425" i="4" s="1"/>
  <c r="B424" i="4" s="1"/>
  <c r="B423" i="4" s="1"/>
  <c r="B422" i="4" s="1"/>
  <c r="B421" i="4" s="1"/>
  <c r="B420" i="4" s="1"/>
  <c r="B419" i="4" s="1"/>
  <c r="B418" i="4" s="1"/>
  <c r="B417" i="4" s="1"/>
  <c r="B416" i="4" s="1"/>
  <c r="B415" i="4" s="1"/>
  <c r="B414" i="4" s="1"/>
  <c r="B413" i="4" s="1"/>
  <c r="B412" i="4" s="1"/>
  <c r="B411" i="4" s="1"/>
  <c r="B410" i="4" s="1"/>
  <c r="B409" i="4" s="1"/>
  <c r="B408" i="4" s="1"/>
  <c r="B407" i="4" s="1"/>
  <c r="B406" i="4" s="1"/>
  <c r="B405" i="4" s="1"/>
  <c r="B404" i="4" s="1"/>
  <c r="B403" i="4" s="1"/>
  <c r="B402" i="4" s="1"/>
  <c r="B401" i="4" s="1"/>
  <c r="B400" i="4" s="1"/>
  <c r="Y400" i="4"/>
  <c r="Y399" i="4"/>
  <c r="Y398" i="4"/>
  <c r="Y397" i="4"/>
  <c r="Y396" i="4"/>
  <c r="Y395" i="4"/>
  <c r="Y394" i="4"/>
  <c r="Y393" i="4"/>
  <c r="Y392" i="4"/>
  <c r="Y391" i="4"/>
  <c r="Y390" i="4"/>
  <c r="Y389" i="4"/>
  <c r="Y388" i="4"/>
  <c r="Y387" i="4"/>
  <c r="Y386" i="4"/>
  <c r="Y385" i="4"/>
  <c r="Y384" i="4"/>
  <c r="Y383" i="4"/>
  <c r="Y382" i="4"/>
  <c r="Y381" i="4"/>
  <c r="Y380" i="4"/>
  <c r="Y379" i="4"/>
  <c r="Y378" i="4"/>
  <c r="Y377" i="4"/>
  <c r="Y376" i="4"/>
  <c r="Y375" i="4"/>
  <c r="Y374" i="4"/>
  <c r="Y373" i="4"/>
  <c r="Y372" i="4"/>
  <c r="Y371" i="4"/>
  <c r="Y370" i="4"/>
  <c r="Y369" i="4"/>
  <c r="Y368" i="4"/>
  <c r="Y367" i="4"/>
  <c r="Y366" i="4"/>
  <c r="Y365" i="4"/>
  <c r="Y364" i="4"/>
  <c r="Y363" i="4"/>
  <c r="Y362" i="4"/>
  <c r="Y361" i="4"/>
  <c r="Y360" i="4"/>
  <c r="Y359" i="4"/>
  <c r="Y358" i="4"/>
  <c r="Y357" i="4"/>
  <c r="Y356" i="4"/>
  <c r="Y355" i="4"/>
  <c r="Y354" i="4"/>
  <c r="Y353" i="4"/>
  <c r="Y352" i="4"/>
  <c r="Y351" i="4"/>
  <c r="Y350" i="4"/>
  <c r="Y349" i="4"/>
  <c r="Y348" i="4"/>
  <c r="Y347" i="4"/>
  <c r="Y346" i="4"/>
  <c r="Y345" i="4"/>
  <c r="Y344" i="4"/>
  <c r="Y343" i="4"/>
  <c r="Y342" i="4"/>
  <c r="Y341" i="4"/>
  <c r="Y340" i="4"/>
  <c r="Y339" i="4"/>
  <c r="Y338" i="4"/>
  <c r="Y337" i="4"/>
  <c r="Y336" i="4"/>
  <c r="Y335" i="4"/>
  <c r="Y334" i="4"/>
  <c r="Y333" i="4"/>
  <c r="Y332" i="4"/>
  <c r="Y331" i="4"/>
  <c r="Y330" i="4"/>
  <c r="Y329" i="4"/>
  <c r="Y328" i="4"/>
  <c r="Y327" i="4"/>
  <c r="Y326" i="4"/>
  <c r="Y325" i="4"/>
  <c r="Y324" i="4"/>
  <c r="Y323" i="4"/>
  <c r="Y322" i="4"/>
  <c r="Y321" i="4"/>
  <c r="Y320" i="4"/>
  <c r="Y319" i="4"/>
  <c r="Y318" i="4"/>
  <c r="Y317" i="4"/>
  <c r="Y316" i="4"/>
  <c r="Y315" i="4"/>
  <c r="Y314" i="4"/>
  <c r="Y313" i="4"/>
  <c r="Y312" i="4"/>
  <c r="Y311" i="4"/>
  <c r="Y310" i="4"/>
  <c r="Y309" i="4"/>
  <c r="Y308" i="4"/>
  <c r="Y307" i="4"/>
  <c r="Y306" i="4"/>
  <c r="Y305" i="4"/>
  <c r="Y304" i="4"/>
  <c r="Y303" i="4"/>
  <c r="Y302" i="4"/>
  <c r="Y301" i="4"/>
  <c r="Y300" i="4"/>
  <c r="Y299" i="4"/>
  <c r="Y298" i="4"/>
  <c r="Y297" i="4"/>
  <c r="Y296" i="4"/>
  <c r="Y295" i="4"/>
  <c r="Y294" i="4"/>
  <c r="Y293" i="4"/>
  <c r="Y292" i="4"/>
  <c r="Y291" i="4"/>
  <c r="Y290" i="4"/>
  <c r="Y289" i="4"/>
  <c r="Y288" i="4"/>
  <c r="Y287" i="4"/>
  <c r="Y286" i="4"/>
  <c r="Y285" i="4"/>
  <c r="Y284" i="4"/>
  <c r="Y283" i="4"/>
  <c r="Y282" i="4"/>
  <c r="Y281" i="4"/>
  <c r="Y280" i="4"/>
  <c r="Y279" i="4"/>
  <c r="Y278" i="4"/>
  <c r="Y277" i="4"/>
  <c r="Y276" i="4"/>
  <c r="Y275" i="4"/>
  <c r="Y274" i="4"/>
  <c r="Y273" i="4"/>
  <c r="Y272" i="4"/>
  <c r="Y271" i="4"/>
  <c r="Y270" i="4"/>
  <c r="Y269" i="4"/>
  <c r="Y268" i="4"/>
  <c r="Y267" i="4"/>
  <c r="Y266" i="4"/>
  <c r="Y265" i="4"/>
  <c r="Y264" i="4"/>
  <c r="Y263" i="4"/>
  <c r="Y262" i="4"/>
  <c r="Y261" i="4"/>
  <c r="Y260" i="4"/>
  <c r="Y259" i="4"/>
  <c r="Y258" i="4"/>
  <c r="Y257" i="4"/>
  <c r="Y256" i="4"/>
  <c r="Y255" i="4"/>
  <c r="Y254" i="4"/>
  <c r="Y253" i="4"/>
  <c r="Y252" i="4"/>
  <c r="Y251" i="4"/>
  <c r="Y250" i="4"/>
  <c r="Y249" i="4"/>
  <c r="Y248" i="4"/>
  <c r="Y247" i="4"/>
  <c r="Y246" i="4"/>
  <c r="Y245" i="4"/>
  <c r="Y244" i="4"/>
  <c r="Y243" i="4"/>
  <c r="Y242" i="4"/>
  <c r="Y241" i="4"/>
  <c r="Y240" i="4"/>
  <c r="Y239" i="4"/>
  <c r="Y238" i="4"/>
  <c r="Y237" i="4"/>
  <c r="Y236" i="4"/>
  <c r="Y235" i="4"/>
  <c r="Y234" i="4"/>
  <c r="Y233" i="4"/>
  <c r="Y232" i="4"/>
  <c r="Y231" i="4"/>
  <c r="Y230" i="4"/>
  <c r="Y229" i="4"/>
  <c r="Y228" i="4"/>
  <c r="Y227" i="4"/>
  <c r="Y226" i="4"/>
  <c r="Y225" i="4"/>
  <c r="Y224" i="4"/>
  <c r="Y223" i="4"/>
  <c r="Y222" i="4"/>
  <c r="Y221" i="4"/>
  <c r="Y220" i="4"/>
  <c r="Y219" i="4"/>
  <c r="Y218" i="4"/>
  <c r="Y217" i="4"/>
  <c r="Y216" i="4"/>
  <c r="Y215" i="4"/>
  <c r="Y214" i="4"/>
  <c r="Y213" i="4"/>
  <c r="Y212" i="4"/>
  <c r="Y211" i="4"/>
  <c r="Y210" i="4"/>
  <c r="Y209" i="4"/>
  <c r="Y208" i="4"/>
  <c r="Y207" i="4"/>
  <c r="Y206" i="4"/>
  <c r="Y205" i="4"/>
  <c r="Y204" i="4"/>
  <c r="Y203" i="4"/>
  <c r="Y202" i="4"/>
  <c r="Y201" i="4"/>
  <c r="Y200" i="4"/>
  <c r="Y199" i="4"/>
  <c r="Y198" i="4"/>
  <c r="Y197" i="4"/>
  <c r="Y196" i="4"/>
  <c r="Y195" i="4"/>
  <c r="Y194" i="4"/>
  <c r="Y193" i="4"/>
  <c r="Y192" i="4"/>
  <c r="Y191" i="4"/>
  <c r="Y190" i="4"/>
  <c r="Y189" i="4"/>
  <c r="Y188" i="4"/>
  <c r="Y187" i="4"/>
  <c r="Y186" i="4"/>
  <c r="Y185" i="4"/>
  <c r="Y184" i="4"/>
  <c r="Y183" i="4"/>
  <c r="Y182" i="4"/>
  <c r="Y181" i="4"/>
  <c r="Y180" i="4"/>
  <c r="Y179" i="4"/>
  <c r="Y178" i="4"/>
  <c r="Y177" i="4"/>
  <c r="Y176" i="4"/>
  <c r="Y175" i="4"/>
  <c r="Y174" i="4"/>
  <c r="Y173" i="4"/>
  <c r="Y172" i="4"/>
  <c r="Y171" i="4"/>
  <c r="Y170" i="4"/>
  <c r="Y169" i="4"/>
  <c r="Y168" i="4"/>
  <c r="Y167" i="4"/>
  <c r="Y166" i="4"/>
  <c r="Y165" i="4"/>
  <c r="Y164" i="4"/>
  <c r="Y163" i="4"/>
  <c r="Y162" i="4"/>
  <c r="Y161" i="4"/>
  <c r="Y160" i="4"/>
  <c r="Y159" i="4"/>
  <c r="Y158" i="4"/>
  <c r="Y157" i="4"/>
  <c r="Y156" i="4"/>
  <c r="Y155" i="4"/>
  <c r="Y154" i="4"/>
  <c r="Y153" i="4"/>
  <c r="Y152" i="4"/>
  <c r="Y151" i="4"/>
  <c r="Y150" i="4"/>
  <c r="Y149" i="4"/>
  <c r="Y148" i="4"/>
  <c r="Y147" i="4"/>
  <c r="Y146" i="4"/>
  <c r="Y145" i="4"/>
  <c r="Y144" i="4"/>
  <c r="Y143" i="4"/>
  <c r="Y142" i="4"/>
  <c r="Y141" i="4"/>
  <c r="Y140" i="4"/>
  <c r="Y139" i="4"/>
  <c r="Y138" i="4"/>
  <c r="Y137" i="4"/>
  <c r="Y136" i="4"/>
  <c r="Y135" i="4"/>
  <c r="Y134" i="4"/>
  <c r="Y133" i="4"/>
  <c r="Y132" i="4"/>
  <c r="Y131" i="4"/>
  <c r="Y130" i="4"/>
  <c r="Y129" i="4"/>
  <c r="Y128" i="4"/>
  <c r="Y127" i="4"/>
  <c r="Y126" i="4"/>
  <c r="Y125" i="4"/>
  <c r="Y124" i="4"/>
  <c r="Y123" i="4"/>
  <c r="Y122" i="4"/>
  <c r="Y121" i="4"/>
  <c r="Y120" i="4"/>
  <c r="Y119" i="4"/>
  <c r="Y118" i="4"/>
  <c r="Y117" i="4"/>
  <c r="Y116" i="4"/>
  <c r="Y115" i="4"/>
  <c r="Y114" i="4"/>
  <c r="Y113" i="4"/>
  <c r="Y112" i="4"/>
  <c r="Y111" i="4"/>
  <c r="Y110" i="4"/>
  <c r="Y109" i="4"/>
  <c r="Y108" i="4"/>
  <c r="Y107" i="4"/>
  <c r="Y106" i="4"/>
  <c r="Y105" i="4"/>
  <c r="Y104" i="4"/>
  <c r="Y103" i="4"/>
  <c r="Y102" i="4"/>
  <c r="Y101" i="4"/>
  <c r="Y100" i="4"/>
  <c r="Y99" i="4"/>
  <c r="Y98" i="4"/>
  <c r="Y97" i="4"/>
  <c r="Y96" i="4"/>
  <c r="Y95" i="4"/>
  <c r="Y94" i="4"/>
  <c r="Y93" i="4"/>
  <c r="Y92" i="4"/>
  <c r="Y91" i="4"/>
  <c r="Y90" i="4"/>
  <c r="Y89" i="4"/>
  <c r="Y88" i="4"/>
  <c r="Y87" i="4"/>
  <c r="Y86" i="4"/>
  <c r="Y85" i="4"/>
  <c r="Y84" i="4"/>
  <c r="Y83" i="4"/>
  <c r="Y82" i="4"/>
  <c r="Y81" i="4"/>
  <c r="Y80" i="4"/>
  <c r="Y79" i="4"/>
  <c r="Y78" i="4"/>
  <c r="Y77" i="4"/>
  <c r="Y76" i="4"/>
  <c r="Y75" i="4"/>
  <c r="Y74" i="4"/>
  <c r="Y73" i="4"/>
  <c r="Y72" i="4"/>
  <c r="Y71" i="4"/>
  <c r="Y70" i="4"/>
  <c r="Y69" i="4"/>
  <c r="Y68" i="4"/>
  <c r="Y67" i="4"/>
  <c r="Y66" i="4"/>
  <c r="Y65" i="4"/>
  <c r="Y64" i="4"/>
  <c r="Y63" i="4"/>
  <c r="Y62" i="4"/>
  <c r="Z61" i="4"/>
  <c r="Y61" i="4"/>
  <c r="B61" i="4"/>
  <c r="Y60" i="4"/>
  <c r="B60" i="4"/>
  <c r="Z60" i="4" s="1"/>
  <c r="Z59" i="4"/>
  <c r="Y59" i="4"/>
  <c r="B59" i="4"/>
  <c r="Y58" i="4"/>
  <c r="B58" i="4"/>
  <c r="Z58" i="4" s="1"/>
  <c r="Z57" i="4"/>
  <c r="Y57" i="4"/>
  <c r="B57" i="4"/>
  <c r="Y56" i="4"/>
  <c r="B56" i="4"/>
  <c r="Z56" i="4" s="1"/>
  <c r="Y55" i="4"/>
  <c r="B55" i="4"/>
  <c r="Z55" i="4" s="1"/>
  <c r="Y54" i="4"/>
  <c r="B54" i="4"/>
  <c r="Z54" i="4" s="1"/>
  <c r="Y53" i="4"/>
  <c r="B53" i="4"/>
  <c r="Z53" i="4" s="1"/>
  <c r="Y52" i="4"/>
  <c r="B52" i="4"/>
  <c r="Z52" i="4" s="1"/>
  <c r="Y51" i="4"/>
  <c r="B51" i="4"/>
  <c r="Z51" i="4" s="1"/>
  <c r="Z50" i="4"/>
  <c r="Y50" i="4"/>
  <c r="B50" i="4"/>
  <c r="Z49" i="4"/>
  <c r="Y49" i="4"/>
  <c r="B49" i="4"/>
  <c r="Z48" i="4"/>
  <c r="Y48" i="4"/>
  <c r="B48" i="4"/>
  <c r="Y47" i="4"/>
  <c r="B47" i="4"/>
  <c r="Z47" i="4" s="1"/>
  <c r="Z46" i="4"/>
  <c r="Y46" i="4"/>
  <c r="B46" i="4"/>
  <c r="Y45" i="4"/>
  <c r="B45" i="4"/>
  <c r="Z45" i="4" s="1"/>
  <c r="Z44" i="4"/>
  <c r="Y44" i="4"/>
  <c r="B44" i="4"/>
  <c r="Y43" i="4"/>
  <c r="B43" i="4"/>
  <c r="Z43" i="4" s="1"/>
  <c r="Y42" i="4"/>
  <c r="B42" i="4"/>
  <c r="Z42" i="4" s="1"/>
  <c r="Z41" i="4"/>
  <c r="Y41" i="4"/>
  <c r="B41" i="4"/>
  <c r="Y40" i="4"/>
  <c r="B40" i="4"/>
  <c r="Z40" i="4" s="1"/>
  <c r="Z39" i="4"/>
  <c r="Y39" i="4"/>
  <c r="B39" i="4"/>
  <c r="Y38" i="4"/>
  <c r="B38" i="4"/>
  <c r="Z38" i="4" s="1"/>
  <c r="Z37" i="4"/>
  <c r="Y37" i="4"/>
  <c r="B37" i="4"/>
  <c r="Y36" i="4"/>
  <c r="B36" i="4"/>
  <c r="Z36" i="4" s="1"/>
  <c r="Y35" i="4"/>
  <c r="B35" i="4"/>
  <c r="Z35" i="4" s="1"/>
  <c r="Y34" i="4"/>
  <c r="B34" i="4"/>
  <c r="Z34" i="4" s="1"/>
  <c r="Y33" i="4"/>
  <c r="B33" i="4"/>
  <c r="Z33" i="4" s="1"/>
  <c r="Y32" i="4"/>
  <c r="B32" i="4"/>
  <c r="Z32" i="4" s="1"/>
  <c r="Y31" i="4"/>
  <c r="B31" i="4"/>
  <c r="Z31" i="4" s="1"/>
  <c r="Z30" i="4"/>
  <c r="Y30" i="4"/>
  <c r="B30" i="4"/>
  <c r="Z29" i="4"/>
  <c r="Y29" i="4"/>
  <c r="B29" i="4"/>
  <c r="Z28" i="4"/>
  <c r="Y28" i="4"/>
  <c r="B28" i="4"/>
  <c r="Y27" i="4"/>
  <c r="B27" i="4"/>
  <c r="Z27" i="4" s="1"/>
  <c r="Z26" i="4"/>
  <c r="Y26" i="4"/>
  <c r="B26" i="4"/>
  <c r="Y25" i="4"/>
  <c r="B25" i="4"/>
  <c r="Z25" i="4" s="1"/>
  <c r="Z24" i="4"/>
  <c r="Y24" i="4"/>
  <c r="B24" i="4"/>
  <c r="Y23" i="4"/>
  <c r="B23" i="4"/>
  <c r="Z23" i="4" s="1"/>
  <c r="Y22" i="4"/>
  <c r="B22" i="4"/>
  <c r="Z22" i="4" s="1"/>
  <c r="Z21" i="4"/>
  <c r="Y21" i="4"/>
  <c r="B21" i="4"/>
  <c r="Y20" i="4"/>
  <c r="B20" i="4"/>
  <c r="Z20" i="4" s="1"/>
  <c r="Z19" i="4"/>
  <c r="Y19" i="4"/>
  <c r="B19" i="4"/>
  <c r="Y18" i="4"/>
  <c r="B18" i="4"/>
  <c r="Z18" i="4" s="1"/>
  <c r="Z17" i="4"/>
  <c r="Y17" i="4"/>
  <c r="B17" i="4"/>
  <c r="Y16" i="4"/>
  <c r="B16" i="4"/>
  <c r="Z16" i="4" s="1"/>
  <c r="Y15" i="4"/>
  <c r="B15" i="4"/>
  <c r="Z15" i="4" s="1"/>
  <c r="Y14" i="4"/>
  <c r="B14" i="4"/>
  <c r="Z14" i="4" s="1"/>
  <c r="Y13" i="4"/>
  <c r="B13" i="4"/>
  <c r="Z13" i="4" s="1"/>
  <c r="Y12" i="4"/>
  <c r="B12" i="4"/>
  <c r="Z12" i="4" s="1"/>
  <c r="Y11" i="4"/>
  <c r="B11" i="4"/>
  <c r="Z11" i="4" s="1"/>
  <c r="Z10" i="4"/>
  <c r="Y10" i="4"/>
  <c r="B10" i="4"/>
  <c r="Z9" i="4"/>
  <c r="Y9" i="4"/>
  <c r="B9" i="4"/>
  <c r="Z8" i="4"/>
  <c r="Y8" i="4"/>
  <c r="B8" i="4"/>
  <c r="Y7" i="4"/>
  <c r="B7" i="4"/>
  <c r="Z7" i="4" s="1"/>
  <c r="Z6" i="4"/>
  <c r="Y6" i="4"/>
  <c r="B6" i="4"/>
  <c r="Y5" i="4"/>
  <c r="B5" i="4"/>
  <c r="Z5" i="4" s="1"/>
  <c r="Z4" i="4"/>
  <c r="Y4" i="4"/>
  <c r="B4" i="4"/>
  <c r="Y3" i="4"/>
  <c r="B3" i="4"/>
  <c r="Z3" i="4" s="1"/>
  <c r="Z2" i="4"/>
  <c r="Y2" i="4"/>
  <c r="Z398" i="3"/>
  <c r="Y398" i="3"/>
  <c r="Z397" i="3"/>
  <c r="Y397" i="3"/>
  <c r="Z396" i="3"/>
  <c r="Y396" i="3"/>
  <c r="Z395" i="3"/>
  <c r="Y395" i="3"/>
  <c r="Z394" i="3"/>
  <c r="Y394" i="3"/>
  <c r="Z393" i="3"/>
  <c r="Y393" i="3"/>
  <c r="Z392" i="3"/>
  <c r="Y392" i="3"/>
  <c r="Z391" i="3"/>
  <c r="Y391" i="3"/>
  <c r="Z390" i="3"/>
  <c r="Y390" i="3"/>
  <c r="Z389" i="3"/>
  <c r="Y389" i="3"/>
  <c r="Z388" i="3"/>
  <c r="Y388" i="3"/>
  <c r="Z387" i="3"/>
  <c r="Y387" i="3"/>
  <c r="Z386" i="3"/>
  <c r="Y386" i="3"/>
  <c r="Z385" i="3"/>
  <c r="Y385" i="3"/>
  <c r="Z384" i="3"/>
  <c r="Y384" i="3"/>
  <c r="Z383" i="3"/>
  <c r="Y383" i="3"/>
  <c r="Z382" i="3"/>
  <c r="Y382" i="3"/>
  <c r="Z381" i="3"/>
  <c r="Y381" i="3"/>
  <c r="Z380" i="3"/>
  <c r="Y380" i="3"/>
  <c r="Z379" i="3"/>
  <c r="Y379" i="3"/>
  <c r="Z378" i="3"/>
  <c r="Y378" i="3"/>
  <c r="Z377" i="3"/>
  <c r="Y377" i="3"/>
  <c r="Z376" i="3"/>
  <c r="Y376" i="3"/>
  <c r="Z375" i="3"/>
  <c r="Y375" i="3"/>
  <c r="Z374" i="3"/>
  <c r="Y374" i="3"/>
  <c r="Z373" i="3"/>
  <c r="Y373" i="3"/>
  <c r="Z372" i="3"/>
  <c r="Y372" i="3"/>
  <c r="Z371" i="3"/>
  <c r="Y371" i="3"/>
  <c r="Z370" i="3"/>
  <c r="Y370" i="3"/>
  <c r="Z369" i="3"/>
  <c r="Y369" i="3"/>
  <c r="Z368" i="3"/>
  <c r="Y368" i="3"/>
  <c r="Z367" i="3"/>
  <c r="Y367" i="3"/>
  <c r="Z366" i="3"/>
  <c r="Y366" i="3"/>
  <c r="Z365" i="3"/>
  <c r="Y365" i="3"/>
  <c r="Z364" i="3"/>
  <c r="Y364" i="3"/>
  <c r="Z363" i="3"/>
  <c r="Y363" i="3"/>
  <c r="Z362" i="3"/>
  <c r="Y362" i="3"/>
  <c r="Z361" i="3"/>
  <c r="Y361" i="3"/>
  <c r="Z360" i="3"/>
  <c r="Y360" i="3"/>
  <c r="Z359" i="3"/>
  <c r="Y359" i="3"/>
  <c r="Z358" i="3"/>
  <c r="Y358" i="3"/>
  <c r="Z357" i="3"/>
  <c r="Y357" i="3"/>
  <c r="Z356" i="3"/>
  <c r="Y356" i="3"/>
  <c r="Z355" i="3"/>
  <c r="Y355" i="3"/>
  <c r="Z354" i="3"/>
  <c r="Y354" i="3"/>
  <c r="Z353" i="3"/>
  <c r="Y353" i="3"/>
  <c r="Z352" i="3"/>
  <c r="Y352" i="3"/>
  <c r="Z351" i="3"/>
  <c r="Y351" i="3"/>
  <c r="Z350" i="3"/>
  <c r="Y350" i="3"/>
  <c r="Z349" i="3"/>
  <c r="Y349" i="3"/>
  <c r="Z348" i="3"/>
  <c r="Y348" i="3"/>
  <c r="Z347" i="3"/>
  <c r="Y347" i="3"/>
  <c r="Z346" i="3"/>
  <c r="Y346" i="3"/>
  <c r="Z345" i="3"/>
  <c r="Y345" i="3"/>
  <c r="Z344" i="3"/>
  <c r="Y344" i="3"/>
  <c r="Z343" i="3"/>
  <c r="Y343" i="3"/>
  <c r="Z342" i="3"/>
  <c r="Y342" i="3"/>
  <c r="Z341" i="3"/>
  <c r="Y341" i="3"/>
  <c r="Z340" i="3"/>
  <c r="Y340" i="3"/>
  <c r="Z339" i="3"/>
  <c r="Y339" i="3"/>
  <c r="Z338" i="3"/>
  <c r="Y338" i="3"/>
  <c r="Z337" i="3"/>
  <c r="Y337" i="3"/>
  <c r="Z336" i="3"/>
  <c r="Y336" i="3"/>
  <c r="Z335" i="3"/>
  <c r="Y335" i="3"/>
  <c r="Z334" i="3"/>
  <c r="Y334" i="3"/>
  <c r="Z333" i="3"/>
  <c r="Y333" i="3"/>
  <c r="Z332" i="3"/>
  <c r="Y332" i="3"/>
  <c r="Z331" i="3"/>
  <c r="Y331" i="3"/>
  <c r="Z330" i="3"/>
  <c r="Y330" i="3"/>
  <c r="Z329" i="3"/>
  <c r="Y329" i="3"/>
  <c r="Z328" i="3"/>
  <c r="Y328" i="3"/>
  <c r="Z327" i="3"/>
  <c r="Y327" i="3"/>
  <c r="Z326" i="3"/>
  <c r="Y326" i="3"/>
  <c r="Z325" i="3"/>
  <c r="Y325" i="3"/>
  <c r="Z324" i="3"/>
  <c r="Y324" i="3"/>
  <c r="Z323" i="3"/>
  <c r="Y323" i="3"/>
  <c r="Z322" i="3"/>
  <c r="Y322" i="3"/>
  <c r="Z321" i="3"/>
  <c r="Y321" i="3"/>
  <c r="Z320" i="3"/>
  <c r="Y320" i="3"/>
  <c r="Z319" i="3"/>
  <c r="Y319" i="3"/>
  <c r="Z318" i="3"/>
  <c r="Y318" i="3"/>
  <c r="Z317" i="3"/>
  <c r="Y317" i="3"/>
  <c r="Z316" i="3"/>
  <c r="Y316" i="3"/>
  <c r="Z315" i="3"/>
  <c r="Y315" i="3"/>
  <c r="Z314" i="3"/>
  <c r="Y314" i="3"/>
  <c r="Z313" i="3"/>
  <c r="Y313" i="3"/>
  <c r="Z312" i="3"/>
  <c r="Y312" i="3"/>
  <c r="Z311" i="3"/>
  <c r="Y311" i="3"/>
  <c r="Z310" i="3"/>
  <c r="Y310" i="3"/>
  <c r="Z309" i="3"/>
  <c r="Y309" i="3"/>
  <c r="Z308" i="3"/>
  <c r="Y308" i="3"/>
  <c r="Z307" i="3"/>
  <c r="Y307" i="3"/>
  <c r="Z306" i="3"/>
  <c r="Y306" i="3"/>
  <c r="Z305" i="3"/>
  <c r="Y305" i="3"/>
  <c r="Z304" i="3"/>
  <c r="Y304" i="3"/>
  <c r="Z303" i="3"/>
  <c r="Y303" i="3"/>
  <c r="Z302" i="3"/>
  <c r="Y302" i="3"/>
  <c r="Z301" i="3"/>
  <c r="Y301" i="3"/>
  <c r="Z300" i="3"/>
  <c r="Y300" i="3"/>
  <c r="Z299" i="3"/>
  <c r="Y299" i="3"/>
  <c r="Z298" i="3"/>
  <c r="Y298" i="3"/>
  <c r="Z297" i="3"/>
  <c r="Y297" i="3"/>
  <c r="Z296" i="3"/>
  <c r="Y296" i="3"/>
  <c r="Z295" i="3"/>
  <c r="Y295" i="3"/>
  <c r="Z294" i="3"/>
  <c r="Y294" i="3"/>
  <c r="Z293" i="3"/>
  <c r="Y293" i="3"/>
  <c r="Z292" i="3"/>
  <c r="Y292" i="3"/>
  <c r="Z291" i="3"/>
  <c r="Y291" i="3"/>
  <c r="Z290" i="3"/>
  <c r="Y290" i="3"/>
  <c r="Z289" i="3"/>
  <c r="Y289" i="3"/>
  <c r="Z288" i="3"/>
  <c r="Y288" i="3"/>
  <c r="Z287" i="3"/>
  <c r="Y287" i="3"/>
  <c r="Z286" i="3"/>
  <c r="Y286" i="3"/>
  <c r="Z285" i="3"/>
  <c r="Y285" i="3"/>
  <c r="Z284" i="3"/>
  <c r="Y284" i="3"/>
  <c r="Z283" i="3"/>
  <c r="Y283" i="3"/>
  <c r="Z282" i="3"/>
  <c r="Y282" i="3"/>
  <c r="Z281" i="3"/>
  <c r="Y281" i="3"/>
  <c r="Z280" i="3"/>
  <c r="Y280" i="3"/>
  <c r="Z279" i="3"/>
  <c r="Y279" i="3"/>
  <c r="Z278" i="3"/>
  <c r="Y278" i="3"/>
  <c r="Z277" i="3"/>
  <c r="Y277" i="3"/>
  <c r="Z276" i="3"/>
  <c r="Y276" i="3"/>
  <c r="Z275" i="3"/>
  <c r="Y275" i="3"/>
  <c r="Z274" i="3"/>
  <c r="Y274" i="3"/>
  <c r="Z273" i="3"/>
  <c r="Y273" i="3"/>
  <c r="Z272" i="3"/>
  <c r="Y272" i="3"/>
  <c r="Z271" i="3"/>
  <c r="Y271" i="3"/>
  <c r="Z270" i="3"/>
  <c r="Y270" i="3"/>
  <c r="Z269" i="3"/>
  <c r="Y269" i="3"/>
  <c r="Z268" i="3"/>
  <c r="Y268" i="3"/>
  <c r="Z267" i="3"/>
  <c r="Y267" i="3"/>
  <c r="Z266" i="3"/>
  <c r="Y266" i="3"/>
  <c r="Z265" i="3"/>
  <c r="Y265" i="3"/>
  <c r="Z264" i="3"/>
  <c r="Y264" i="3"/>
  <c r="Z263" i="3"/>
  <c r="Y263" i="3"/>
  <c r="Z262" i="3"/>
  <c r="Y262" i="3"/>
  <c r="Z261" i="3"/>
  <c r="Y261" i="3"/>
  <c r="Z260" i="3"/>
  <c r="Y260" i="3"/>
  <c r="Z259" i="3"/>
  <c r="Y259" i="3"/>
  <c r="Z258" i="3"/>
  <c r="Y258" i="3"/>
  <c r="Z257" i="3"/>
  <c r="Y257" i="3"/>
  <c r="Z256" i="3"/>
  <c r="Y256" i="3"/>
  <c r="Z255" i="3"/>
  <c r="Y255" i="3"/>
  <c r="Z254" i="3"/>
  <c r="Y254" i="3"/>
  <c r="Z253" i="3"/>
  <c r="Y253" i="3"/>
  <c r="Z252" i="3"/>
  <c r="Y252" i="3"/>
  <c r="Z251" i="3"/>
  <c r="Y251" i="3"/>
  <c r="Z250" i="3"/>
  <c r="Y250" i="3"/>
  <c r="Z249" i="3"/>
  <c r="Y249" i="3"/>
  <c r="Z248" i="3"/>
  <c r="Y248" i="3"/>
  <c r="Z247" i="3"/>
  <c r="Y247" i="3"/>
  <c r="Z246" i="3"/>
  <c r="Y246" i="3"/>
  <c r="Z245" i="3"/>
  <c r="Y245" i="3"/>
  <c r="Z244" i="3"/>
  <c r="Y244" i="3"/>
  <c r="Z243" i="3"/>
  <c r="Y243" i="3"/>
  <c r="Z242" i="3"/>
  <c r="Y242" i="3"/>
  <c r="Z241" i="3"/>
  <c r="Y241" i="3"/>
  <c r="Z240" i="3"/>
  <c r="Y240" i="3"/>
  <c r="Z239" i="3"/>
  <c r="Y239" i="3"/>
  <c r="Z238" i="3"/>
  <c r="Y238" i="3"/>
  <c r="Z237" i="3"/>
  <c r="Y237" i="3"/>
  <c r="Z236" i="3"/>
  <c r="Y236" i="3"/>
  <c r="Z235" i="3"/>
  <c r="Y235" i="3"/>
  <c r="Z234" i="3"/>
  <c r="Y234" i="3"/>
  <c r="Z233" i="3"/>
  <c r="Y233" i="3"/>
  <c r="Z232" i="3"/>
  <c r="Y232" i="3"/>
  <c r="R232" i="3"/>
  <c r="Q232" i="3"/>
  <c r="P232" i="3"/>
  <c r="K232" i="3"/>
  <c r="Z231" i="3"/>
  <c r="Y231" i="3"/>
  <c r="R231" i="3"/>
  <c r="Q231" i="3"/>
  <c r="P231" i="3"/>
  <c r="K231" i="3"/>
  <c r="Z230" i="3"/>
  <c r="Y230" i="3"/>
  <c r="R230" i="3"/>
  <c r="Q230" i="3"/>
  <c r="P230" i="3"/>
  <c r="K230" i="3"/>
  <c r="Z229" i="3"/>
  <c r="Y229" i="3"/>
  <c r="R229" i="3"/>
  <c r="Q229" i="3"/>
  <c r="P229" i="3"/>
  <c r="K229" i="3"/>
  <c r="Z228" i="3"/>
  <c r="Y228" i="3"/>
  <c r="R228" i="3"/>
  <c r="Q228" i="3"/>
  <c r="P228" i="3"/>
  <c r="K228" i="3"/>
  <c r="Z227" i="3"/>
  <c r="Y227" i="3"/>
  <c r="R227" i="3"/>
  <c r="Q227" i="3"/>
  <c r="P227" i="3"/>
  <c r="K227" i="3"/>
  <c r="Z226" i="3"/>
  <c r="Y226" i="3"/>
  <c r="R226" i="3"/>
  <c r="Q226" i="3"/>
  <c r="P226" i="3"/>
  <c r="K226" i="3"/>
  <c r="Z225" i="3"/>
  <c r="Y225" i="3"/>
  <c r="R225" i="3"/>
  <c r="Q225" i="3"/>
  <c r="P225" i="3"/>
  <c r="K225" i="3"/>
  <c r="Z224" i="3"/>
  <c r="Y224" i="3"/>
  <c r="R224" i="3"/>
  <c r="Q224" i="3"/>
  <c r="P224" i="3"/>
  <c r="K224" i="3"/>
  <c r="Z223" i="3"/>
  <c r="Y223" i="3"/>
  <c r="R223" i="3"/>
  <c r="Q223" i="3"/>
  <c r="P223" i="3"/>
  <c r="K223" i="3"/>
  <c r="Z222" i="3"/>
  <c r="Y222" i="3"/>
  <c r="R222" i="3"/>
  <c r="Q222" i="3"/>
  <c r="P222" i="3"/>
  <c r="K222" i="3"/>
  <c r="Z221" i="3"/>
  <c r="Y221" i="3"/>
  <c r="R221" i="3"/>
  <c r="Q221" i="3"/>
  <c r="P221" i="3"/>
  <c r="K221" i="3"/>
  <c r="Z220" i="3"/>
  <c r="Y220" i="3"/>
  <c r="R220" i="3"/>
  <c r="Q220" i="3"/>
  <c r="P220" i="3"/>
  <c r="K220" i="3"/>
  <c r="Z219" i="3"/>
  <c r="Y219" i="3"/>
  <c r="R219" i="3"/>
  <c r="Q219" i="3"/>
  <c r="P219" i="3"/>
  <c r="K219" i="3"/>
  <c r="Z218" i="3"/>
  <c r="Y218" i="3"/>
  <c r="R218" i="3"/>
  <c r="Q218" i="3"/>
  <c r="P218" i="3"/>
  <c r="K218" i="3"/>
  <c r="Z217" i="3"/>
  <c r="Y217" i="3"/>
  <c r="R217" i="3"/>
  <c r="Q217" i="3"/>
  <c r="P217" i="3"/>
  <c r="L217" i="3"/>
  <c r="K217" i="3"/>
  <c r="Z216" i="3"/>
  <c r="Y216" i="3"/>
  <c r="R216" i="3"/>
  <c r="Q216" i="3"/>
  <c r="P216" i="3"/>
  <c r="L216" i="3"/>
  <c r="K216" i="3"/>
  <c r="Z215" i="3"/>
  <c r="Y215" i="3"/>
  <c r="R215" i="3"/>
  <c r="Q215" i="3"/>
  <c r="P215" i="3"/>
  <c r="L215" i="3"/>
  <c r="K215" i="3"/>
  <c r="Z214" i="3"/>
  <c r="Y214" i="3"/>
  <c r="R214" i="3"/>
  <c r="Q214" i="3"/>
  <c r="P214" i="3"/>
  <c r="L214" i="3"/>
  <c r="K214" i="3"/>
  <c r="Z213" i="3"/>
  <c r="Y213" i="3"/>
  <c r="R213" i="3"/>
  <c r="Q213" i="3"/>
  <c r="P213" i="3"/>
  <c r="L213" i="3"/>
  <c r="K213" i="3"/>
  <c r="Z212" i="3"/>
  <c r="Y212" i="3"/>
  <c r="R212" i="3"/>
  <c r="Q212" i="3"/>
  <c r="P212" i="3"/>
  <c r="L212" i="3"/>
  <c r="K212" i="3"/>
  <c r="Z211" i="3"/>
  <c r="Y211" i="3"/>
  <c r="R211" i="3"/>
  <c r="Q211" i="3"/>
  <c r="P211" i="3"/>
  <c r="L211" i="3"/>
  <c r="K211" i="3"/>
  <c r="Z210" i="3"/>
  <c r="Y210" i="3"/>
  <c r="R210" i="3"/>
  <c r="Q210" i="3"/>
  <c r="P210" i="3"/>
  <c r="L210" i="3"/>
  <c r="K210" i="3"/>
  <c r="Z209" i="3"/>
  <c r="Y209" i="3"/>
  <c r="R209" i="3"/>
  <c r="Q209" i="3"/>
  <c r="P209" i="3"/>
  <c r="L209" i="3"/>
  <c r="K209" i="3"/>
  <c r="Z208" i="3"/>
  <c r="Y208" i="3"/>
  <c r="R208" i="3"/>
  <c r="Q208" i="3"/>
  <c r="P208" i="3"/>
  <c r="L208" i="3"/>
  <c r="K208" i="3"/>
  <c r="Z207" i="3"/>
  <c r="Y207" i="3"/>
  <c r="R207" i="3"/>
  <c r="Q207" i="3"/>
  <c r="P207" i="3"/>
  <c r="L207" i="3"/>
  <c r="K207" i="3"/>
  <c r="Z206" i="3"/>
  <c r="Y206" i="3"/>
  <c r="R206" i="3"/>
  <c r="Q206" i="3"/>
  <c r="P206" i="3"/>
  <c r="L206" i="3"/>
  <c r="K206" i="3"/>
  <c r="Z205" i="3"/>
  <c r="Y205" i="3"/>
  <c r="R205" i="3"/>
  <c r="Q205" i="3"/>
  <c r="P205" i="3"/>
  <c r="L205" i="3"/>
  <c r="K205" i="3"/>
  <c r="Z204" i="3"/>
  <c r="Y204" i="3"/>
  <c r="R204" i="3"/>
  <c r="Q204" i="3"/>
  <c r="P204" i="3"/>
  <c r="L204" i="3"/>
  <c r="K204" i="3"/>
  <c r="Z203" i="3"/>
  <c r="Y203" i="3"/>
  <c r="R203" i="3"/>
  <c r="Q203" i="3"/>
  <c r="P203" i="3"/>
  <c r="L203" i="3"/>
  <c r="K203" i="3"/>
  <c r="Z202" i="3"/>
  <c r="Y202" i="3"/>
  <c r="R202" i="3"/>
  <c r="Q202" i="3"/>
  <c r="P202" i="3"/>
  <c r="L202" i="3"/>
  <c r="K202" i="3"/>
  <c r="Z201" i="3"/>
  <c r="Y201" i="3"/>
  <c r="R201" i="3"/>
  <c r="Q201" i="3"/>
  <c r="P201" i="3"/>
  <c r="L201" i="3"/>
  <c r="K201" i="3"/>
  <c r="Z200" i="3"/>
  <c r="Y200" i="3"/>
  <c r="R200" i="3"/>
  <c r="Q200" i="3"/>
  <c r="P200" i="3"/>
  <c r="L200" i="3"/>
  <c r="K200" i="3"/>
  <c r="Z199" i="3"/>
  <c r="Y199" i="3"/>
  <c r="R199" i="3"/>
  <c r="Q199" i="3"/>
  <c r="P199" i="3"/>
  <c r="L199" i="3"/>
  <c r="K199" i="3"/>
  <c r="Z198" i="3"/>
  <c r="Y198" i="3"/>
  <c r="R198" i="3"/>
  <c r="Q198" i="3"/>
  <c r="P198" i="3"/>
  <c r="L198" i="3"/>
  <c r="K198" i="3"/>
  <c r="Z197" i="3"/>
  <c r="Y197" i="3"/>
  <c r="R197" i="3"/>
  <c r="Q197" i="3"/>
  <c r="P197" i="3"/>
  <c r="L197" i="3"/>
  <c r="K197" i="3"/>
  <c r="Z196" i="3"/>
  <c r="Y196" i="3"/>
  <c r="R196" i="3"/>
  <c r="Q196" i="3"/>
  <c r="P196" i="3"/>
  <c r="L196" i="3"/>
  <c r="K196" i="3"/>
  <c r="Z195" i="3"/>
  <c r="Y195" i="3"/>
  <c r="R195" i="3"/>
  <c r="Q195" i="3"/>
  <c r="P195" i="3"/>
  <c r="L195" i="3"/>
  <c r="K195" i="3"/>
  <c r="Z194" i="3"/>
  <c r="Y194" i="3"/>
  <c r="R194" i="3"/>
  <c r="Q194" i="3"/>
  <c r="P194" i="3"/>
  <c r="L194" i="3"/>
  <c r="K194" i="3"/>
  <c r="Z193" i="3"/>
  <c r="Y193" i="3"/>
  <c r="R193" i="3"/>
  <c r="Q193" i="3"/>
  <c r="P193" i="3"/>
  <c r="L193" i="3"/>
  <c r="K193" i="3"/>
  <c r="Z192" i="3"/>
  <c r="Y192" i="3"/>
  <c r="R192" i="3"/>
  <c r="Q192" i="3"/>
  <c r="P192" i="3"/>
  <c r="L192" i="3"/>
  <c r="K192" i="3"/>
  <c r="Z191" i="3"/>
  <c r="Y191" i="3"/>
  <c r="R191" i="3"/>
  <c r="Q191" i="3"/>
  <c r="P191" i="3"/>
  <c r="L191" i="3"/>
  <c r="K191" i="3"/>
  <c r="Z190" i="3"/>
  <c r="Y190" i="3"/>
  <c r="R190" i="3"/>
  <c r="Q190" i="3"/>
  <c r="P190" i="3"/>
  <c r="L190" i="3"/>
  <c r="K190" i="3"/>
  <c r="Z189" i="3"/>
  <c r="Y189" i="3"/>
  <c r="R189" i="3"/>
  <c r="Q189" i="3"/>
  <c r="P189" i="3"/>
  <c r="L189" i="3"/>
  <c r="K189" i="3"/>
  <c r="Z188" i="3"/>
  <c r="Y188" i="3"/>
  <c r="R188" i="3"/>
  <c r="Q188" i="3"/>
  <c r="P188" i="3"/>
  <c r="L188" i="3"/>
  <c r="K188" i="3"/>
  <c r="Z187" i="3"/>
  <c r="Y187" i="3"/>
  <c r="R187" i="3"/>
  <c r="Q187" i="3"/>
  <c r="P187" i="3"/>
  <c r="L187" i="3"/>
  <c r="K187" i="3"/>
  <c r="Z186" i="3"/>
  <c r="Y186" i="3"/>
  <c r="R186" i="3"/>
  <c r="Q186" i="3"/>
  <c r="P186" i="3"/>
  <c r="L186" i="3"/>
  <c r="K186" i="3"/>
  <c r="Z185" i="3"/>
  <c r="Y185" i="3"/>
  <c r="R185" i="3"/>
  <c r="Q185" i="3"/>
  <c r="P185" i="3"/>
  <c r="L185" i="3"/>
  <c r="K185" i="3"/>
  <c r="Z184" i="3"/>
  <c r="Y184" i="3"/>
  <c r="R184" i="3"/>
  <c r="Q184" i="3"/>
  <c r="P184" i="3"/>
  <c r="L184" i="3"/>
  <c r="K184" i="3"/>
  <c r="Z183" i="3"/>
  <c r="Y183" i="3"/>
  <c r="R183" i="3"/>
  <c r="Q183" i="3"/>
  <c r="P183" i="3"/>
  <c r="L183" i="3"/>
  <c r="K183" i="3"/>
  <c r="Z182" i="3"/>
  <c r="Y182" i="3"/>
  <c r="R182" i="3"/>
  <c r="Q182" i="3"/>
  <c r="P182" i="3"/>
  <c r="L182" i="3"/>
  <c r="K182" i="3"/>
  <c r="Z181" i="3"/>
  <c r="Y181" i="3"/>
  <c r="R181" i="3"/>
  <c r="Q181" i="3"/>
  <c r="P181" i="3"/>
  <c r="L181" i="3"/>
  <c r="K181" i="3"/>
  <c r="Z180" i="3"/>
  <c r="Y180" i="3"/>
  <c r="R180" i="3"/>
  <c r="Q180" i="3"/>
  <c r="P180" i="3"/>
  <c r="L180" i="3"/>
  <c r="K180" i="3"/>
  <c r="Z179" i="3"/>
  <c r="Y179" i="3"/>
  <c r="R179" i="3"/>
  <c r="Q179" i="3"/>
  <c r="P179" i="3"/>
  <c r="K179" i="3" s="1"/>
  <c r="L179" i="3" s="1"/>
  <c r="Z178" i="3"/>
  <c r="Y178" i="3"/>
  <c r="R178" i="3"/>
  <c r="Q178" i="3"/>
  <c r="P178" i="3"/>
  <c r="L178" i="3"/>
  <c r="K178" i="3"/>
  <c r="Z177" i="3"/>
  <c r="Y177" i="3"/>
  <c r="R177" i="3"/>
  <c r="Q177" i="3"/>
  <c r="P177" i="3"/>
  <c r="K177" i="3" s="1"/>
  <c r="L177" i="3" s="1"/>
  <c r="Z176" i="3"/>
  <c r="Y176" i="3"/>
  <c r="R176" i="3"/>
  <c r="Q176" i="3"/>
  <c r="P176" i="3"/>
  <c r="K176" i="3"/>
  <c r="L176" i="3" s="1"/>
  <c r="Z175" i="3"/>
  <c r="Y175" i="3"/>
  <c r="R175" i="3"/>
  <c r="Q175" i="3"/>
  <c r="P175" i="3"/>
  <c r="K175" i="3" s="1"/>
  <c r="L175" i="3" s="1"/>
  <c r="Z174" i="3"/>
  <c r="Y174" i="3"/>
  <c r="R174" i="3"/>
  <c r="Q174" i="3"/>
  <c r="K174" i="3" s="1"/>
  <c r="L174" i="3" s="1"/>
  <c r="P174" i="3"/>
  <c r="Z173" i="3"/>
  <c r="Y173" i="3"/>
  <c r="R173" i="3"/>
  <c r="K173" i="3" s="1"/>
  <c r="L173" i="3" s="1"/>
  <c r="Q173" i="3"/>
  <c r="P173" i="3"/>
  <c r="Z172" i="3"/>
  <c r="Y172" i="3"/>
  <c r="R172" i="3"/>
  <c r="Q172" i="3"/>
  <c r="K172" i="3" s="1"/>
  <c r="L172" i="3" s="1"/>
  <c r="P172" i="3"/>
  <c r="Z171" i="3"/>
  <c r="Y171" i="3"/>
  <c r="R171" i="3"/>
  <c r="Q171" i="3"/>
  <c r="K171" i="3" s="1"/>
  <c r="L171" i="3" s="1"/>
  <c r="P171" i="3"/>
  <c r="Z170" i="3"/>
  <c r="Y170" i="3"/>
  <c r="R170" i="3"/>
  <c r="Q170" i="3"/>
  <c r="P170" i="3"/>
  <c r="K170" i="3" s="1"/>
  <c r="L170" i="3" s="1"/>
  <c r="Z169" i="3"/>
  <c r="Y169" i="3"/>
  <c r="R169" i="3"/>
  <c r="Q169" i="3"/>
  <c r="P169" i="3"/>
  <c r="K169" i="3"/>
  <c r="L169" i="3" s="1"/>
  <c r="Z168" i="3"/>
  <c r="Y168" i="3"/>
  <c r="R168" i="3"/>
  <c r="Q168" i="3"/>
  <c r="K168" i="3" s="1"/>
  <c r="L168" i="3" s="1"/>
  <c r="P168" i="3"/>
  <c r="Z167" i="3"/>
  <c r="Y167" i="3"/>
  <c r="R167" i="3"/>
  <c r="Q167" i="3"/>
  <c r="K167" i="3" s="1"/>
  <c r="L167" i="3" s="1"/>
  <c r="P167" i="3"/>
  <c r="Z166" i="3"/>
  <c r="Y166" i="3"/>
  <c r="R166" i="3"/>
  <c r="Q166" i="3"/>
  <c r="K166" i="3" s="1"/>
  <c r="L166" i="3" s="1"/>
  <c r="P166" i="3"/>
  <c r="Z165" i="3"/>
  <c r="Y165" i="3"/>
  <c r="R165" i="3"/>
  <c r="Q165" i="3"/>
  <c r="P165" i="3"/>
  <c r="K165" i="3"/>
  <c r="L165" i="3" s="1"/>
  <c r="Z164" i="3"/>
  <c r="Y164" i="3"/>
  <c r="R164" i="3"/>
  <c r="Q164" i="3"/>
  <c r="K164" i="3" s="1"/>
  <c r="L164" i="3" s="1"/>
  <c r="P164" i="3"/>
  <c r="Z163" i="3"/>
  <c r="Y163" i="3"/>
  <c r="R163" i="3"/>
  <c r="Q163" i="3"/>
  <c r="P163" i="3"/>
  <c r="K163" i="3"/>
  <c r="L163" i="3" s="1"/>
  <c r="Z162" i="3"/>
  <c r="Y162" i="3"/>
  <c r="R162" i="3"/>
  <c r="Q162" i="3"/>
  <c r="K162" i="3" s="1"/>
  <c r="L162" i="3" s="1"/>
  <c r="P162" i="3"/>
  <c r="Z161" i="3"/>
  <c r="Y161" i="3"/>
  <c r="R161" i="3"/>
  <c r="Q161" i="3"/>
  <c r="P161" i="3"/>
  <c r="K161" i="3"/>
  <c r="L161" i="3" s="1"/>
  <c r="Z160" i="3"/>
  <c r="Y160" i="3"/>
  <c r="R160" i="3"/>
  <c r="Q160" i="3"/>
  <c r="P160" i="3"/>
  <c r="K160" i="3"/>
  <c r="L160" i="3" s="1"/>
  <c r="Z159" i="3"/>
  <c r="Y159" i="3"/>
  <c r="R159" i="3"/>
  <c r="Q159" i="3"/>
  <c r="P159" i="3"/>
  <c r="K159" i="3" s="1"/>
  <c r="L159" i="3" s="1"/>
  <c r="Z158" i="3"/>
  <c r="Y158" i="3"/>
  <c r="R158" i="3"/>
  <c r="Q158" i="3"/>
  <c r="P158" i="3"/>
  <c r="L158" i="3"/>
  <c r="K158" i="3"/>
  <c r="Z157" i="3"/>
  <c r="Y157" i="3"/>
  <c r="R157" i="3"/>
  <c r="Q157" i="3"/>
  <c r="P157" i="3"/>
  <c r="K157" i="3" s="1"/>
  <c r="L157" i="3" s="1"/>
  <c r="Z156" i="3"/>
  <c r="Y156" i="3"/>
  <c r="R156" i="3"/>
  <c r="Q156" i="3"/>
  <c r="P156" i="3"/>
  <c r="K156" i="3"/>
  <c r="L156" i="3" s="1"/>
  <c r="Z155" i="3"/>
  <c r="Y155" i="3"/>
  <c r="R155" i="3"/>
  <c r="Q155" i="3"/>
  <c r="P155" i="3"/>
  <c r="K155" i="3" s="1"/>
  <c r="L155" i="3" s="1"/>
  <c r="Z154" i="3"/>
  <c r="Y154" i="3"/>
  <c r="R154" i="3"/>
  <c r="Q154" i="3"/>
  <c r="K154" i="3" s="1"/>
  <c r="L154" i="3" s="1"/>
  <c r="P154" i="3"/>
  <c r="Z153" i="3"/>
  <c r="Y153" i="3"/>
  <c r="R153" i="3"/>
  <c r="Q153" i="3"/>
  <c r="P153" i="3"/>
  <c r="K153" i="3" s="1"/>
  <c r="L153" i="3" s="1"/>
  <c r="Z152" i="3"/>
  <c r="Y152" i="3"/>
  <c r="R152" i="3"/>
  <c r="Q152" i="3"/>
  <c r="K152" i="3" s="1"/>
  <c r="L152" i="3" s="1"/>
  <c r="P152" i="3"/>
  <c r="Z151" i="3"/>
  <c r="Y151" i="3"/>
  <c r="R151" i="3"/>
  <c r="Q151" i="3"/>
  <c r="K151" i="3" s="1"/>
  <c r="L151" i="3" s="1"/>
  <c r="P151" i="3"/>
  <c r="Z150" i="3"/>
  <c r="Y150" i="3"/>
  <c r="R150" i="3"/>
  <c r="Q150" i="3"/>
  <c r="P150" i="3"/>
  <c r="K150" i="3" s="1"/>
  <c r="L150" i="3" s="1"/>
  <c r="Z149" i="3"/>
  <c r="Y149" i="3"/>
  <c r="R149" i="3"/>
  <c r="K149" i="3" s="1"/>
  <c r="L149" i="3" s="1"/>
  <c r="Q149" i="3"/>
  <c r="P149" i="3"/>
  <c r="Z148" i="3"/>
  <c r="Y148" i="3"/>
  <c r="R148" i="3"/>
  <c r="K148" i="3" s="1"/>
  <c r="L148" i="3" s="1"/>
  <c r="Q148" i="3"/>
  <c r="P148" i="3"/>
  <c r="Z147" i="3"/>
  <c r="Y147" i="3"/>
  <c r="R147" i="3"/>
  <c r="Q147" i="3"/>
  <c r="K147" i="3" s="1"/>
  <c r="L147" i="3" s="1"/>
  <c r="P147" i="3"/>
  <c r="Z146" i="3"/>
  <c r="Y146" i="3"/>
  <c r="R146" i="3"/>
  <c r="Q146" i="3"/>
  <c r="K146" i="3" s="1"/>
  <c r="L146" i="3" s="1"/>
  <c r="P146" i="3"/>
  <c r="Z145" i="3"/>
  <c r="Y145" i="3"/>
  <c r="R145" i="3"/>
  <c r="Q145" i="3"/>
  <c r="P145" i="3"/>
  <c r="K145" i="3"/>
  <c r="L145" i="3" s="1"/>
  <c r="Z144" i="3"/>
  <c r="Y144" i="3"/>
  <c r="R144" i="3"/>
  <c r="Q144" i="3"/>
  <c r="K144" i="3" s="1"/>
  <c r="L144" i="3" s="1"/>
  <c r="P144" i="3"/>
  <c r="Z143" i="3"/>
  <c r="Y143" i="3"/>
  <c r="R143" i="3"/>
  <c r="Q143" i="3"/>
  <c r="P143" i="3"/>
  <c r="K143" i="3"/>
  <c r="L143" i="3" s="1"/>
  <c r="Z142" i="3"/>
  <c r="Y142" i="3"/>
  <c r="R142" i="3"/>
  <c r="Q142" i="3"/>
  <c r="K142" i="3" s="1"/>
  <c r="L142" i="3" s="1"/>
  <c r="P142" i="3"/>
  <c r="Z141" i="3"/>
  <c r="Y141" i="3"/>
  <c r="R141" i="3"/>
  <c r="Q141" i="3"/>
  <c r="P141" i="3"/>
  <c r="K141" i="3"/>
  <c r="L141" i="3" s="1"/>
  <c r="Z140" i="3"/>
  <c r="Y140" i="3"/>
  <c r="R140" i="3"/>
  <c r="Q140" i="3"/>
  <c r="P140" i="3"/>
  <c r="K140" i="3"/>
  <c r="L140" i="3" s="1"/>
  <c r="Z139" i="3"/>
  <c r="Y139" i="3"/>
  <c r="R139" i="3"/>
  <c r="Q139" i="3"/>
  <c r="P139" i="3"/>
  <c r="K139" i="3" s="1"/>
  <c r="L139" i="3" s="1"/>
  <c r="Z138" i="3"/>
  <c r="Y138" i="3"/>
  <c r="R138" i="3"/>
  <c r="Q138" i="3"/>
  <c r="K138" i="3" s="1"/>
  <c r="L138" i="3" s="1"/>
  <c r="P138" i="3"/>
  <c r="Z137" i="3"/>
  <c r="Y137" i="3"/>
  <c r="R137" i="3"/>
  <c r="Q137" i="3"/>
  <c r="P137" i="3"/>
  <c r="K137" i="3" s="1"/>
  <c r="L137" i="3" s="1"/>
  <c r="Z136" i="3"/>
  <c r="Y136" i="3"/>
  <c r="R136" i="3"/>
  <c r="Q136" i="3"/>
  <c r="P136" i="3"/>
  <c r="K136" i="3"/>
  <c r="L136" i="3" s="1"/>
  <c r="Z135" i="3"/>
  <c r="Y135" i="3"/>
  <c r="R135" i="3"/>
  <c r="Q135" i="3"/>
  <c r="P135" i="3"/>
  <c r="K135" i="3" s="1"/>
  <c r="L135" i="3" s="1"/>
  <c r="Z134" i="3"/>
  <c r="Y134" i="3"/>
  <c r="R134" i="3"/>
  <c r="Q134" i="3"/>
  <c r="K134" i="3" s="1"/>
  <c r="L134" i="3" s="1"/>
  <c r="P134" i="3"/>
  <c r="Z133" i="3"/>
  <c r="Y133" i="3"/>
  <c r="R133" i="3"/>
  <c r="Q133" i="3"/>
  <c r="P133" i="3"/>
  <c r="K133" i="3" s="1"/>
  <c r="L133" i="3" s="1"/>
  <c r="Z132" i="3"/>
  <c r="Y132" i="3"/>
  <c r="R132" i="3"/>
  <c r="Q132" i="3"/>
  <c r="P132" i="3"/>
  <c r="K132" i="3"/>
  <c r="L132" i="3" s="1"/>
  <c r="Z131" i="3"/>
  <c r="Y131" i="3"/>
  <c r="R131" i="3"/>
  <c r="Q131" i="3"/>
  <c r="K131" i="3" s="1"/>
  <c r="L131" i="3" s="1"/>
  <c r="P131" i="3"/>
  <c r="Z130" i="3"/>
  <c r="Y130" i="3"/>
  <c r="R130" i="3"/>
  <c r="Q130" i="3"/>
  <c r="P130" i="3"/>
  <c r="K130" i="3" s="1"/>
  <c r="L130" i="3" s="1"/>
  <c r="Z129" i="3"/>
  <c r="Y129" i="3"/>
  <c r="R129" i="3"/>
  <c r="K129" i="3" s="1"/>
  <c r="L129" i="3" s="1"/>
  <c r="Q129" i="3"/>
  <c r="P129" i="3"/>
  <c r="Z128" i="3"/>
  <c r="Y128" i="3"/>
  <c r="R128" i="3"/>
  <c r="K128" i="3" s="1"/>
  <c r="L128" i="3" s="1"/>
  <c r="Q128" i="3"/>
  <c r="P128" i="3"/>
  <c r="Z127" i="3"/>
  <c r="Y127" i="3"/>
  <c r="R127" i="3"/>
  <c r="Q127" i="3"/>
  <c r="K127" i="3" s="1"/>
  <c r="L127" i="3" s="1"/>
  <c r="P127" i="3"/>
  <c r="Z126" i="3"/>
  <c r="Y126" i="3"/>
  <c r="R126" i="3"/>
  <c r="Q126" i="3"/>
  <c r="P126" i="3"/>
  <c r="K126" i="3" s="1"/>
  <c r="L126" i="3" s="1"/>
  <c r="Z125" i="3"/>
  <c r="Y125" i="3"/>
  <c r="R125" i="3"/>
  <c r="Q125" i="3"/>
  <c r="P125" i="3"/>
  <c r="K125" i="3"/>
  <c r="L125" i="3" s="1"/>
  <c r="Z124" i="3"/>
  <c r="Y124" i="3"/>
  <c r="R124" i="3"/>
  <c r="Q124" i="3"/>
  <c r="K124" i="3" s="1"/>
  <c r="L124" i="3" s="1"/>
  <c r="P124" i="3"/>
  <c r="Z123" i="3"/>
  <c r="Y123" i="3"/>
  <c r="R123" i="3"/>
  <c r="Q123" i="3"/>
  <c r="K123" i="3" s="1"/>
  <c r="L123" i="3" s="1"/>
  <c r="P123" i="3"/>
  <c r="Z122" i="3"/>
  <c r="Y122" i="3"/>
  <c r="R122" i="3"/>
  <c r="Q122" i="3"/>
  <c r="K122" i="3" s="1"/>
  <c r="L122" i="3" s="1"/>
  <c r="P122" i="3"/>
  <c r="Z121" i="3"/>
  <c r="Y121" i="3"/>
  <c r="R121" i="3"/>
  <c r="Q121" i="3"/>
  <c r="P121" i="3"/>
  <c r="K121" i="3"/>
  <c r="L121" i="3" s="1"/>
  <c r="Z120" i="3"/>
  <c r="Y120" i="3"/>
  <c r="R120" i="3"/>
  <c r="Q120" i="3"/>
  <c r="P120" i="3"/>
  <c r="K120" i="3"/>
  <c r="L120" i="3" s="1"/>
  <c r="Z119" i="3"/>
  <c r="Y119" i="3"/>
  <c r="R119" i="3"/>
  <c r="Q119" i="3"/>
  <c r="P119" i="3"/>
  <c r="K119" i="3" s="1"/>
  <c r="L119" i="3" s="1"/>
  <c r="Z118" i="3"/>
  <c r="Y118" i="3"/>
  <c r="R118" i="3"/>
  <c r="Q118" i="3"/>
  <c r="K118" i="3" s="1"/>
  <c r="L118" i="3" s="1"/>
  <c r="P118" i="3"/>
  <c r="Z117" i="3"/>
  <c r="Y117" i="3"/>
  <c r="R117" i="3"/>
  <c r="Q117" i="3"/>
  <c r="P117" i="3"/>
  <c r="K117" i="3" s="1"/>
  <c r="L117" i="3" s="1"/>
  <c r="Z116" i="3"/>
  <c r="Y116" i="3"/>
  <c r="R116" i="3"/>
  <c r="Q116" i="3"/>
  <c r="P116" i="3"/>
  <c r="K116" i="3"/>
  <c r="L116" i="3" s="1"/>
  <c r="Z115" i="3"/>
  <c r="Y115" i="3"/>
  <c r="R115" i="3"/>
  <c r="Q115" i="3"/>
  <c r="P115" i="3"/>
  <c r="K115" i="3" s="1"/>
  <c r="L115" i="3" s="1"/>
  <c r="Z114" i="3"/>
  <c r="Y114" i="3"/>
  <c r="R114" i="3"/>
  <c r="Q114" i="3"/>
  <c r="K114" i="3" s="1"/>
  <c r="L114" i="3" s="1"/>
  <c r="P114" i="3"/>
  <c r="Z113" i="3"/>
  <c r="Y113" i="3"/>
  <c r="R113" i="3"/>
  <c r="Q113" i="3"/>
  <c r="P113" i="3"/>
  <c r="K113" i="3" s="1"/>
  <c r="L113" i="3" s="1"/>
  <c r="Z112" i="3"/>
  <c r="Y112" i="3"/>
  <c r="R112" i="3"/>
  <c r="Q112" i="3"/>
  <c r="P112" i="3"/>
  <c r="K112" i="3"/>
  <c r="L112" i="3" s="1"/>
  <c r="Z111" i="3"/>
  <c r="Y111" i="3"/>
  <c r="R111" i="3"/>
  <c r="Q111" i="3"/>
  <c r="K111" i="3" s="1"/>
  <c r="L111" i="3" s="1"/>
  <c r="P111" i="3"/>
  <c r="Z110" i="3"/>
  <c r="Y110" i="3"/>
  <c r="R110" i="3"/>
  <c r="Q110" i="3"/>
  <c r="P110" i="3"/>
  <c r="K110" i="3" s="1"/>
  <c r="L110" i="3" s="1"/>
  <c r="Z109" i="3"/>
  <c r="Y109" i="3"/>
  <c r="R109" i="3"/>
  <c r="K109" i="3" s="1"/>
  <c r="L109" i="3" s="1"/>
  <c r="Q109" i="3"/>
  <c r="P109" i="3"/>
  <c r="Z108" i="3"/>
  <c r="Y108" i="3"/>
  <c r="R108" i="3"/>
  <c r="K108" i="3" s="1"/>
  <c r="L108" i="3" s="1"/>
  <c r="Q108" i="3"/>
  <c r="P108" i="3"/>
  <c r="Z107" i="3"/>
  <c r="Y107" i="3"/>
  <c r="R107" i="3"/>
  <c r="Q107" i="3"/>
  <c r="K107" i="3" s="1"/>
  <c r="L107" i="3" s="1"/>
  <c r="P107" i="3"/>
  <c r="Z106" i="3"/>
  <c r="Y106" i="3"/>
  <c r="R106" i="3"/>
  <c r="Q106" i="3"/>
  <c r="P106" i="3"/>
  <c r="K106" i="3" s="1"/>
  <c r="L106" i="3" s="1"/>
  <c r="Z105" i="3"/>
  <c r="Y105" i="3"/>
  <c r="R105" i="3"/>
  <c r="Q105" i="3"/>
  <c r="P105" i="3"/>
  <c r="K105" i="3"/>
  <c r="L105" i="3" s="1"/>
  <c r="Z104" i="3"/>
  <c r="Y104" i="3"/>
  <c r="R104" i="3"/>
  <c r="Q104" i="3"/>
  <c r="K104" i="3" s="1"/>
  <c r="L104" i="3" s="1"/>
  <c r="P104" i="3"/>
  <c r="Z103" i="3"/>
  <c r="Y103" i="3"/>
  <c r="R103" i="3"/>
  <c r="Q103" i="3"/>
  <c r="K103" i="3" s="1"/>
  <c r="L103" i="3" s="1"/>
  <c r="P103" i="3"/>
  <c r="Z102" i="3"/>
  <c r="Y102" i="3"/>
  <c r="R102" i="3"/>
  <c r="Q102" i="3"/>
  <c r="P102" i="3"/>
  <c r="L102" i="3"/>
  <c r="K102" i="3"/>
  <c r="Z101" i="3"/>
  <c r="Y101" i="3"/>
  <c r="R101" i="3"/>
  <c r="Q101" i="3"/>
  <c r="P101" i="3"/>
  <c r="K101" i="3"/>
  <c r="L101" i="3" s="1"/>
  <c r="Z100" i="3"/>
  <c r="Y100" i="3"/>
  <c r="R100" i="3"/>
  <c r="Q100" i="3"/>
  <c r="P100" i="3"/>
  <c r="K100" i="3"/>
  <c r="L100" i="3" s="1"/>
  <c r="Z99" i="3"/>
  <c r="Y99" i="3"/>
  <c r="R99" i="3"/>
  <c r="Q99" i="3"/>
  <c r="P99" i="3"/>
  <c r="K99" i="3" s="1"/>
  <c r="L99" i="3" s="1"/>
  <c r="Z98" i="3"/>
  <c r="Y98" i="3"/>
  <c r="R98" i="3"/>
  <c r="Q98" i="3"/>
  <c r="K98" i="3" s="1"/>
  <c r="L98" i="3" s="1"/>
  <c r="P98" i="3"/>
  <c r="Z97" i="3"/>
  <c r="Y97" i="3"/>
  <c r="R97" i="3"/>
  <c r="Q97" i="3"/>
  <c r="P97" i="3"/>
  <c r="K97" i="3" s="1"/>
  <c r="L97" i="3" s="1"/>
  <c r="Z96" i="3"/>
  <c r="Y96" i="3"/>
  <c r="R96" i="3"/>
  <c r="Q96" i="3"/>
  <c r="P96" i="3"/>
  <c r="K96" i="3"/>
  <c r="L96" i="3" s="1"/>
  <c r="Z95" i="3"/>
  <c r="Y95" i="3"/>
  <c r="R95" i="3"/>
  <c r="Q95" i="3"/>
  <c r="P95" i="3"/>
  <c r="K95" i="3" s="1"/>
  <c r="L95" i="3" s="1"/>
  <c r="Z94" i="3"/>
  <c r="Y94" i="3"/>
  <c r="R94" i="3"/>
  <c r="Q94" i="3"/>
  <c r="K94" i="3" s="1"/>
  <c r="L94" i="3" s="1"/>
  <c r="P94" i="3"/>
  <c r="Z93" i="3"/>
  <c r="Y93" i="3"/>
  <c r="R93" i="3"/>
  <c r="Q93" i="3"/>
  <c r="P93" i="3"/>
  <c r="K93" i="3" s="1"/>
  <c r="L93" i="3" s="1"/>
  <c r="Z92" i="3"/>
  <c r="Y92" i="3"/>
  <c r="R92" i="3"/>
  <c r="Q92" i="3"/>
  <c r="P92" i="3"/>
  <c r="K92" i="3"/>
  <c r="L92" i="3" s="1"/>
  <c r="Z91" i="3"/>
  <c r="Y91" i="3"/>
  <c r="R91" i="3"/>
  <c r="Q91" i="3"/>
  <c r="K91" i="3" s="1"/>
  <c r="L91" i="3" s="1"/>
  <c r="P91" i="3"/>
  <c r="Z90" i="3"/>
  <c r="Y90" i="3"/>
  <c r="R90" i="3"/>
  <c r="Q90" i="3"/>
  <c r="P90" i="3"/>
  <c r="K90" i="3" s="1"/>
  <c r="L90" i="3" s="1"/>
  <c r="Z89" i="3"/>
  <c r="Y89" i="3"/>
  <c r="R89" i="3"/>
  <c r="K89" i="3" s="1"/>
  <c r="L89" i="3" s="1"/>
  <c r="Q89" i="3"/>
  <c r="P89" i="3"/>
  <c r="Z88" i="3"/>
  <c r="Y88" i="3"/>
  <c r="R88" i="3"/>
  <c r="K88" i="3" s="1"/>
  <c r="L88" i="3" s="1"/>
  <c r="Q88" i="3"/>
  <c r="P88" i="3"/>
  <c r="Z87" i="3"/>
  <c r="Y87" i="3"/>
  <c r="R87" i="3"/>
  <c r="Q87" i="3"/>
  <c r="K87" i="3" s="1"/>
  <c r="L87" i="3" s="1"/>
  <c r="P87" i="3"/>
  <c r="Z86" i="3"/>
  <c r="Y86" i="3"/>
  <c r="R86" i="3"/>
  <c r="Q86" i="3"/>
  <c r="P86" i="3"/>
  <c r="K86" i="3" s="1"/>
  <c r="L86" i="3" s="1"/>
  <c r="Z85" i="3"/>
  <c r="Y85" i="3"/>
  <c r="R85" i="3"/>
  <c r="Q85" i="3"/>
  <c r="P85" i="3"/>
  <c r="K85" i="3"/>
  <c r="L85" i="3" s="1"/>
  <c r="Z84" i="3"/>
  <c r="Y84" i="3"/>
  <c r="R84" i="3"/>
  <c r="Q84" i="3"/>
  <c r="K84" i="3" s="1"/>
  <c r="L84" i="3" s="1"/>
  <c r="P84" i="3"/>
  <c r="Z83" i="3"/>
  <c r="Y83" i="3"/>
  <c r="R83" i="3"/>
  <c r="Q83" i="3"/>
  <c r="K83" i="3" s="1"/>
  <c r="L83" i="3" s="1"/>
  <c r="P83" i="3"/>
  <c r="Z82" i="3"/>
  <c r="Y82" i="3"/>
  <c r="R82" i="3"/>
  <c r="Q82" i="3"/>
  <c r="P82" i="3"/>
  <c r="L82" i="3"/>
  <c r="K82" i="3"/>
  <c r="Z81" i="3"/>
  <c r="Y81" i="3"/>
  <c r="R81" i="3"/>
  <c r="Q81" i="3"/>
  <c r="P81" i="3"/>
  <c r="K81" i="3"/>
  <c r="L81" i="3" s="1"/>
  <c r="Z80" i="3"/>
  <c r="Y80" i="3"/>
  <c r="R80" i="3"/>
  <c r="Q80" i="3"/>
  <c r="P80" i="3"/>
  <c r="K80" i="3"/>
  <c r="L80" i="3" s="1"/>
  <c r="Z79" i="3"/>
  <c r="Y79" i="3"/>
  <c r="R79" i="3"/>
  <c r="Q79" i="3"/>
  <c r="P79" i="3"/>
  <c r="K79" i="3" s="1"/>
  <c r="L79" i="3" s="1"/>
  <c r="Z78" i="3"/>
  <c r="Y78" i="3"/>
  <c r="R78" i="3"/>
  <c r="Q78" i="3"/>
  <c r="K78" i="3" s="1"/>
  <c r="L78" i="3" s="1"/>
  <c r="P78" i="3"/>
  <c r="Z77" i="3"/>
  <c r="Y77" i="3"/>
  <c r="R77" i="3"/>
  <c r="Q77" i="3"/>
  <c r="P77" i="3"/>
  <c r="K77" i="3" s="1"/>
  <c r="L77" i="3" s="1"/>
  <c r="Z76" i="3"/>
  <c r="Y76" i="3"/>
  <c r="R76" i="3"/>
  <c r="Q76" i="3"/>
  <c r="P76" i="3"/>
  <c r="K76" i="3"/>
  <c r="L76" i="3" s="1"/>
  <c r="Z75" i="3"/>
  <c r="Y75" i="3"/>
  <c r="R75" i="3"/>
  <c r="Q75" i="3"/>
  <c r="P75" i="3"/>
  <c r="K75" i="3" s="1"/>
  <c r="L75" i="3" s="1"/>
  <c r="Z74" i="3"/>
  <c r="Y74" i="3"/>
  <c r="R74" i="3"/>
  <c r="Q74" i="3"/>
  <c r="K74" i="3" s="1"/>
  <c r="L74" i="3" s="1"/>
  <c r="P74" i="3"/>
  <c r="Z73" i="3"/>
  <c r="Y73" i="3"/>
  <c r="R73" i="3"/>
  <c r="Q73" i="3"/>
  <c r="K73" i="3" s="1"/>
  <c r="L73" i="3" s="1"/>
  <c r="P73" i="3"/>
  <c r="Z72" i="3"/>
  <c r="Y72" i="3"/>
  <c r="R72" i="3"/>
  <c r="Q72" i="3"/>
  <c r="P72" i="3"/>
  <c r="K72" i="3"/>
  <c r="L72" i="3" s="1"/>
  <c r="Z71" i="3"/>
  <c r="Y71" i="3"/>
  <c r="R71" i="3"/>
  <c r="Q71" i="3"/>
  <c r="K71" i="3" s="1"/>
  <c r="L71" i="3" s="1"/>
  <c r="P71" i="3"/>
  <c r="Z70" i="3"/>
  <c r="Y70" i="3"/>
  <c r="R70" i="3"/>
  <c r="Q70" i="3"/>
  <c r="P70" i="3"/>
  <c r="K70" i="3" s="1"/>
  <c r="L70" i="3" s="1"/>
  <c r="Z69" i="3"/>
  <c r="Y69" i="3"/>
  <c r="R69" i="3"/>
  <c r="K69" i="3" s="1"/>
  <c r="L69" i="3" s="1"/>
  <c r="Q69" i="3"/>
  <c r="P69" i="3"/>
  <c r="Z68" i="3"/>
  <c r="Y68" i="3"/>
  <c r="R68" i="3"/>
  <c r="K68" i="3" s="1"/>
  <c r="L68" i="3" s="1"/>
  <c r="Q68" i="3"/>
  <c r="P68" i="3"/>
  <c r="Z67" i="3"/>
  <c r="Y67" i="3"/>
  <c r="R67" i="3"/>
  <c r="Q67" i="3"/>
  <c r="K67" i="3" s="1"/>
  <c r="L67" i="3" s="1"/>
  <c r="P67" i="3"/>
  <c r="Z66" i="3"/>
  <c r="Y66" i="3"/>
  <c r="R66" i="3"/>
  <c r="Q66" i="3"/>
  <c r="P66" i="3"/>
  <c r="K66" i="3" s="1"/>
  <c r="L66" i="3" s="1"/>
  <c r="Z65" i="3"/>
  <c r="Y65" i="3"/>
  <c r="R65" i="3"/>
  <c r="Q65" i="3"/>
  <c r="P65" i="3"/>
  <c r="K65" i="3"/>
  <c r="L65" i="3" s="1"/>
  <c r="Z64" i="3"/>
  <c r="Y64" i="3"/>
  <c r="R64" i="3"/>
  <c r="Q64" i="3"/>
  <c r="K64" i="3" s="1"/>
  <c r="L64" i="3" s="1"/>
  <c r="P64" i="3"/>
  <c r="Z63" i="3"/>
  <c r="Y63" i="3"/>
  <c r="R63" i="3"/>
  <c r="Q63" i="3"/>
  <c r="K63" i="3" s="1"/>
  <c r="L63" i="3" s="1"/>
  <c r="P63" i="3"/>
  <c r="Z62" i="3"/>
  <c r="Y62" i="3"/>
  <c r="R62" i="3"/>
  <c r="Q62" i="3"/>
  <c r="P62" i="3"/>
  <c r="L62" i="3"/>
  <c r="K62" i="3"/>
  <c r="Z61" i="3"/>
  <c r="Y61" i="3"/>
  <c r="R61" i="3"/>
  <c r="Q61" i="3"/>
  <c r="P61" i="3"/>
  <c r="K61" i="3"/>
  <c r="L61" i="3" s="1"/>
  <c r="Z60" i="3"/>
  <c r="Y60" i="3"/>
  <c r="R60" i="3"/>
  <c r="Q60" i="3"/>
  <c r="P60" i="3"/>
  <c r="K60" i="3"/>
  <c r="L60" i="3" s="1"/>
  <c r="Z59" i="3"/>
  <c r="Y59" i="3"/>
  <c r="R59" i="3"/>
  <c r="Q59" i="3"/>
  <c r="P59" i="3"/>
  <c r="K59" i="3" s="1"/>
  <c r="L59" i="3" s="1"/>
  <c r="Z58" i="3"/>
  <c r="Y58" i="3"/>
  <c r="R58" i="3"/>
  <c r="Q58" i="3"/>
  <c r="K58" i="3" s="1"/>
  <c r="L58" i="3" s="1"/>
  <c r="P58" i="3"/>
  <c r="Z57" i="3"/>
  <c r="Y57" i="3"/>
  <c r="R57" i="3"/>
  <c r="Q57" i="3"/>
  <c r="P57" i="3"/>
  <c r="K57" i="3" s="1"/>
  <c r="L57" i="3" s="1"/>
  <c r="Z56" i="3"/>
  <c r="Y56" i="3"/>
  <c r="R56" i="3"/>
  <c r="Q56" i="3"/>
  <c r="P56" i="3"/>
  <c r="K56" i="3"/>
  <c r="L56" i="3" s="1"/>
  <c r="Z55" i="3"/>
  <c r="Y55" i="3"/>
  <c r="R55" i="3"/>
  <c r="Q55" i="3"/>
  <c r="P55" i="3"/>
  <c r="K55" i="3" s="1"/>
  <c r="L55" i="3" s="1"/>
  <c r="Z54" i="3"/>
  <c r="Y54" i="3"/>
  <c r="R54" i="3"/>
  <c r="Q54" i="3"/>
  <c r="K54" i="3" s="1"/>
  <c r="L54" i="3" s="1"/>
  <c r="P54" i="3"/>
  <c r="Z53" i="3"/>
  <c r="Y53" i="3"/>
  <c r="R53" i="3"/>
  <c r="Q53" i="3"/>
  <c r="K53" i="3" s="1"/>
  <c r="L53" i="3" s="1"/>
  <c r="P53" i="3"/>
  <c r="Z52" i="3"/>
  <c r="Y52" i="3"/>
  <c r="R52" i="3"/>
  <c r="Q52" i="3"/>
  <c r="P52" i="3"/>
  <c r="K52" i="3"/>
  <c r="L52" i="3" s="1"/>
  <c r="Z51" i="3"/>
  <c r="Y51" i="3"/>
  <c r="R51" i="3"/>
  <c r="Q51" i="3"/>
  <c r="K51" i="3" s="1"/>
  <c r="L51" i="3" s="1"/>
  <c r="P51" i="3"/>
  <c r="Z50" i="3"/>
  <c r="Y50" i="3"/>
  <c r="R50" i="3"/>
  <c r="Q50" i="3"/>
  <c r="P50" i="3"/>
  <c r="K50" i="3" s="1"/>
  <c r="L50" i="3" s="1"/>
  <c r="Z49" i="3"/>
  <c r="Y49" i="3"/>
  <c r="R49" i="3"/>
  <c r="K49" i="3" s="1"/>
  <c r="L49" i="3" s="1"/>
  <c r="Q49" i="3"/>
  <c r="P49" i="3"/>
  <c r="Z48" i="3"/>
  <c r="Y48" i="3"/>
  <c r="R48" i="3"/>
  <c r="K48" i="3" s="1"/>
  <c r="L48" i="3" s="1"/>
  <c r="Q48" i="3"/>
  <c r="P48" i="3"/>
  <c r="Z47" i="3"/>
  <c r="Y47" i="3"/>
  <c r="R47" i="3"/>
  <c r="Q47" i="3"/>
  <c r="K47" i="3" s="1"/>
  <c r="L47" i="3" s="1"/>
  <c r="P47" i="3"/>
  <c r="Z46" i="3"/>
  <c r="Y46" i="3"/>
  <c r="R46" i="3"/>
  <c r="Q46" i="3"/>
  <c r="K46" i="3" s="1"/>
  <c r="L46" i="3" s="1"/>
  <c r="P46" i="3"/>
  <c r="Z45" i="3"/>
  <c r="Y45" i="3"/>
  <c r="R45" i="3"/>
  <c r="Q45" i="3"/>
  <c r="P45" i="3"/>
  <c r="K45" i="3"/>
  <c r="L45" i="3" s="1"/>
  <c r="Z44" i="3"/>
  <c r="Y44" i="3"/>
  <c r="R44" i="3"/>
  <c r="Q44" i="3"/>
  <c r="K44" i="3" s="1"/>
  <c r="L44" i="3" s="1"/>
  <c r="P44" i="3"/>
  <c r="Z43" i="3"/>
  <c r="Y43" i="3"/>
  <c r="R43" i="3"/>
  <c r="Q43" i="3"/>
  <c r="K43" i="3" s="1"/>
  <c r="L43" i="3" s="1"/>
  <c r="P43" i="3"/>
  <c r="Z42" i="3"/>
  <c r="Y42" i="3"/>
  <c r="R42" i="3"/>
  <c r="Q42" i="3"/>
  <c r="P42" i="3"/>
  <c r="L42" i="3"/>
  <c r="K42" i="3"/>
  <c r="Z41" i="3"/>
  <c r="Y41" i="3"/>
  <c r="R41" i="3"/>
  <c r="Q41" i="3"/>
  <c r="P41" i="3"/>
  <c r="K41" i="3"/>
  <c r="L41" i="3" s="1"/>
  <c r="Z40" i="3"/>
  <c r="Y40" i="3"/>
  <c r="R40" i="3"/>
  <c r="Q40" i="3"/>
  <c r="P40" i="3"/>
  <c r="K40" i="3"/>
  <c r="L40" i="3" s="1"/>
  <c r="Z39" i="3"/>
  <c r="Y39" i="3"/>
  <c r="R39" i="3"/>
  <c r="Q39" i="3"/>
  <c r="P39" i="3"/>
  <c r="K39" i="3" s="1"/>
  <c r="L39" i="3" s="1"/>
  <c r="Z38" i="3"/>
  <c r="Y38" i="3"/>
  <c r="R38" i="3"/>
  <c r="Q38" i="3"/>
  <c r="K38" i="3" s="1"/>
  <c r="L38" i="3" s="1"/>
  <c r="P38" i="3"/>
  <c r="Z37" i="3"/>
  <c r="Y37" i="3"/>
  <c r="R37" i="3"/>
  <c r="Q37" i="3"/>
  <c r="P37" i="3"/>
  <c r="K37" i="3" s="1"/>
  <c r="L37" i="3" s="1"/>
  <c r="Z36" i="3"/>
  <c r="Y36" i="3"/>
  <c r="R36" i="3"/>
  <c r="Q36" i="3"/>
  <c r="P36" i="3"/>
  <c r="K36" i="3"/>
  <c r="L36" i="3" s="1"/>
  <c r="Z35" i="3"/>
  <c r="Y35" i="3"/>
  <c r="R35" i="3"/>
  <c r="Q35" i="3"/>
  <c r="P35" i="3"/>
  <c r="K35" i="3" s="1"/>
  <c r="L35" i="3" s="1"/>
  <c r="Z34" i="3"/>
  <c r="Y34" i="3"/>
  <c r="R34" i="3"/>
  <c r="Q34" i="3"/>
  <c r="K34" i="3" s="1"/>
  <c r="L34" i="3" s="1"/>
  <c r="P34" i="3"/>
  <c r="Z33" i="3"/>
  <c r="Y33" i="3"/>
  <c r="R33" i="3"/>
  <c r="Q33" i="3"/>
  <c r="K33" i="3" s="1"/>
  <c r="L33" i="3" s="1"/>
  <c r="P33" i="3"/>
  <c r="Z32" i="3"/>
  <c r="Y32" i="3"/>
  <c r="R32" i="3"/>
  <c r="Q32" i="3"/>
  <c r="P32" i="3"/>
  <c r="K32" i="3"/>
  <c r="L32" i="3" s="1"/>
  <c r="Z31" i="3"/>
  <c r="Y31" i="3"/>
  <c r="R31" i="3"/>
  <c r="Q31" i="3"/>
  <c r="K31" i="3" s="1"/>
  <c r="L31" i="3" s="1"/>
  <c r="P31" i="3"/>
  <c r="Z30" i="3"/>
  <c r="Y30" i="3"/>
  <c r="R30" i="3"/>
  <c r="Q30" i="3"/>
  <c r="P30" i="3"/>
  <c r="K30" i="3" s="1"/>
  <c r="L30" i="3" s="1"/>
  <c r="Z29" i="3"/>
  <c r="Y29" i="3"/>
  <c r="R29" i="3"/>
  <c r="K29" i="3" s="1"/>
  <c r="L29" i="3" s="1"/>
  <c r="Q29" i="3"/>
  <c r="P29" i="3"/>
  <c r="Z28" i="3"/>
  <c r="Y28" i="3"/>
  <c r="R28" i="3"/>
  <c r="K28" i="3" s="1"/>
  <c r="L28" i="3" s="1"/>
  <c r="Q28" i="3"/>
  <c r="P28" i="3"/>
  <c r="Z27" i="3"/>
  <c r="Y27" i="3"/>
  <c r="R27" i="3"/>
  <c r="Q27" i="3"/>
  <c r="K27" i="3" s="1"/>
  <c r="L27" i="3" s="1"/>
  <c r="P27" i="3"/>
  <c r="Z26" i="3"/>
  <c r="Y26" i="3"/>
  <c r="R26" i="3"/>
  <c r="Q26" i="3"/>
  <c r="K26" i="3" s="1"/>
  <c r="L26" i="3" s="1"/>
  <c r="P26" i="3"/>
  <c r="Z25" i="3"/>
  <c r="Y25" i="3"/>
  <c r="R25" i="3"/>
  <c r="Q25" i="3"/>
  <c r="P25" i="3"/>
  <c r="K25" i="3"/>
  <c r="L25" i="3" s="1"/>
  <c r="Z24" i="3"/>
  <c r="Y24" i="3"/>
  <c r="R24" i="3"/>
  <c r="Q24" i="3"/>
  <c r="K24" i="3" s="1"/>
  <c r="L24" i="3" s="1"/>
  <c r="P24" i="3"/>
  <c r="Z23" i="3"/>
  <c r="Y23" i="3"/>
  <c r="R23" i="3"/>
  <c r="Q23" i="3"/>
  <c r="K23" i="3" s="1"/>
  <c r="L23" i="3" s="1"/>
  <c r="P23" i="3"/>
  <c r="Z22" i="3"/>
  <c r="Y22" i="3"/>
  <c r="R22" i="3"/>
  <c r="Q22" i="3"/>
  <c r="P22" i="3"/>
  <c r="L22" i="3"/>
  <c r="K22" i="3"/>
  <c r="Z21" i="3"/>
  <c r="Y21" i="3"/>
  <c r="R21" i="3"/>
  <c r="Q21" i="3"/>
  <c r="P21" i="3"/>
  <c r="K21" i="3"/>
  <c r="L21" i="3" s="1"/>
  <c r="Z20" i="3"/>
  <c r="Y20" i="3"/>
  <c r="R20" i="3"/>
  <c r="Q20" i="3"/>
  <c r="P20" i="3"/>
  <c r="K20" i="3"/>
  <c r="L20" i="3" s="1"/>
  <c r="Z19" i="3"/>
  <c r="Y19" i="3"/>
  <c r="R19" i="3"/>
  <c r="Q19" i="3"/>
  <c r="P19" i="3"/>
  <c r="K19" i="3" s="1"/>
  <c r="L19" i="3" s="1"/>
  <c r="Z18" i="3"/>
  <c r="Y18" i="3"/>
  <c r="R18" i="3"/>
  <c r="Q18" i="3"/>
  <c r="K18" i="3" s="1"/>
  <c r="L18" i="3" s="1"/>
  <c r="P18" i="3"/>
  <c r="Z17" i="3"/>
  <c r="Y17" i="3"/>
  <c r="R17" i="3"/>
  <c r="Q17" i="3"/>
  <c r="P17" i="3"/>
  <c r="K17" i="3" s="1"/>
  <c r="L17" i="3" s="1"/>
  <c r="Z16" i="3"/>
  <c r="Y16" i="3"/>
  <c r="R16" i="3"/>
  <c r="Q16" i="3"/>
  <c r="P16" i="3"/>
  <c r="K16" i="3"/>
  <c r="L16" i="3" s="1"/>
  <c r="Z15" i="3"/>
  <c r="Y15" i="3"/>
  <c r="R15" i="3"/>
  <c r="Q15" i="3"/>
  <c r="P15" i="3"/>
  <c r="K15" i="3" s="1"/>
  <c r="L15" i="3" s="1"/>
  <c r="Z14" i="3"/>
  <c r="Y14" i="3"/>
  <c r="R14" i="3"/>
  <c r="Q14" i="3"/>
  <c r="K14" i="3" s="1"/>
  <c r="L14" i="3" s="1"/>
  <c r="P14" i="3"/>
  <c r="Z13" i="3"/>
  <c r="Y13" i="3"/>
  <c r="R13" i="3"/>
  <c r="Q13" i="3"/>
  <c r="K13" i="3" s="1"/>
  <c r="L13" i="3" s="1"/>
  <c r="P13" i="3"/>
  <c r="Z12" i="3"/>
  <c r="Y12" i="3"/>
  <c r="R12" i="3"/>
  <c r="Q12" i="3"/>
  <c r="P12" i="3"/>
  <c r="K12" i="3"/>
  <c r="L12" i="3" s="1"/>
  <c r="Z11" i="3"/>
  <c r="Y11" i="3"/>
  <c r="R11" i="3"/>
  <c r="Q11" i="3"/>
  <c r="K11" i="3" s="1"/>
  <c r="L11" i="3" s="1"/>
  <c r="P11" i="3"/>
  <c r="Z10" i="3"/>
  <c r="Y10" i="3"/>
  <c r="R10" i="3"/>
  <c r="Q10" i="3"/>
  <c r="K10" i="3" s="1"/>
  <c r="L10" i="3" s="1"/>
  <c r="P10" i="3"/>
  <c r="Z9" i="3"/>
  <c r="Y9" i="3"/>
  <c r="R9" i="3"/>
  <c r="Q9" i="3"/>
  <c r="K9" i="3" s="1"/>
  <c r="L9" i="3" s="1"/>
  <c r="P9" i="3"/>
  <c r="Z8" i="3"/>
  <c r="Y8" i="3"/>
  <c r="R8" i="3"/>
  <c r="Q8" i="3"/>
  <c r="P8" i="3"/>
  <c r="L8" i="3"/>
  <c r="K8" i="3"/>
  <c r="Z7" i="3"/>
  <c r="Y7" i="3"/>
  <c r="R7" i="3"/>
  <c r="Q7" i="3"/>
  <c r="P7" i="3"/>
  <c r="K7" i="3"/>
  <c r="L7" i="3" s="1"/>
  <c r="Z6" i="3"/>
  <c r="Y6" i="3"/>
  <c r="R6" i="3"/>
  <c r="Q6" i="3"/>
  <c r="K6" i="3" s="1"/>
  <c r="L6" i="3" s="1"/>
  <c r="P6" i="3"/>
  <c r="Z5" i="3"/>
  <c r="Y5" i="3"/>
  <c r="R5" i="3"/>
  <c r="Q5" i="3"/>
  <c r="P5" i="3"/>
  <c r="K5" i="3"/>
  <c r="L5" i="3" s="1"/>
  <c r="Z4" i="3"/>
  <c r="Y4" i="3"/>
  <c r="R4" i="3"/>
  <c r="Q4" i="3"/>
  <c r="P4" i="3"/>
  <c r="K4" i="3" s="1"/>
  <c r="L4" i="3" s="1"/>
  <c r="Z3" i="3"/>
  <c r="Y3" i="3"/>
  <c r="R3" i="3"/>
  <c r="Q3" i="3"/>
  <c r="K3" i="3" s="1"/>
  <c r="L3" i="3" s="1"/>
  <c r="P3" i="3"/>
  <c r="Z2" i="3"/>
  <c r="Y2" i="3"/>
  <c r="R2" i="3"/>
  <c r="Q2" i="3"/>
  <c r="K2" i="3" s="1"/>
  <c r="P2" i="3"/>
  <c r="Z315" i="2"/>
  <c r="Y315" i="2"/>
  <c r="Z314" i="2"/>
  <c r="Y314" i="2"/>
  <c r="Z313" i="2"/>
  <c r="Y313" i="2"/>
  <c r="Z312" i="2"/>
  <c r="Y312" i="2"/>
  <c r="Z311" i="2"/>
  <c r="Y311" i="2"/>
  <c r="Z310" i="2"/>
  <c r="Y310" i="2"/>
  <c r="Z309" i="2"/>
  <c r="Y309" i="2"/>
  <c r="Z308" i="2"/>
  <c r="Y308" i="2"/>
  <c r="Z307" i="2"/>
  <c r="Y307" i="2"/>
  <c r="Z306" i="2"/>
  <c r="Y306" i="2"/>
  <c r="Z305" i="2"/>
  <c r="Y305" i="2"/>
  <c r="Z304" i="2"/>
  <c r="Y304" i="2"/>
  <c r="Z303" i="2"/>
  <c r="Y303" i="2"/>
  <c r="Z302" i="2"/>
  <c r="Y302" i="2"/>
  <c r="Z301" i="2"/>
  <c r="Y301" i="2"/>
  <c r="Z300" i="2"/>
  <c r="Y300" i="2"/>
  <c r="Z299" i="2"/>
  <c r="Y299" i="2"/>
  <c r="Z298" i="2"/>
  <c r="Y298" i="2"/>
  <c r="Z297" i="2"/>
  <c r="Y297" i="2"/>
  <c r="Z296" i="2"/>
  <c r="Y296" i="2"/>
  <c r="Z295" i="2"/>
  <c r="Y295" i="2"/>
  <c r="Z294" i="2"/>
  <c r="Y294" i="2"/>
  <c r="Z293" i="2"/>
  <c r="Y293" i="2"/>
  <c r="Z292" i="2"/>
  <c r="Y292" i="2"/>
  <c r="Z291" i="2"/>
  <c r="Y291" i="2"/>
  <c r="Z290" i="2"/>
  <c r="Y290" i="2"/>
  <c r="Z289" i="2"/>
  <c r="Y289" i="2"/>
  <c r="Z288" i="2"/>
  <c r="Y288" i="2"/>
  <c r="Z287" i="2"/>
  <c r="Y287" i="2"/>
  <c r="Z286" i="2"/>
  <c r="Y286" i="2"/>
  <c r="Z285" i="2"/>
  <c r="Y285" i="2"/>
  <c r="Z284" i="2"/>
  <c r="Y284" i="2"/>
  <c r="Z283" i="2"/>
  <c r="Y283" i="2"/>
  <c r="Z282" i="2"/>
  <c r="Y282" i="2"/>
  <c r="Z281" i="2"/>
  <c r="Y281" i="2"/>
  <c r="Z280" i="2"/>
  <c r="Y280" i="2"/>
  <c r="Z279" i="2"/>
  <c r="Y279" i="2"/>
  <c r="Z278" i="2"/>
  <c r="Y278" i="2"/>
  <c r="Z277" i="2"/>
  <c r="Y277" i="2"/>
  <c r="Z276" i="2"/>
  <c r="Y276" i="2"/>
  <c r="Z275" i="2"/>
  <c r="Y275" i="2"/>
  <c r="Z274" i="2"/>
  <c r="Y274" i="2"/>
  <c r="Z273" i="2"/>
  <c r="Y273" i="2"/>
  <c r="Z272" i="2"/>
  <c r="Y272" i="2"/>
  <c r="Z271" i="2"/>
  <c r="Y271" i="2"/>
  <c r="Z270" i="2"/>
  <c r="Y270" i="2"/>
  <c r="Z269" i="2"/>
  <c r="Y269" i="2"/>
  <c r="Z268" i="2"/>
  <c r="Y268" i="2"/>
  <c r="Z267" i="2"/>
  <c r="Y267" i="2"/>
  <c r="Z266" i="2"/>
  <c r="Y266" i="2"/>
  <c r="Z265" i="2"/>
  <c r="Y265" i="2"/>
  <c r="Z264" i="2"/>
  <c r="Y264" i="2"/>
  <c r="Z263" i="2"/>
  <c r="Y263" i="2"/>
  <c r="Z262" i="2"/>
  <c r="Y262" i="2"/>
  <c r="Z261" i="2"/>
  <c r="Y261" i="2"/>
  <c r="Z260" i="2"/>
  <c r="Y260" i="2"/>
  <c r="Z259" i="2"/>
  <c r="Y259" i="2"/>
  <c r="Z258" i="2"/>
  <c r="Y258" i="2"/>
  <c r="Z257" i="2"/>
  <c r="Y257" i="2"/>
  <c r="Z256" i="2"/>
  <c r="Y256" i="2"/>
  <c r="Z255" i="2"/>
  <c r="Y255" i="2"/>
  <c r="Z254" i="2"/>
  <c r="Y254" i="2"/>
  <c r="Z253" i="2"/>
  <c r="Y253" i="2"/>
  <c r="Z252" i="2"/>
  <c r="Y252" i="2"/>
  <c r="Z251" i="2"/>
  <c r="Y251" i="2"/>
  <c r="Z250" i="2"/>
  <c r="Y250" i="2"/>
  <c r="Z249" i="2"/>
  <c r="Y249" i="2"/>
  <c r="Z248" i="2"/>
  <c r="Y248" i="2"/>
  <c r="Z247" i="2"/>
  <c r="Y247" i="2"/>
  <c r="Z246" i="2"/>
  <c r="Y246" i="2"/>
  <c r="Z245" i="2"/>
  <c r="Y245" i="2"/>
  <c r="Z244" i="2"/>
  <c r="Y244" i="2"/>
  <c r="Z243" i="2"/>
  <c r="Y243" i="2"/>
  <c r="Z242" i="2"/>
  <c r="Y242" i="2"/>
  <c r="Z241" i="2"/>
  <c r="Y241" i="2"/>
  <c r="Z240" i="2"/>
  <c r="Y240" i="2"/>
  <c r="Z239" i="2"/>
  <c r="Y239" i="2"/>
  <c r="Z238" i="2"/>
  <c r="Y238" i="2"/>
  <c r="Z237" i="2"/>
  <c r="Y237" i="2"/>
  <c r="Z236" i="2"/>
  <c r="Y236" i="2"/>
  <c r="Z235" i="2"/>
  <c r="Y235" i="2"/>
  <c r="Z234" i="2"/>
  <c r="Y234" i="2"/>
  <c r="Z233" i="2"/>
  <c r="Y233" i="2"/>
  <c r="Z232" i="2"/>
  <c r="Y232" i="2"/>
  <c r="Z231" i="2"/>
  <c r="Y231" i="2"/>
  <c r="Z230" i="2"/>
  <c r="Y230" i="2"/>
  <c r="Z229" i="2"/>
  <c r="Y229" i="2"/>
  <c r="Z228" i="2"/>
  <c r="Y228" i="2"/>
  <c r="Z227" i="2"/>
  <c r="Y227" i="2"/>
  <c r="Z226" i="2"/>
  <c r="Y226" i="2"/>
  <c r="Z225" i="2"/>
  <c r="Y225" i="2"/>
  <c r="Z224" i="2"/>
  <c r="Y224" i="2"/>
  <c r="Z223" i="2"/>
  <c r="Y223" i="2"/>
  <c r="Z222" i="2"/>
  <c r="Y222" i="2"/>
  <c r="Z221" i="2"/>
  <c r="Y221" i="2"/>
  <c r="Z220" i="2"/>
  <c r="Y220" i="2"/>
  <c r="Z219" i="2"/>
  <c r="Y219" i="2"/>
  <c r="Z218" i="2"/>
  <c r="Y218" i="2"/>
  <c r="Z217" i="2"/>
  <c r="Y217" i="2"/>
  <c r="Z216" i="2"/>
  <c r="Y216" i="2"/>
  <c r="Z215" i="2"/>
  <c r="Y215" i="2"/>
  <c r="Z214" i="2"/>
  <c r="Y214" i="2"/>
  <c r="Z213" i="2"/>
  <c r="Y213" i="2"/>
  <c r="Z212" i="2"/>
  <c r="Y212" i="2"/>
  <c r="Z211" i="2"/>
  <c r="Y211" i="2"/>
  <c r="Z210" i="2"/>
  <c r="Y210" i="2"/>
  <c r="Z209" i="2"/>
  <c r="Y209" i="2"/>
  <c r="Z208" i="2"/>
  <c r="Y208" i="2"/>
  <c r="Z207" i="2"/>
  <c r="Y207" i="2"/>
  <c r="Z206" i="2"/>
  <c r="Y206" i="2"/>
  <c r="Z205" i="2"/>
  <c r="Y205" i="2"/>
  <c r="Z204" i="2"/>
  <c r="Y204" i="2"/>
  <c r="Z203" i="2"/>
  <c r="Y203" i="2"/>
  <c r="Z202" i="2"/>
  <c r="Y202" i="2"/>
  <c r="Z201" i="2"/>
  <c r="Y201" i="2"/>
  <c r="Z200" i="2"/>
  <c r="Y200" i="2"/>
  <c r="Z199" i="2"/>
  <c r="Y199" i="2"/>
  <c r="Z198" i="2"/>
  <c r="Y198" i="2"/>
  <c r="Z197" i="2"/>
  <c r="Y197" i="2"/>
  <c r="Z196" i="2"/>
  <c r="Y196" i="2"/>
  <c r="Z195" i="2"/>
  <c r="Y195" i="2"/>
  <c r="Z194" i="2"/>
  <c r="Y194" i="2"/>
  <c r="Z193" i="2"/>
  <c r="Y193" i="2"/>
  <c r="Z192" i="2"/>
  <c r="Y192" i="2"/>
  <c r="Z191" i="2"/>
  <c r="Y191" i="2"/>
  <c r="Z190" i="2"/>
  <c r="Y190" i="2"/>
  <c r="Z189" i="2"/>
  <c r="Y189" i="2"/>
  <c r="Z188" i="2"/>
  <c r="Y188" i="2"/>
  <c r="Z187" i="2"/>
  <c r="Y187" i="2"/>
  <c r="Z186" i="2"/>
  <c r="Y186" i="2"/>
  <c r="Z185" i="2"/>
  <c r="Y185" i="2"/>
  <c r="Z184" i="2"/>
  <c r="Y184" i="2"/>
  <c r="Z183" i="2"/>
  <c r="Y183" i="2"/>
  <c r="Z182" i="2"/>
  <c r="Y182" i="2"/>
  <c r="Z181" i="2"/>
  <c r="Y181" i="2"/>
  <c r="Z180" i="2"/>
  <c r="Y180" i="2"/>
  <c r="Z179" i="2"/>
  <c r="Y179" i="2"/>
  <c r="Z178" i="2"/>
  <c r="Y178" i="2"/>
  <c r="Z177" i="2"/>
  <c r="Y177" i="2"/>
  <c r="Z176" i="2"/>
  <c r="Y176" i="2"/>
  <c r="Z175" i="2"/>
  <c r="Y175" i="2"/>
  <c r="Z174" i="2"/>
  <c r="Y174" i="2"/>
  <c r="Z173" i="2"/>
  <c r="Y173" i="2"/>
  <c r="Z172" i="2"/>
  <c r="Y172" i="2"/>
  <c r="Z171" i="2"/>
  <c r="Y171" i="2"/>
  <c r="Z170" i="2"/>
  <c r="Y170" i="2"/>
  <c r="Z169" i="2"/>
  <c r="Y169" i="2"/>
  <c r="Z168" i="2"/>
  <c r="Y168" i="2"/>
  <c r="Z167" i="2"/>
  <c r="Y167" i="2"/>
  <c r="Z166" i="2"/>
  <c r="Y166" i="2"/>
  <c r="Z165" i="2"/>
  <c r="Y165" i="2"/>
  <c r="Z164" i="2"/>
  <c r="Y164" i="2"/>
  <c r="Z163" i="2"/>
  <c r="Y163" i="2"/>
  <c r="Z162" i="2"/>
  <c r="Y162" i="2"/>
  <c r="Z161" i="2"/>
  <c r="Y161" i="2"/>
  <c r="Z160" i="2"/>
  <c r="Y160" i="2"/>
  <c r="Z159" i="2"/>
  <c r="Y159" i="2"/>
  <c r="Z158" i="2"/>
  <c r="Y158" i="2"/>
  <c r="Z157" i="2"/>
  <c r="Y157" i="2"/>
  <c r="Z156" i="2"/>
  <c r="Y156" i="2"/>
  <c r="Z155" i="2"/>
  <c r="Y155" i="2"/>
  <c r="Z154" i="2"/>
  <c r="Y154" i="2"/>
  <c r="Z153" i="2"/>
  <c r="Y153" i="2"/>
  <c r="Z152" i="2"/>
  <c r="Y152" i="2"/>
  <c r="Z151" i="2"/>
  <c r="Y151" i="2"/>
  <c r="Z150" i="2"/>
  <c r="Y150" i="2"/>
  <c r="Z149" i="2"/>
  <c r="Y149" i="2"/>
  <c r="Z148" i="2"/>
  <c r="Y148" i="2"/>
  <c r="Z147" i="2"/>
  <c r="Y147" i="2"/>
  <c r="Z146" i="2"/>
  <c r="Y146" i="2"/>
  <c r="Z145" i="2"/>
  <c r="Y145" i="2"/>
  <c r="Z144" i="2"/>
  <c r="Y144" i="2"/>
  <c r="Z143" i="2"/>
  <c r="Y143" i="2"/>
  <c r="Z142" i="2"/>
  <c r="Y142" i="2"/>
  <c r="Z141" i="2"/>
  <c r="Y141" i="2"/>
  <c r="Z140" i="2"/>
  <c r="Y140" i="2"/>
  <c r="Z139" i="2"/>
  <c r="Y139" i="2"/>
  <c r="Z138" i="2"/>
  <c r="Y138" i="2"/>
  <c r="Z137" i="2"/>
  <c r="Y137" i="2"/>
  <c r="Z136" i="2"/>
  <c r="Y136" i="2"/>
  <c r="Z135" i="2"/>
  <c r="Y135" i="2"/>
  <c r="Z134" i="2"/>
  <c r="Y134" i="2"/>
  <c r="Z133" i="2"/>
  <c r="Y133" i="2"/>
  <c r="Z132" i="2"/>
  <c r="Y132" i="2"/>
  <c r="Z131" i="2"/>
  <c r="Y131" i="2"/>
  <c r="Z130" i="2"/>
  <c r="Y130" i="2"/>
  <c r="Z129" i="2"/>
  <c r="Y129" i="2"/>
  <c r="Z128" i="2"/>
  <c r="Y128" i="2"/>
  <c r="Z127" i="2"/>
  <c r="Y127" i="2"/>
  <c r="Z126" i="2"/>
  <c r="Y126" i="2"/>
  <c r="Z125" i="2"/>
  <c r="Y125" i="2"/>
  <c r="Z124" i="2"/>
  <c r="Y124" i="2"/>
  <c r="Z123" i="2"/>
  <c r="Y123" i="2"/>
  <c r="Z122" i="2"/>
  <c r="Y122" i="2"/>
  <c r="Z121" i="2"/>
  <c r="Y121" i="2"/>
  <c r="Z120" i="2"/>
  <c r="Y120" i="2"/>
  <c r="Z119" i="2"/>
  <c r="Y119" i="2"/>
  <c r="Z118" i="2"/>
  <c r="Y118" i="2"/>
  <c r="Z117" i="2"/>
  <c r="Y117" i="2"/>
  <c r="Z116" i="2"/>
  <c r="Y116" i="2"/>
  <c r="Z115" i="2"/>
  <c r="Y115" i="2"/>
  <c r="Z114" i="2"/>
  <c r="Y114" i="2"/>
  <c r="Z113" i="2"/>
  <c r="Y113" i="2"/>
  <c r="Z112" i="2"/>
  <c r="Y112" i="2"/>
  <c r="Z111" i="2"/>
  <c r="Y111" i="2"/>
  <c r="Z110" i="2"/>
  <c r="Y110" i="2"/>
  <c r="Z109" i="2"/>
  <c r="Y109" i="2"/>
  <c r="Z108" i="2"/>
  <c r="Y108" i="2"/>
  <c r="Z107" i="2"/>
  <c r="Y107" i="2"/>
  <c r="Z106" i="2"/>
  <c r="Y106" i="2"/>
  <c r="Z105" i="2"/>
  <c r="Y105" i="2"/>
  <c r="Z104" i="2"/>
  <c r="Y104" i="2"/>
  <c r="Z103" i="2"/>
  <c r="Y103" i="2"/>
  <c r="Z102" i="2"/>
  <c r="Y102" i="2"/>
  <c r="Z101" i="2"/>
  <c r="Y101" i="2"/>
  <c r="Z100" i="2"/>
  <c r="Y100" i="2"/>
  <c r="Z99" i="2"/>
  <c r="Y99" i="2"/>
  <c r="Z98" i="2"/>
  <c r="Y98" i="2"/>
  <c r="Z97" i="2"/>
  <c r="Y97" i="2"/>
  <c r="Z96" i="2"/>
  <c r="Y96" i="2"/>
  <c r="Z95" i="2"/>
  <c r="Y95" i="2"/>
  <c r="Z94" i="2"/>
  <c r="Y94" i="2"/>
  <c r="Z93" i="2"/>
  <c r="Y93" i="2"/>
  <c r="Z92" i="2"/>
  <c r="Y92" i="2"/>
  <c r="Z91" i="2"/>
  <c r="Y91" i="2"/>
  <c r="Z90" i="2"/>
  <c r="Y90" i="2"/>
  <c r="Z89" i="2"/>
  <c r="Y89" i="2"/>
  <c r="Z88" i="2"/>
  <c r="Y88" i="2"/>
  <c r="Z87" i="2"/>
  <c r="Y87" i="2"/>
  <c r="Z86" i="2"/>
  <c r="Y86" i="2"/>
  <c r="Z85" i="2"/>
  <c r="Y85" i="2"/>
  <c r="Z84" i="2"/>
  <c r="Y84" i="2"/>
  <c r="Z83" i="2"/>
  <c r="Y83" i="2"/>
  <c r="Z82" i="2"/>
  <c r="Y82" i="2"/>
  <c r="Z81" i="2"/>
  <c r="Y81" i="2"/>
  <c r="Z80" i="2"/>
  <c r="Y80" i="2"/>
  <c r="Z79" i="2"/>
  <c r="Y79" i="2"/>
  <c r="Z78" i="2"/>
  <c r="Y78" i="2"/>
  <c r="Z77" i="2"/>
  <c r="Y77" i="2"/>
  <c r="Z76" i="2"/>
  <c r="Y76" i="2"/>
  <c r="Z75" i="2"/>
  <c r="Y75" i="2"/>
  <c r="Z74" i="2"/>
  <c r="Y74" i="2"/>
  <c r="Z73" i="2"/>
  <c r="Y73" i="2"/>
  <c r="Z72" i="2"/>
  <c r="Y72" i="2"/>
  <c r="P72" i="2"/>
  <c r="O72" i="2"/>
  <c r="I72" i="2" s="1"/>
  <c r="J72" i="2" s="1"/>
  <c r="N72" i="2"/>
  <c r="Z71" i="2"/>
  <c r="Y71" i="2"/>
  <c r="P71" i="2"/>
  <c r="O71" i="2"/>
  <c r="I71" i="2" s="1"/>
  <c r="J71" i="2" s="1"/>
  <c r="N71" i="2"/>
  <c r="Z70" i="2"/>
  <c r="Y70" i="2"/>
  <c r="P70" i="2"/>
  <c r="O70" i="2"/>
  <c r="N70" i="2"/>
  <c r="I70" i="2"/>
  <c r="J70" i="2" s="1"/>
  <c r="Z69" i="2"/>
  <c r="Y69" i="2"/>
  <c r="P69" i="2"/>
  <c r="O69" i="2"/>
  <c r="I69" i="2" s="1"/>
  <c r="J69" i="2" s="1"/>
  <c r="N69" i="2"/>
  <c r="Z68" i="2"/>
  <c r="Y68" i="2"/>
  <c r="P68" i="2"/>
  <c r="O68" i="2"/>
  <c r="N68" i="2"/>
  <c r="I68" i="2" s="1"/>
  <c r="J68" i="2" s="1"/>
  <c r="Z67" i="2"/>
  <c r="Y67" i="2"/>
  <c r="P67" i="2"/>
  <c r="I67" i="2" s="1"/>
  <c r="J67" i="2" s="1"/>
  <c r="O67" i="2"/>
  <c r="N67" i="2"/>
  <c r="Z66" i="2"/>
  <c r="Y66" i="2"/>
  <c r="P66" i="2"/>
  <c r="I66" i="2" s="1"/>
  <c r="J66" i="2" s="1"/>
  <c r="O66" i="2"/>
  <c r="N66" i="2"/>
  <c r="Z65" i="2"/>
  <c r="Y65" i="2"/>
  <c r="P65" i="2"/>
  <c r="O65" i="2"/>
  <c r="I65" i="2" s="1"/>
  <c r="J65" i="2" s="1"/>
  <c r="N65" i="2"/>
  <c r="Z64" i="2"/>
  <c r="Y64" i="2"/>
  <c r="P64" i="2"/>
  <c r="O64" i="2"/>
  <c r="I64" i="2" s="1"/>
  <c r="J64" i="2" s="1"/>
  <c r="N64" i="2"/>
  <c r="Z63" i="2"/>
  <c r="Y63" i="2"/>
  <c r="P63" i="2"/>
  <c r="O63" i="2"/>
  <c r="N63" i="2"/>
  <c r="I63" i="2"/>
  <c r="J63" i="2" s="1"/>
  <c r="Z62" i="2"/>
  <c r="Y62" i="2"/>
  <c r="P62" i="2"/>
  <c r="O62" i="2"/>
  <c r="I62" i="2" s="1"/>
  <c r="J62" i="2" s="1"/>
  <c r="N62" i="2"/>
  <c r="Z61" i="2"/>
  <c r="Y61" i="2"/>
  <c r="P61" i="2"/>
  <c r="O61" i="2"/>
  <c r="I61" i="2" s="1"/>
  <c r="J61" i="2" s="1"/>
  <c r="N61" i="2"/>
  <c r="Z60" i="2"/>
  <c r="Y60" i="2"/>
  <c r="P60" i="2"/>
  <c r="O60" i="2"/>
  <c r="N60" i="2"/>
  <c r="I60" i="2" s="1"/>
  <c r="J60" i="2" s="1"/>
  <c r="Z59" i="2"/>
  <c r="Y59" i="2"/>
  <c r="P59" i="2"/>
  <c r="O59" i="2"/>
  <c r="N59" i="2"/>
  <c r="I59" i="2"/>
  <c r="J59" i="2" s="1"/>
  <c r="Z58" i="2"/>
  <c r="Y58" i="2"/>
  <c r="P58" i="2"/>
  <c r="O58" i="2"/>
  <c r="N58" i="2"/>
  <c r="I58" i="2"/>
  <c r="J58" i="2" s="1"/>
  <c r="Z57" i="2"/>
  <c r="Y57" i="2"/>
  <c r="P57" i="2"/>
  <c r="O57" i="2"/>
  <c r="N57" i="2"/>
  <c r="I57" i="2" s="1"/>
  <c r="J57" i="2" s="1"/>
  <c r="Z56" i="2"/>
  <c r="Y56" i="2"/>
  <c r="P56" i="2"/>
  <c r="O56" i="2"/>
  <c r="I56" i="2" s="1"/>
  <c r="J56" i="2" s="1"/>
  <c r="N56" i="2"/>
  <c r="Z55" i="2"/>
  <c r="Y55" i="2"/>
  <c r="P55" i="2"/>
  <c r="O55" i="2"/>
  <c r="N55" i="2"/>
  <c r="I55" i="2" s="1"/>
  <c r="J55" i="2" s="1"/>
  <c r="Z54" i="2"/>
  <c r="Y54" i="2"/>
  <c r="P54" i="2"/>
  <c r="O54" i="2"/>
  <c r="N54" i="2"/>
  <c r="I54" i="2"/>
  <c r="J54" i="2" s="1"/>
  <c r="Z53" i="2"/>
  <c r="Y53" i="2"/>
  <c r="P53" i="2"/>
  <c r="O53" i="2"/>
  <c r="N53" i="2"/>
  <c r="I53" i="2" s="1"/>
  <c r="J53" i="2" s="1"/>
  <c r="Z52" i="2"/>
  <c r="Y52" i="2"/>
  <c r="P52" i="2"/>
  <c r="O52" i="2"/>
  <c r="I52" i="2" s="1"/>
  <c r="J52" i="2" s="1"/>
  <c r="N52" i="2"/>
  <c r="Z51" i="2"/>
  <c r="Y51" i="2"/>
  <c r="P51" i="2"/>
  <c r="O51" i="2"/>
  <c r="I51" i="2" s="1"/>
  <c r="J51" i="2" s="1"/>
  <c r="N51" i="2"/>
  <c r="Z50" i="2"/>
  <c r="Y50" i="2"/>
  <c r="P50" i="2"/>
  <c r="O50" i="2"/>
  <c r="N50" i="2"/>
  <c r="I50" i="2"/>
  <c r="J50" i="2" s="1"/>
  <c r="Z49" i="2"/>
  <c r="Y49" i="2"/>
  <c r="P49" i="2"/>
  <c r="O49" i="2"/>
  <c r="I49" i="2" s="1"/>
  <c r="J49" i="2" s="1"/>
  <c r="N49" i="2"/>
  <c r="Z48" i="2"/>
  <c r="Y48" i="2"/>
  <c r="P48" i="2"/>
  <c r="O48" i="2"/>
  <c r="N48" i="2"/>
  <c r="I48" i="2" s="1"/>
  <c r="J48" i="2" s="1"/>
  <c r="Z47" i="2"/>
  <c r="Y47" i="2"/>
  <c r="P47" i="2"/>
  <c r="I47" i="2" s="1"/>
  <c r="J47" i="2" s="1"/>
  <c r="O47" i="2"/>
  <c r="N47" i="2"/>
  <c r="Z46" i="2"/>
  <c r="Y46" i="2"/>
  <c r="P46" i="2"/>
  <c r="I46" i="2" s="1"/>
  <c r="J46" i="2" s="1"/>
  <c r="O46" i="2"/>
  <c r="N46" i="2"/>
  <c r="Z45" i="2"/>
  <c r="Y45" i="2"/>
  <c r="P45" i="2"/>
  <c r="O45" i="2"/>
  <c r="I45" i="2" s="1"/>
  <c r="J45" i="2" s="1"/>
  <c r="N45" i="2"/>
  <c r="Z44" i="2"/>
  <c r="Y44" i="2"/>
  <c r="P44" i="2"/>
  <c r="O44" i="2"/>
  <c r="I44" i="2" s="1"/>
  <c r="J44" i="2" s="1"/>
  <c r="N44" i="2"/>
  <c r="Z43" i="2"/>
  <c r="Y43" i="2"/>
  <c r="P43" i="2"/>
  <c r="O43" i="2"/>
  <c r="N43" i="2"/>
  <c r="I43" i="2"/>
  <c r="J43" i="2" s="1"/>
  <c r="Z42" i="2"/>
  <c r="Y42" i="2"/>
  <c r="P42" i="2"/>
  <c r="O42" i="2"/>
  <c r="I42" i="2" s="1"/>
  <c r="J42" i="2" s="1"/>
  <c r="N42" i="2"/>
  <c r="Z41" i="2"/>
  <c r="Y41" i="2"/>
  <c r="P41" i="2"/>
  <c r="O41" i="2"/>
  <c r="I41" i="2" s="1"/>
  <c r="J41" i="2" s="1"/>
  <c r="N41" i="2"/>
  <c r="Z40" i="2"/>
  <c r="Y40" i="2"/>
  <c r="P40" i="2"/>
  <c r="O40" i="2"/>
  <c r="N40" i="2"/>
  <c r="I40" i="2" s="1"/>
  <c r="J40" i="2" s="1"/>
  <c r="Z39" i="2"/>
  <c r="Y39" i="2"/>
  <c r="P39" i="2"/>
  <c r="O39" i="2"/>
  <c r="N39" i="2"/>
  <c r="I39" i="2"/>
  <c r="J39" i="2" s="1"/>
  <c r="Z38" i="2"/>
  <c r="Y38" i="2"/>
  <c r="P38" i="2"/>
  <c r="O38" i="2"/>
  <c r="N38" i="2"/>
  <c r="I38" i="2"/>
  <c r="J38" i="2" s="1"/>
  <c r="Z37" i="2"/>
  <c r="Y37" i="2"/>
  <c r="P37" i="2"/>
  <c r="O37" i="2"/>
  <c r="N37" i="2"/>
  <c r="I37" i="2" s="1"/>
  <c r="J37" i="2" s="1"/>
  <c r="Z36" i="2"/>
  <c r="Y36" i="2"/>
  <c r="P36" i="2"/>
  <c r="O36" i="2"/>
  <c r="I36" i="2" s="1"/>
  <c r="J36" i="2" s="1"/>
  <c r="N36" i="2"/>
  <c r="Z35" i="2"/>
  <c r="Y35" i="2"/>
  <c r="P35" i="2"/>
  <c r="O35" i="2"/>
  <c r="N35" i="2"/>
  <c r="I35" i="2" s="1"/>
  <c r="J35" i="2" s="1"/>
  <c r="Z34" i="2"/>
  <c r="Y34" i="2"/>
  <c r="P34" i="2"/>
  <c r="O34" i="2"/>
  <c r="N34" i="2"/>
  <c r="I34" i="2"/>
  <c r="J34" i="2" s="1"/>
  <c r="Z33" i="2"/>
  <c r="Y33" i="2"/>
  <c r="P33" i="2"/>
  <c r="O33" i="2"/>
  <c r="N33" i="2"/>
  <c r="I33" i="2" s="1"/>
  <c r="J33" i="2" s="1"/>
  <c r="Z32" i="2"/>
  <c r="Y32" i="2"/>
  <c r="P32" i="2"/>
  <c r="O32" i="2"/>
  <c r="I32" i="2" s="1"/>
  <c r="J32" i="2" s="1"/>
  <c r="N32" i="2"/>
  <c r="Z31" i="2"/>
  <c r="Y31" i="2"/>
  <c r="P31" i="2"/>
  <c r="O31" i="2"/>
  <c r="I31" i="2" s="1"/>
  <c r="J31" i="2" s="1"/>
  <c r="N31" i="2"/>
  <c r="Z30" i="2"/>
  <c r="Y30" i="2"/>
  <c r="P30" i="2"/>
  <c r="O30" i="2"/>
  <c r="N30" i="2"/>
  <c r="I30" i="2"/>
  <c r="J30" i="2" s="1"/>
  <c r="Z29" i="2"/>
  <c r="Y29" i="2"/>
  <c r="P29" i="2"/>
  <c r="O29" i="2"/>
  <c r="I29" i="2" s="1"/>
  <c r="J29" i="2" s="1"/>
  <c r="N29" i="2"/>
  <c r="Z28" i="2"/>
  <c r="Y28" i="2"/>
  <c r="P28" i="2"/>
  <c r="O28" i="2"/>
  <c r="N28" i="2"/>
  <c r="I28" i="2" s="1"/>
  <c r="J28" i="2" s="1"/>
  <c r="Z27" i="2"/>
  <c r="Y27" i="2"/>
  <c r="P27" i="2"/>
  <c r="I27" i="2" s="1"/>
  <c r="J27" i="2" s="1"/>
  <c r="O27" i="2"/>
  <c r="N27" i="2"/>
  <c r="Z26" i="2"/>
  <c r="Y26" i="2"/>
  <c r="P26" i="2"/>
  <c r="I26" i="2" s="1"/>
  <c r="J26" i="2" s="1"/>
  <c r="O26" i="2"/>
  <c r="N26" i="2"/>
  <c r="Z25" i="2"/>
  <c r="Y25" i="2"/>
  <c r="P25" i="2"/>
  <c r="O25" i="2"/>
  <c r="I25" i="2" s="1"/>
  <c r="J25" i="2" s="1"/>
  <c r="N25" i="2"/>
  <c r="Z24" i="2"/>
  <c r="Y24" i="2"/>
  <c r="P24" i="2"/>
  <c r="O24" i="2"/>
  <c r="I24" i="2" s="1"/>
  <c r="J24" i="2" s="1"/>
  <c r="N24" i="2"/>
  <c r="Z23" i="2"/>
  <c r="Y23" i="2"/>
  <c r="P23" i="2"/>
  <c r="O23" i="2"/>
  <c r="N23" i="2"/>
  <c r="I23" i="2"/>
  <c r="J23" i="2" s="1"/>
  <c r="Z22" i="2"/>
  <c r="Y22" i="2"/>
  <c r="P22" i="2"/>
  <c r="O22" i="2"/>
  <c r="I22" i="2" s="1"/>
  <c r="J22" i="2" s="1"/>
  <c r="N22" i="2"/>
  <c r="Z21" i="2"/>
  <c r="Y21" i="2"/>
  <c r="P21" i="2"/>
  <c r="O21" i="2"/>
  <c r="I21" i="2" s="1"/>
  <c r="J21" i="2" s="1"/>
  <c r="N21" i="2"/>
  <c r="Z20" i="2"/>
  <c r="Y20" i="2"/>
  <c r="P20" i="2"/>
  <c r="O20" i="2"/>
  <c r="N20" i="2"/>
  <c r="I20" i="2" s="1"/>
  <c r="J20" i="2" s="1"/>
  <c r="Z19" i="2"/>
  <c r="Y19" i="2"/>
  <c r="P19" i="2"/>
  <c r="O19" i="2"/>
  <c r="N19" i="2"/>
  <c r="I19" i="2"/>
  <c r="J19" i="2" s="1"/>
  <c r="Z18" i="2"/>
  <c r="Y18" i="2"/>
  <c r="P18" i="2"/>
  <c r="O18" i="2"/>
  <c r="N18" i="2"/>
  <c r="I18" i="2"/>
  <c r="J18" i="2" s="1"/>
  <c r="Z17" i="2"/>
  <c r="Y17" i="2"/>
  <c r="P17" i="2"/>
  <c r="O17" i="2"/>
  <c r="N17" i="2"/>
  <c r="I17" i="2" s="1"/>
  <c r="J17" i="2" s="1"/>
  <c r="Z16" i="2"/>
  <c r="Y16" i="2"/>
  <c r="P16" i="2"/>
  <c r="O16" i="2"/>
  <c r="I16" i="2" s="1"/>
  <c r="J16" i="2" s="1"/>
  <c r="N16" i="2"/>
  <c r="Z15" i="2"/>
  <c r="Y15" i="2"/>
  <c r="P15" i="2"/>
  <c r="O15" i="2"/>
  <c r="N15" i="2"/>
  <c r="I15" i="2" s="1"/>
  <c r="J15" i="2" s="1"/>
  <c r="Z14" i="2"/>
  <c r="Y14" i="2"/>
  <c r="P14" i="2"/>
  <c r="O14" i="2"/>
  <c r="N14" i="2"/>
  <c r="I14" i="2"/>
  <c r="J14" i="2" s="1"/>
  <c r="Z13" i="2"/>
  <c r="Y13" i="2"/>
  <c r="P13" i="2"/>
  <c r="O13" i="2"/>
  <c r="N13" i="2"/>
  <c r="I13" i="2" s="1"/>
  <c r="J13" i="2" s="1"/>
  <c r="Z12" i="2"/>
  <c r="Y12" i="2"/>
  <c r="P12" i="2"/>
  <c r="O12" i="2"/>
  <c r="I12" i="2" s="1"/>
  <c r="J12" i="2" s="1"/>
  <c r="N12" i="2"/>
  <c r="Z11" i="2"/>
  <c r="Y11" i="2"/>
  <c r="P11" i="2"/>
  <c r="O11" i="2"/>
  <c r="I11" i="2" s="1"/>
  <c r="J11" i="2" s="1"/>
  <c r="N11" i="2"/>
  <c r="Z10" i="2"/>
  <c r="Y10" i="2"/>
  <c r="P10" i="2"/>
  <c r="O10" i="2"/>
  <c r="N10" i="2"/>
  <c r="I10" i="2"/>
  <c r="J10" i="2" s="1"/>
  <c r="Z9" i="2"/>
  <c r="Y9" i="2"/>
  <c r="P9" i="2"/>
  <c r="O9" i="2"/>
  <c r="I9" i="2" s="1"/>
  <c r="J9" i="2" s="1"/>
  <c r="N9" i="2"/>
  <c r="Z8" i="2"/>
  <c r="Y8" i="2"/>
  <c r="P8" i="2"/>
  <c r="O8" i="2"/>
  <c r="N8" i="2"/>
  <c r="I8" i="2" s="1"/>
  <c r="J8" i="2" s="1"/>
  <c r="Z7" i="2"/>
  <c r="Y7" i="2"/>
  <c r="P7" i="2"/>
  <c r="I7" i="2" s="1"/>
  <c r="J7" i="2" s="1"/>
  <c r="O7" i="2"/>
  <c r="N7" i="2"/>
  <c r="Z6" i="2"/>
  <c r="Y6" i="2"/>
  <c r="P6" i="2"/>
  <c r="I6" i="2" s="1"/>
  <c r="J6" i="2" s="1"/>
  <c r="O6" i="2"/>
  <c r="N6" i="2"/>
  <c r="Z5" i="2"/>
  <c r="Y5" i="2"/>
  <c r="P5" i="2"/>
  <c r="O5" i="2"/>
  <c r="I5" i="2" s="1"/>
  <c r="J5" i="2" s="1"/>
  <c r="N5" i="2"/>
  <c r="Z4" i="2"/>
  <c r="Y4" i="2"/>
  <c r="P4" i="2"/>
  <c r="O4" i="2"/>
  <c r="I4" i="2" s="1"/>
  <c r="J4" i="2" s="1"/>
  <c r="N4" i="2"/>
  <c r="Z3" i="2"/>
  <c r="Y3" i="2"/>
  <c r="P3" i="2"/>
  <c r="O3" i="2"/>
  <c r="N3" i="2"/>
  <c r="I3" i="2"/>
  <c r="J3" i="2" s="1"/>
  <c r="Z2" i="2"/>
  <c r="Y2" i="2"/>
  <c r="P2" i="2"/>
  <c r="O2" i="2"/>
  <c r="I2" i="2" s="1"/>
  <c r="N2" i="2"/>
  <c r="Z400" i="1"/>
  <c r="Y400" i="1"/>
  <c r="Z399" i="1"/>
  <c r="Y399" i="1"/>
  <c r="Z398" i="1"/>
  <c r="Y398" i="1"/>
  <c r="Z397" i="1"/>
  <c r="Y397" i="1"/>
  <c r="Z396" i="1"/>
  <c r="Y396" i="1"/>
  <c r="Z395" i="1"/>
  <c r="Y395" i="1"/>
  <c r="Z394" i="1"/>
  <c r="Y394" i="1"/>
  <c r="Z393" i="1"/>
  <c r="Y393" i="1"/>
  <c r="Z392" i="1"/>
  <c r="Y392" i="1"/>
  <c r="Z391" i="1"/>
  <c r="Y391" i="1"/>
  <c r="Z390" i="1"/>
  <c r="Y390" i="1"/>
  <c r="Z389" i="1"/>
  <c r="Y389" i="1"/>
  <c r="Z388" i="1"/>
  <c r="Y388" i="1"/>
  <c r="Z387" i="1"/>
  <c r="Y387" i="1"/>
  <c r="Z386" i="1"/>
  <c r="Y386" i="1"/>
  <c r="Z385" i="1"/>
  <c r="Y385" i="1"/>
  <c r="Z384" i="1"/>
  <c r="Y384" i="1"/>
  <c r="Z383" i="1"/>
  <c r="Y383" i="1"/>
  <c r="Z382" i="1"/>
  <c r="Y382" i="1"/>
  <c r="Z381" i="1"/>
  <c r="Y381" i="1"/>
  <c r="Z380" i="1"/>
  <c r="Y380" i="1"/>
  <c r="Z379" i="1"/>
  <c r="Y379" i="1"/>
  <c r="Z378" i="1"/>
  <c r="Y378" i="1"/>
  <c r="Z377" i="1"/>
  <c r="Y377" i="1"/>
  <c r="Z376" i="1"/>
  <c r="Y376" i="1"/>
  <c r="Z375" i="1"/>
  <c r="Y375" i="1"/>
  <c r="Z374" i="1"/>
  <c r="Y374" i="1"/>
  <c r="Z373" i="1"/>
  <c r="Y373" i="1"/>
  <c r="Z372" i="1"/>
  <c r="Y372" i="1"/>
  <c r="Z371" i="1"/>
  <c r="Y371" i="1"/>
  <c r="Z370" i="1"/>
  <c r="Y370" i="1"/>
  <c r="Z369" i="1"/>
  <c r="Y369" i="1"/>
  <c r="Z368" i="1"/>
  <c r="Y368" i="1"/>
  <c r="Z367" i="1"/>
  <c r="Y367" i="1"/>
  <c r="Z366" i="1"/>
  <c r="Y366" i="1"/>
  <c r="Z365" i="1"/>
  <c r="Y365" i="1"/>
  <c r="Z364" i="1"/>
  <c r="Y364" i="1"/>
  <c r="Z363" i="1"/>
  <c r="Y363" i="1"/>
  <c r="Z362" i="1"/>
  <c r="Y362" i="1"/>
  <c r="Z361" i="1"/>
  <c r="Y361" i="1"/>
  <c r="Z360" i="1"/>
  <c r="Y360" i="1"/>
  <c r="Z359" i="1"/>
  <c r="Y359" i="1"/>
  <c r="Z358" i="1"/>
  <c r="Y358" i="1"/>
  <c r="Z357" i="1"/>
  <c r="Y357" i="1"/>
  <c r="Z356" i="1"/>
  <c r="Y356" i="1"/>
  <c r="Z355" i="1"/>
  <c r="Y355" i="1"/>
  <c r="Z354" i="1"/>
  <c r="Y354" i="1"/>
  <c r="Z353" i="1"/>
  <c r="Y353" i="1"/>
  <c r="Z352" i="1"/>
  <c r="Y352" i="1"/>
  <c r="Z351" i="1"/>
  <c r="Y351" i="1"/>
  <c r="Z350" i="1"/>
  <c r="Y350" i="1"/>
  <c r="Z349" i="1"/>
  <c r="Y349" i="1"/>
  <c r="Z348" i="1"/>
  <c r="Y348" i="1"/>
  <c r="Z347" i="1"/>
  <c r="Y347" i="1"/>
  <c r="Z346" i="1"/>
  <c r="Y346" i="1"/>
  <c r="Z345" i="1"/>
  <c r="Y345" i="1"/>
  <c r="Z344" i="1"/>
  <c r="Y344" i="1"/>
  <c r="Z343" i="1"/>
  <c r="Y343" i="1"/>
  <c r="Z342" i="1"/>
  <c r="Y342" i="1"/>
  <c r="Z341" i="1"/>
  <c r="Y341" i="1"/>
  <c r="Z340" i="1"/>
  <c r="Y340" i="1"/>
  <c r="Z339" i="1"/>
  <c r="Y339" i="1"/>
  <c r="Z338" i="1"/>
  <c r="Y338" i="1"/>
  <c r="Z337" i="1"/>
  <c r="Y337" i="1"/>
  <c r="Z336" i="1"/>
  <c r="Y336" i="1"/>
  <c r="Z335" i="1"/>
  <c r="Y335" i="1"/>
  <c r="Z334" i="1"/>
  <c r="Y334" i="1"/>
  <c r="Z333" i="1"/>
  <c r="Y333" i="1"/>
  <c r="Z332" i="1"/>
  <c r="Y332" i="1"/>
  <c r="Z331" i="1"/>
  <c r="Y331" i="1"/>
  <c r="Z330" i="1"/>
  <c r="Y330" i="1"/>
  <c r="Z329" i="1"/>
  <c r="Y329" i="1"/>
  <c r="Z328" i="1"/>
  <c r="Y328" i="1"/>
  <c r="Z327" i="1"/>
  <c r="Y327" i="1"/>
  <c r="Z326" i="1"/>
  <c r="Y326" i="1"/>
  <c r="Z325" i="1"/>
  <c r="Y325" i="1"/>
  <c r="Z324" i="1"/>
  <c r="Y324" i="1"/>
  <c r="Z323" i="1"/>
  <c r="Y323" i="1"/>
  <c r="Z322" i="1"/>
  <c r="Y322" i="1"/>
  <c r="Z321" i="1"/>
  <c r="Y321" i="1"/>
  <c r="Z320" i="1"/>
  <c r="Y320" i="1"/>
  <c r="Z319" i="1"/>
  <c r="Y319" i="1"/>
  <c r="Z318" i="1"/>
  <c r="Y318" i="1"/>
  <c r="Z317" i="1"/>
  <c r="Y317" i="1"/>
  <c r="Z316" i="1"/>
  <c r="Y316" i="1"/>
  <c r="Z315" i="1"/>
  <c r="Y315" i="1"/>
  <c r="Z314" i="1"/>
  <c r="Y314" i="1"/>
  <c r="Z313" i="1"/>
  <c r="Y313" i="1"/>
  <c r="Z312" i="1"/>
  <c r="Y312" i="1"/>
  <c r="Z311" i="1"/>
  <c r="Y311" i="1"/>
  <c r="Z310" i="1"/>
  <c r="Y310" i="1"/>
  <c r="Z309" i="1"/>
  <c r="Y309" i="1"/>
  <c r="Z308" i="1"/>
  <c r="Y308" i="1"/>
  <c r="Z307" i="1"/>
  <c r="Y307" i="1"/>
  <c r="Z306" i="1"/>
  <c r="Y306" i="1"/>
  <c r="Z305" i="1"/>
  <c r="Y305" i="1"/>
  <c r="Z304" i="1"/>
  <c r="Y304" i="1"/>
  <c r="Z303" i="1"/>
  <c r="Y303" i="1"/>
  <c r="Z302" i="1"/>
  <c r="Y302" i="1"/>
  <c r="Z301" i="1"/>
  <c r="Y301" i="1"/>
  <c r="Z300" i="1"/>
  <c r="Y300" i="1"/>
  <c r="Z299" i="1"/>
  <c r="Y299" i="1"/>
  <c r="Z298" i="1"/>
  <c r="Y298" i="1"/>
  <c r="Z297" i="1"/>
  <c r="Y297" i="1"/>
  <c r="Z296" i="1"/>
  <c r="Y296" i="1"/>
  <c r="Z295" i="1"/>
  <c r="Y295" i="1"/>
  <c r="Z294" i="1"/>
  <c r="Y294" i="1"/>
  <c r="Z293" i="1"/>
  <c r="Y293" i="1"/>
  <c r="Z292" i="1"/>
  <c r="Y292" i="1"/>
  <c r="Z291" i="1"/>
  <c r="Y291" i="1"/>
  <c r="Z290" i="1"/>
  <c r="Y290" i="1"/>
  <c r="Z289" i="1"/>
  <c r="Y289" i="1"/>
  <c r="Z288" i="1"/>
  <c r="Y288" i="1"/>
  <c r="Z287" i="1"/>
  <c r="Y287" i="1"/>
  <c r="Z286" i="1"/>
  <c r="Y286" i="1"/>
  <c r="Z285" i="1"/>
  <c r="Y285" i="1"/>
  <c r="Z284" i="1"/>
  <c r="Y284" i="1"/>
  <c r="Z283" i="1"/>
  <c r="Y283" i="1"/>
  <c r="Z282" i="1"/>
  <c r="Y282" i="1"/>
  <c r="Z281" i="1"/>
  <c r="Y281" i="1"/>
  <c r="Z280" i="1"/>
  <c r="Y280" i="1"/>
  <c r="Z279" i="1"/>
  <c r="Y279" i="1"/>
  <c r="Z278" i="1"/>
  <c r="Y278" i="1"/>
  <c r="Z277" i="1"/>
  <c r="Y277" i="1"/>
  <c r="Z276" i="1"/>
  <c r="Y276" i="1"/>
  <c r="Z275" i="1"/>
  <c r="Y275" i="1"/>
  <c r="Z274" i="1"/>
  <c r="Y274" i="1"/>
  <c r="Z273" i="1"/>
  <c r="Y273" i="1"/>
  <c r="Z272" i="1"/>
  <c r="Y272" i="1"/>
  <c r="Z271" i="1"/>
  <c r="Y271" i="1"/>
  <c r="Z270" i="1"/>
  <c r="Y270" i="1"/>
  <c r="Z269" i="1"/>
  <c r="Y269" i="1"/>
  <c r="Z268" i="1"/>
  <c r="Y268" i="1"/>
  <c r="Z267" i="1"/>
  <c r="Y267" i="1"/>
  <c r="Z266" i="1"/>
  <c r="Y266" i="1"/>
  <c r="Z265" i="1"/>
  <c r="Y265" i="1"/>
  <c r="Z264" i="1"/>
  <c r="Y264" i="1"/>
  <c r="Z263" i="1"/>
  <c r="Y263" i="1"/>
  <c r="Z262" i="1"/>
  <c r="Y262" i="1"/>
  <c r="Z261" i="1"/>
  <c r="Y261" i="1"/>
  <c r="Z260" i="1"/>
  <c r="Y260" i="1"/>
  <c r="Z259" i="1"/>
  <c r="Y259" i="1"/>
  <c r="Z258" i="1"/>
  <c r="Y258" i="1"/>
  <c r="Z257" i="1"/>
  <c r="Y257" i="1"/>
  <c r="Z256" i="1"/>
  <c r="Y256" i="1"/>
  <c r="Z255" i="1"/>
  <c r="Y255" i="1"/>
  <c r="Z254" i="1"/>
  <c r="Y254" i="1"/>
  <c r="Z253" i="1"/>
  <c r="Y253" i="1"/>
  <c r="Z252" i="1"/>
  <c r="Y252" i="1"/>
  <c r="Z251" i="1"/>
  <c r="Y251" i="1"/>
  <c r="Z250" i="1"/>
  <c r="Y250" i="1"/>
  <c r="Z249" i="1"/>
  <c r="Y249" i="1"/>
  <c r="Z248" i="1"/>
  <c r="Y248" i="1"/>
  <c r="Z247" i="1"/>
  <c r="Y247" i="1"/>
  <c r="Z246" i="1"/>
  <c r="Y246" i="1"/>
  <c r="Z245" i="1"/>
  <c r="Y245" i="1"/>
  <c r="Z244" i="1"/>
  <c r="Y244" i="1"/>
  <c r="Z243" i="1"/>
  <c r="Y243" i="1"/>
  <c r="Z242" i="1"/>
  <c r="Y242" i="1"/>
  <c r="Z241" i="1"/>
  <c r="Y241" i="1"/>
  <c r="Z240" i="1"/>
  <c r="Y240" i="1"/>
  <c r="Z239" i="1"/>
  <c r="Y239" i="1"/>
  <c r="Z238" i="1"/>
  <c r="Y238" i="1"/>
  <c r="Z237" i="1"/>
  <c r="Y237" i="1"/>
  <c r="Z236" i="1"/>
  <c r="Y236" i="1"/>
  <c r="Z235" i="1"/>
  <c r="Y235" i="1"/>
  <c r="Z234" i="1"/>
  <c r="Y234" i="1"/>
  <c r="Z233" i="1"/>
  <c r="Y233" i="1"/>
  <c r="Z232" i="1"/>
  <c r="Y232" i="1"/>
  <c r="Z231" i="1"/>
  <c r="Y231" i="1"/>
  <c r="Z230" i="1"/>
  <c r="Y230" i="1"/>
  <c r="Z229" i="1"/>
  <c r="Y229" i="1"/>
  <c r="Z228" i="1"/>
  <c r="Y228" i="1"/>
  <c r="Z227" i="1"/>
  <c r="Y227" i="1"/>
  <c r="Z226" i="1"/>
  <c r="Y226" i="1"/>
  <c r="Z225" i="1"/>
  <c r="Y225" i="1"/>
  <c r="Z224" i="1"/>
  <c r="Y224" i="1"/>
  <c r="Z223" i="1"/>
  <c r="Y223" i="1"/>
  <c r="Z222" i="1"/>
  <c r="Y222" i="1"/>
  <c r="Z221" i="1"/>
  <c r="Y221" i="1"/>
  <c r="Z220" i="1"/>
  <c r="Y220" i="1"/>
  <c r="Z219" i="1"/>
  <c r="Y219" i="1"/>
  <c r="Z218" i="1"/>
  <c r="Y218" i="1"/>
  <c r="Z217" i="1"/>
  <c r="Y217" i="1"/>
  <c r="Z216" i="1"/>
  <c r="Y216" i="1"/>
  <c r="Z215" i="1"/>
  <c r="Y215" i="1"/>
  <c r="Z214" i="1"/>
  <c r="Y214" i="1"/>
  <c r="Z213" i="1"/>
  <c r="Y213" i="1"/>
  <c r="Z212" i="1"/>
  <c r="Y212" i="1"/>
  <c r="Z211" i="1"/>
  <c r="Y211" i="1"/>
  <c r="Z210" i="1"/>
  <c r="Y210" i="1"/>
  <c r="Z209" i="1"/>
  <c r="Y209" i="1"/>
  <c r="Z208" i="1"/>
  <c r="Y208" i="1"/>
  <c r="Z207" i="1"/>
  <c r="Y207" i="1"/>
  <c r="Z206" i="1"/>
  <c r="Y206" i="1"/>
  <c r="Z205" i="1"/>
  <c r="Y205" i="1"/>
  <c r="Z204" i="1"/>
  <c r="Y204" i="1"/>
  <c r="Z203" i="1"/>
  <c r="Y203" i="1"/>
  <c r="Z202" i="1"/>
  <c r="Y202" i="1"/>
  <c r="Z201" i="1"/>
  <c r="Y201" i="1"/>
  <c r="Z200" i="1"/>
  <c r="Y200" i="1"/>
  <c r="Z199" i="1"/>
  <c r="Y199" i="1"/>
  <c r="Z198" i="1"/>
  <c r="Y198" i="1"/>
  <c r="Z197" i="1"/>
  <c r="Y197" i="1"/>
  <c r="Z196" i="1"/>
  <c r="Y196" i="1"/>
  <c r="Z195" i="1"/>
  <c r="Y195" i="1"/>
  <c r="Z194" i="1"/>
  <c r="Y194" i="1"/>
  <c r="Z193" i="1"/>
  <c r="Y193" i="1"/>
  <c r="Z192" i="1"/>
  <c r="Y192" i="1"/>
  <c r="Z191" i="1"/>
  <c r="Y191" i="1"/>
  <c r="Z190" i="1"/>
  <c r="Y190" i="1"/>
  <c r="Z189" i="1"/>
  <c r="Y189" i="1"/>
  <c r="Z188" i="1"/>
  <c r="Y188" i="1"/>
  <c r="Z187" i="1"/>
  <c r="Y187" i="1"/>
  <c r="Z186" i="1"/>
  <c r="Y186" i="1"/>
  <c r="Z185" i="1"/>
  <c r="Y185" i="1"/>
  <c r="Z184" i="1"/>
  <c r="Y184" i="1"/>
  <c r="Z183" i="1"/>
  <c r="Y183" i="1"/>
  <c r="Z182" i="1"/>
  <c r="Y182" i="1"/>
  <c r="Z181" i="1"/>
  <c r="Y181" i="1"/>
  <c r="Z180" i="1"/>
  <c r="Y180" i="1"/>
  <c r="Z179" i="1"/>
  <c r="Y179" i="1"/>
  <c r="Z178" i="1"/>
  <c r="Y178" i="1"/>
  <c r="Z177" i="1"/>
  <c r="Y177" i="1"/>
  <c r="Z176" i="1"/>
  <c r="Y176" i="1"/>
  <c r="Z175" i="1"/>
  <c r="Y175" i="1"/>
  <c r="Z174" i="1"/>
  <c r="Y174" i="1"/>
  <c r="Z173" i="1"/>
  <c r="Y173" i="1"/>
  <c r="Z172" i="1"/>
  <c r="Y172" i="1"/>
  <c r="Z171" i="1"/>
  <c r="Y171" i="1"/>
  <c r="Z170" i="1"/>
  <c r="Y170" i="1"/>
  <c r="Z169" i="1"/>
  <c r="Y169" i="1"/>
  <c r="Z168" i="1"/>
  <c r="Y168" i="1"/>
  <c r="Z167" i="1"/>
  <c r="Y167" i="1"/>
  <c r="Z166" i="1"/>
  <c r="Y166" i="1"/>
  <c r="Z165" i="1"/>
  <c r="Y165" i="1"/>
  <c r="Z164" i="1"/>
  <c r="Y164" i="1"/>
  <c r="Z163" i="1"/>
  <c r="Y163" i="1"/>
  <c r="Z162" i="1"/>
  <c r="Y162" i="1"/>
  <c r="Z161" i="1"/>
  <c r="Y161" i="1"/>
  <c r="Z160" i="1"/>
  <c r="Y160" i="1"/>
  <c r="Z159" i="1"/>
  <c r="Y159" i="1"/>
  <c r="Z158" i="1"/>
  <c r="Y158" i="1"/>
  <c r="Z157" i="1"/>
  <c r="Y157" i="1"/>
  <c r="Z156" i="1"/>
  <c r="Y156" i="1"/>
  <c r="Z155" i="1"/>
  <c r="Y155" i="1"/>
  <c r="Z154" i="1"/>
  <c r="Y154" i="1"/>
  <c r="Z153" i="1"/>
  <c r="Y153" i="1"/>
  <c r="Z152" i="1"/>
  <c r="Y152" i="1"/>
  <c r="Z151" i="1"/>
  <c r="Y151" i="1"/>
  <c r="Z150" i="1"/>
  <c r="Y150" i="1"/>
  <c r="Z149" i="1"/>
  <c r="Y149" i="1"/>
  <c r="Z148" i="1"/>
  <c r="Y148" i="1"/>
  <c r="Z147" i="1"/>
  <c r="Y147" i="1"/>
  <c r="Z146" i="1"/>
  <c r="Y146" i="1"/>
  <c r="Z145" i="1"/>
  <c r="Y145" i="1"/>
  <c r="Z144" i="1"/>
  <c r="Y144" i="1"/>
  <c r="Z143" i="1"/>
  <c r="Y143" i="1"/>
  <c r="Z142" i="1"/>
  <c r="Y142" i="1"/>
  <c r="Z141" i="1"/>
  <c r="Y141" i="1"/>
  <c r="Z140" i="1"/>
  <c r="Y140" i="1"/>
  <c r="Z139" i="1"/>
  <c r="Y139" i="1"/>
  <c r="Z138" i="1"/>
  <c r="Y138" i="1"/>
  <c r="Z137" i="1"/>
  <c r="Y137" i="1"/>
  <c r="Z136" i="1"/>
  <c r="Y136" i="1"/>
  <c r="Z135" i="1"/>
  <c r="Y135" i="1"/>
  <c r="Z134" i="1"/>
  <c r="Y134" i="1"/>
  <c r="Z133" i="1"/>
  <c r="Y133" i="1"/>
  <c r="Z132" i="1"/>
  <c r="Y132" i="1"/>
  <c r="Z131" i="1"/>
  <c r="Y131" i="1"/>
  <c r="Z130" i="1"/>
  <c r="Y130" i="1"/>
  <c r="Z129" i="1"/>
  <c r="Y129" i="1"/>
  <c r="Z128" i="1"/>
  <c r="Y128" i="1"/>
  <c r="Z127" i="1"/>
  <c r="Y127" i="1"/>
  <c r="Z126" i="1"/>
  <c r="Y126" i="1"/>
  <c r="Z125" i="1"/>
  <c r="Y125" i="1"/>
  <c r="Z124" i="1"/>
  <c r="Y124" i="1"/>
  <c r="Z123" i="1"/>
  <c r="Y123" i="1"/>
  <c r="Z122" i="1"/>
  <c r="Y122" i="1"/>
  <c r="Z121" i="1"/>
  <c r="Y121" i="1"/>
  <c r="Z120" i="1"/>
  <c r="Y120" i="1"/>
  <c r="Z119" i="1"/>
  <c r="Y119" i="1"/>
  <c r="Z118" i="1"/>
  <c r="Y118" i="1"/>
  <c r="Z117" i="1"/>
  <c r="Y117" i="1"/>
  <c r="Z116" i="1"/>
  <c r="Y116" i="1"/>
  <c r="Z115" i="1"/>
  <c r="Y115" i="1"/>
  <c r="Z114" i="1"/>
  <c r="Y114" i="1"/>
  <c r="Z113" i="1"/>
  <c r="Y113" i="1"/>
  <c r="Z112" i="1"/>
  <c r="Y112" i="1"/>
  <c r="Z111" i="1"/>
  <c r="Y111" i="1"/>
  <c r="Z110" i="1"/>
  <c r="Y110" i="1"/>
  <c r="Z109" i="1"/>
  <c r="Y109" i="1"/>
  <c r="Z108" i="1"/>
  <c r="Y108" i="1"/>
  <c r="Z107" i="1"/>
  <c r="Y107" i="1"/>
  <c r="Z106" i="1"/>
  <c r="Y106" i="1"/>
  <c r="Z105" i="1"/>
  <c r="Y105" i="1"/>
  <c r="Z104" i="1"/>
  <c r="Y104" i="1"/>
  <c r="Z103" i="1"/>
  <c r="Y103" i="1"/>
  <c r="Z102" i="1"/>
  <c r="Y102" i="1"/>
  <c r="Z101" i="1"/>
  <c r="Y101" i="1"/>
  <c r="Z100" i="1"/>
  <c r="Y100" i="1"/>
  <c r="Z99" i="1"/>
  <c r="Y99" i="1"/>
  <c r="Z98" i="1"/>
  <c r="Y98" i="1"/>
  <c r="Z97" i="1"/>
  <c r="Y97" i="1"/>
  <c r="Z96" i="1"/>
  <c r="Y96" i="1"/>
  <c r="Z95" i="1"/>
  <c r="Y95" i="1"/>
  <c r="Z94" i="1"/>
  <c r="Y94" i="1"/>
  <c r="Z93" i="1"/>
  <c r="Y93" i="1"/>
  <c r="Z92" i="1"/>
  <c r="Y92" i="1"/>
  <c r="Z91" i="1"/>
  <c r="Y91" i="1"/>
  <c r="Z90" i="1"/>
  <c r="Y90" i="1"/>
  <c r="Z89" i="1"/>
  <c r="Y89" i="1"/>
  <c r="Z88" i="1"/>
  <c r="Y88" i="1"/>
  <c r="Z87" i="1"/>
  <c r="Y87" i="1"/>
  <c r="Z86" i="1"/>
  <c r="Y86" i="1"/>
  <c r="Z85" i="1"/>
  <c r="Y85" i="1"/>
  <c r="Z84" i="1"/>
  <c r="Y84" i="1"/>
  <c r="Z83" i="1"/>
  <c r="Y83" i="1"/>
  <c r="Z82" i="1"/>
  <c r="Y82" i="1"/>
  <c r="Z81" i="1"/>
  <c r="Y81" i="1"/>
  <c r="Z80" i="1"/>
  <c r="Y80" i="1"/>
  <c r="Z79" i="1"/>
  <c r="Y79" i="1"/>
  <c r="Z78" i="1"/>
  <c r="Y78" i="1"/>
  <c r="Z77" i="1"/>
  <c r="Y77" i="1"/>
  <c r="Z76" i="1"/>
  <c r="Y76" i="1"/>
  <c r="Z75" i="1"/>
  <c r="Y75" i="1"/>
  <c r="Z74" i="1"/>
  <c r="Y74" i="1"/>
  <c r="Z73" i="1"/>
  <c r="Y73" i="1"/>
  <c r="Z72" i="1"/>
  <c r="Y72" i="1"/>
  <c r="Z71" i="1"/>
  <c r="Y71" i="1"/>
  <c r="Z70" i="1"/>
  <c r="Y70" i="1"/>
  <c r="Z69" i="1"/>
  <c r="Y69" i="1"/>
  <c r="Z68" i="1"/>
  <c r="Y68" i="1"/>
  <c r="Z67" i="1"/>
  <c r="Y67" i="1"/>
  <c r="Z66" i="1"/>
  <c r="Y66" i="1"/>
  <c r="Z65" i="1"/>
  <c r="Y65" i="1"/>
  <c r="Z64" i="1"/>
  <c r="Y64" i="1"/>
  <c r="Z63" i="1"/>
  <c r="Y63" i="1"/>
  <c r="Z62" i="1"/>
  <c r="Y62" i="1"/>
  <c r="Z61" i="1"/>
  <c r="Y61" i="1"/>
  <c r="Z60" i="1"/>
  <c r="Y60" i="1"/>
  <c r="Z59" i="1"/>
  <c r="Y59" i="1"/>
  <c r="Z58" i="1"/>
  <c r="Y58" i="1"/>
  <c r="Z57" i="1"/>
  <c r="Y57" i="1"/>
  <c r="Z56" i="1"/>
  <c r="Y56" i="1"/>
  <c r="Z55" i="1"/>
  <c r="Y55" i="1"/>
  <c r="J55" i="1"/>
  <c r="F55" i="1"/>
  <c r="E55" i="1"/>
  <c r="Z54" i="1"/>
  <c r="Y54" i="1"/>
  <c r="J54" i="1"/>
  <c r="F54" i="1"/>
  <c r="E54" i="1"/>
  <c r="Z53" i="1"/>
  <c r="Y53" i="1"/>
  <c r="J53" i="1"/>
  <c r="F53" i="1"/>
  <c r="E53" i="1"/>
  <c r="Z52" i="1"/>
  <c r="Y52" i="1"/>
  <c r="J52" i="1"/>
  <c r="F52" i="1"/>
  <c r="E52" i="1"/>
  <c r="Z51" i="1"/>
  <c r="Y51" i="1"/>
  <c r="J51" i="1"/>
  <c r="F51" i="1"/>
  <c r="E51" i="1"/>
  <c r="Z50" i="1"/>
  <c r="Y50" i="1"/>
  <c r="J50" i="1"/>
  <c r="F50" i="1"/>
  <c r="E50" i="1"/>
  <c r="Z49" i="1"/>
  <c r="Y49" i="1"/>
  <c r="J49" i="1"/>
  <c r="F49" i="1"/>
  <c r="E49" i="1"/>
  <c r="Z48" i="1"/>
  <c r="Y48" i="1"/>
  <c r="J48" i="1"/>
  <c r="F48" i="1"/>
  <c r="E48" i="1"/>
  <c r="Z47" i="1"/>
  <c r="Y47" i="1"/>
  <c r="J47" i="1"/>
  <c r="F47" i="1"/>
  <c r="E47" i="1"/>
  <c r="Z46" i="1"/>
  <c r="Y46" i="1"/>
  <c r="J46" i="1"/>
  <c r="F46" i="1"/>
  <c r="E46" i="1"/>
  <c r="Z45" i="1"/>
  <c r="Y45" i="1"/>
  <c r="J45" i="1"/>
  <c r="F45" i="1"/>
  <c r="E45" i="1"/>
  <c r="Z44" i="1"/>
  <c r="Y44" i="1"/>
  <c r="J44" i="1"/>
  <c r="F44" i="1"/>
  <c r="E44" i="1"/>
  <c r="Z43" i="1"/>
  <c r="Y43" i="1"/>
  <c r="J43" i="1"/>
  <c r="F43" i="1"/>
  <c r="E43" i="1"/>
  <c r="Z42" i="1"/>
  <c r="Y42" i="1"/>
  <c r="J42" i="1"/>
  <c r="F42" i="1"/>
  <c r="E42" i="1"/>
  <c r="Z41" i="1"/>
  <c r="Y41" i="1"/>
  <c r="J41" i="1"/>
  <c r="F41" i="1"/>
  <c r="E41" i="1"/>
  <c r="Z40" i="1"/>
  <c r="Y40" i="1"/>
  <c r="J40" i="1"/>
  <c r="F40" i="1"/>
  <c r="E40" i="1"/>
  <c r="Z39" i="1"/>
  <c r="Y39" i="1"/>
  <c r="J39" i="1"/>
  <c r="F39" i="1"/>
  <c r="E39" i="1"/>
  <c r="Z38" i="1"/>
  <c r="Y38" i="1"/>
  <c r="J38" i="1"/>
  <c r="F38" i="1"/>
  <c r="E38" i="1"/>
  <c r="Z37" i="1"/>
  <c r="Y37" i="1"/>
  <c r="J37" i="1"/>
  <c r="F37" i="1"/>
  <c r="E37" i="1"/>
  <c r="Z36" i="1"/>
  <c r="Y36" i="1"/>
  <c r="J36" i="1"/>
  <c r="F36" i="1"/>
  <c r="E36" i="1"/>
  <c r="Z35" i="1"/>
  <c r="Y35" i="1"/>
  <c r="J35" i="1"/>
  <c r="F35" i="1"/>
  <c r="E35" i="1"/>
  <c r="Z34" i="1"/>
  <c r="Y34" i="1"/>
  <c r="J34" i="1"/>
  <c r="F34" i="1"/>
  <c r="E34" i="1"/>
  <c r="Z33" i="1"/>
  <c r="Y33" i="1"/>
  <c r="J33" i="1"/>
  <c r="F33" i="1"/>
  <c r="E33" i="1"/>
  <c r="Z32" i="1"/>
  <c r="Y32" i="1"/>
  <c r="J32" i="1"/>
  <c r="F32" i="1"/>
  <c r="E32" i="1"/>
  <c r="Z31" i="1"/>
  <c r="Y31" i="1"/>
  <c r="J31" i="1"/>
  <c r="F31" i="1"/>
  <c r="E31" i="1"/>
  <c r="Z30" i="1"/>
  <c r="Y30" i="1"/>
  <c r="J30" i="1"/>
  <c r="F30" i="1"/>
  <c r="E30" i="1"/>
  <c r="Z29" i="1"/>
  <c r="Y29" i="1"/>
  <c r="J29" i="1"/>
  <c r="F29" i="1"/>
  <c r="E29" i="1"/>
  <c r="Z28" i="1"/>
  <c r="Y28" i="1"/>
  <c r="J28" i="1"/>
  <c r="F28" i="1"/>
  <c r="E28" i="1"/>
  <c r="Z27" i="1"/>
  <c r="Y27" i="1"/>
  <c r="J27" i="1"/>
  <c r="F27" i="1"/>
  <c r="E27" i="1"/>
  <c r="Z26" i="1"/>
  <c r="Y26" i="1"/>
  <c r="J26" i="1"/>
  <c r="F26" i="1"/>
  <c r="E26" i="1"/>
  <c r="Z25" i="1"/>
  <c r="Y25" i="1"/>
  <c r="J25" i="1"/>
  <c r="F25" i="1"/>
  <c r="E25" i="1"/>
  <c r="Z24" i="1"/>
  <c r="Y24" i="1"/>
  <c r="J24" i="1"/>
  <c r="F24" i="1"/>
  <c r="E24" i="1"/>
  <c r="Z23" i="1"/>
  <c r="Y23" i="1"/>
  <c r="J23" i="1"/>
  <c r="F23" i="1"/>
  <c r="E23" i="1"/>
  <c r="Z22" i="1"/>
  <c r="Y22" i="1"/>
  <c r="J22" i="1"/>
  <c r="F22" i="1"/>
  <c r="E22" i="1"/>
  <c r="Z21" i="1"/>
  <c r="Y21" i="1"/>
  <c r="J21" i="1"/>
  <c r="F21" i="1"/>
  <c r="E21" i="1"/>
  <c r="Z20" i="1"/>
  <c r="Y20" i="1"/>
  <c r="J20" i="1"/>
  <c r="F20" i="1"/>
  <c r="E20" i="1"/>
  <c r="Z19" i="1"/>
  <c r="Y19" i="1"/>
  <c r="J19" i="1"/>
  <c r="F19" i="1"/>
  <c r="E19" i="1"/>
  <c r="Z18" i="1"/>
  <c r="Y18" i="1"/>
  <c r="J18" i="1"/>
  <c r="F18" i="1"/>
  <c r="E18" i="1"/>
  <c r="Z17" i="1"/>
  <c r="Y17" i="1"/>
  <c r="J17" i="1"/>
  <c r="E17" i="1" s="1"/>
  <c r="F17" i="1" s="1"/>
  <c r="Z16" i="1"/>
  <c r="Y16" i="1"/>
  <c r="J16" i="1"/>
  <c r="E16" i="1"/>
  <c r="F16" i="1" s="1"/>
  <c r="Z15" i="1"/>
  <c r="Y15" i="1"/>
  <c r="J15" i="1"/>
  <c r="E15" i="1"/>
  <c r="F15" i="1" s="1"/>
  <c r="Z14" i="1"/>
  <c r="Y14" i="1"/>
  <c r="J14" i="1"/>
  <c r="E14" i="1" s="1"/>
  <c r="F14" i="1" s="1"/>
  <c r="Z13" i="1"/>
  <c r="Y13" i="1"/>
  <c r="J13" i="1"/>
  <c r="E13" i="1" s="1"/>
  <c r="F13" i="1" s="1"/>
  <c r="Z12" i="1"/>
  <c r="Y12" i="1"/>
  <c r="J12" i="1"/>
  <c r="E12" i="1"/>
  <c r="F12" i="1" s="1"/>
  <c r="Z11" i="1"/>
  <c r="Y11" i="1"/>
  <c r="J11" i="1"/>
  <c r="E11" i="1"/>
  <c r="F11" i="1" s="1"/>
  <c r="Z10" i="1"/>
  <c r="Y10" i="1"/>
  <c r="J10" i="1"/>
  <c r="E10" i="1" s="1"/>
  <c r="F10" i="1" s="1"/>
  <c r="Z9" i="1"/>
  <c r="Y9" i="1"/>
  <c r="J9" i="1"/>
  <c r="E9" i="1" s="1"/>
  <c r="F9" i="1" s="1"/>
  <c r="Z8" i="1"/>
  <c r="Y8" i="1"/>
  <c r="J8" i="1"/>
  <c r="E8" i="1"/>
  <c r="F8" i="1" s="1"/>
  <c r="Z7" i="1"/>
  <c r="Y7" i="1"/>
  <c r="J7" i="1"/>
  <c r="E7" i="1"/>
  <c r="F7" i="1" s="1"/>
  <c r="Z6" i="1"/>
  <c r="Y6" i="1"/>
  <c r="J6" i="1"/>
  <c r="E6" i="1" s="1"/>
  <c r="F6" i="1" s="1"/>
  <c r="Z5" i="1"/>
  <c r="Y5" i="1"/>
  <c r="J5" i="1"/>
  <c r="E5" i="1" s="1"/>
  <c r="F5" i="1" s="1"/>
  <c r="Z4" i="1"/>
  <c r="Y4" i="1"/>
  <c r="J4" i="1"/>
  <c r="E4" i="1"/>
  <c r="F4" i="1" s="1"/>
  <c r="Z3" i="1"/>
  <c r="Y3" i="1"/>
  <c r="J3" i="1"/>
  <c r="E3" i="1"/>
  <c r="F3" i="1" s="1"/>
  <c r="Z2" i="1"/>
  <c r="Y2" i="1"/>
  <c r="J2" i="1"/>
  <c r="E2" i="1" s="1"/>
  <c r="F2" i="1" s="1"/>
  <c r="J2" i="2" l="1"/>
  <c r="L2" i="3"/>
  <c r="N6" i="3"/>
  <c r="N11" i="3"/>
  <c r="N8" i="3"/>
  <c r="Z400" i="4"/>
  <c r="B399" i="4"/>
  <c r="B398" i="4" l="1"/>
  <c r="Z399" i="4"/>
  <c r="B397" i="4" l="1"/>
  <c r="Z398" i="4"/>
  <c r="Z397" i="4" l="1"/>
  <c r="B396" i="4"/>
  <c r="Z396" i="4" l="1"/>
  <c r="B395" i="4"/>
  <c r="Z395" i="4" l="1"/>
  <c r="B394" i="4"/>
  <c r="Z394" i="4" l="1"/>
  <c r="B393" i="4"/>
  <c r="Z393" i="4" l="1"/>
  <c r="B392" i="4"/>
  <c r="B391" i="4" l="1"/>
  <c r="Z392" i="4"/>
  <c r="B390" i="4" l="1"/>
  <c r="Z391" i="4"/>
  <c r="Z390" i="4" l="1"/>
  <c r="B389" i="4"/>
  <c r="Z389" i="4" l="1"/>
  <c r="B388" i="4"/>
  <c r="Z388" i="4" l="1"/>
  <c r="B387" i="4"/>
  <c r="Z387" i="4" l="1"/>
  <c r="B386" i="4"/>
  <c r="Z386" i="4" l="1"/>
  <c r="B385" i="4"/>
  <c r="B384" i="4" l="1"/>
  <c r="Z385" i="4"/>
  <c r="Z384" i="4" l="1"/>
  <c r="B383" i="4"/>
  <c r="Z383" i="4" l="1"/>
  <c r="B382" i="4"/>
  <c r="Z382" i="4" l="1"/>
  <c r="B381" i="4"/>
  <c r="Z381" i="4" l="1"/>
  <c r="B380" i="4"/>
  <c r="Z380" i="4" l="1"/>
  <c r="B379" i="4"/>
  <c r="B378" i="4" l="1"/>
  <c r="Z379" i="4"/>
  <c r="B377" i="4" l="1"/>
  <c r="Z378" i="4"/>
  <c r="Z377" i="4" l="1"/>
  <c r="B376" i="4"/>
  <c r="Z376" i="4" l="1"/>
  <c r="B375" i="4"/>
  <c r="Z375" i="4" l="1"/>
  <c r="B374" i="4"/>
  <c r="Z374" i="4" l="1"/>
  <c r="B373" i="4"/>
  <c r="Z373" i="4" l="1"/>
  <c r="B372" i="4"/>
  <c r="B371" i="4" l="1"/>
  <c r="Z372" i="4"/>
  <c r="B370" i="4" l="1"/>
  <c r="Z371" i="4"/>
  <c r="Z370" i="4" l="1"/>
  <c r="B369" i="4"/>
  <c r="Z369" i="4" l="1"/>
  <c r="B368" i="4"/>
  <c r="Z368" i="4" l="1"/>
  <c r="B367" i="4"/>
  <c r="Z367" i="4" l="1"/>
  <c r="B366" i="4"/>
  <c r="Z366" i="4" l="1"/>
  <c r="B365" i="4"/>
  <c r="B364" i="4" l="1"/>
  <c r="Z365" i="4"/>
  <c r="Z364" i="4" l="1"/>
  <c r="B363" i="4"/>
  <c r="Z363" i="4" l="1"/>
  <c r="B362" i="4"/>
  <c r="Z362" i="4" l="1"/>
  <c r="B361" i="4"/>
  <c r="Z361" i="4" l="1"/>
  <c r="B360" i="4"/>
  <c r="Z360" i="4" l="1"/>
  <c r="B359" i="4"/>
  <c r="B358" i="4" l="1"/>
  <c r="Z359" i="4"/>
  <c r="B357" i="4" l="1"/>
  <c r="Z358" i="4"/>
  <c r="Z357" i="4" l="1"/>
  <c r="B356" i="4"/>
  <c r="Z356" i="4" l="1"/>
  <c r="B355" i="4"/>
  <c r="Z355" i="4" l="1"/>
  <c r="B354" i="4"/>
  <c r="Z354" i="4" l="1"/>
  <c r="B353" i="4"/>
  <c r="Z353" i="4" l="1"/>
  <c r="B352" i="4"/>
  <c r="B351" i="4" l="1"/>
  <c r="Z352" i="4"/>
  <c r="B350" i="4" l="1"/>
  <c r="Z351" i="4"/>
  <c r="Z350" i="4" l="1"/>
  <c r="B349" i="4"/>
  <c r="Z349" i="4" l="1"/>
  <c r="B348" i="4"/>
  <c r="Z348" i="4" l="1"/>
  <c r="B347" i="4"/>
  <c r="Z347" i="4" l="1"/>
  <c r="B346" i="4"/>
  <c r="Z346" i="4" l="1"/>
  <c r="B345" i="4"/>
  <c r="B344" i="4" l="1"/>
  <c r="Z345" i="4"/>
  <c r="Z344" i="4" l="1"/>
  <c r="B343" i="4"/>
  <c r="Z343" i="4" l="1"/>
  <c r="B342" i="4"/>
  <c r="Z342" i="4" l="1"/>
  <c r="B341" i="4"/>
  <c r="Z341" i="4" l="1"/>
  <c r="B340" i="4"/>
  <c r="Z340" i="4" l="1"/>
  <c r="B339" i="4"/>
  <c r="B338" i="4" l="1"/>
  <c r="Z339" i="4"/>
  <c r="B337" i="4" l="1"/>
  <c r="Z338" i="4"/>
  <c r="Z337" i="4" l="1"/>
  <c r="B336" i="4"/>
  <c r="Z336" i="4" l="1"/>
  <c r="B335" i="4"/>
  <c r="Z335" i="4" l="1"/>
  <c r="B334" i="4"/>
  <c r="Z334" i="4" l="1"/>
  <c r="B333" i="4"/>
  <c r="Z333" i="4" l="1"/>
  <c r="B332" i="4"/>
  <c r="B331" i="4" l="1"/>
  <c r="Z332" i="4"/>
  <c r="B330" i="4" l="1"/>
  <c r="Z331" i="4"/>
  <c r="Z330" i="4" l="1"/>
  <c r="B329" i="4"/>
  <c r="Z329" i="4" l="1"/>
  <c r="B328" i="4"/>
  <c r="Z328" i="4" l="1"/>
  <c r="B327" i="4"/>
  <c r="Z327" i="4" l="1"/>
  <c r="B326" i="4"/>
  <c r="Z326" i="4" l="1"/>
  <c r="B325" i="4"/>
  <c r="B324" i="4" l="1"/>
  <c r="Z325" i="4"/>
  <c r="Z324" i="4" l="1"/>
  <c r="B323" i="4"/>
  <c r="Z323" i="4" l="1"/>
  <c r="B322" i="4"/>
  <c r="Z322" i="4" l="1"/>
  <c r="B321" i="4"/>
  <c r="Z321" i="4" l="1"/>
  <c r="B320" i="4"/>
  <c r="Z320" i="4" l="1"/>
  <c r="B319" i="4"/>
  <c r="B318" i="4" l="1"/>
  <c r="Z319" i="4"/>
  <c r="B317" i="4" l="1"/>
  <c r="Z318" i="4"/>
  <c r="Z317" i="4" l="1"/>
  <c r="B316" i="4"/>
  <c r="Z316" i="4" l="1"/>
  <c r="B315" i="4"/>
  <c r="Z315" i="4" l="1"/>
  <c r="B314" i="4"/>
  <c r="Z314" i="4" l="1"/>
  <c r="B313" i="4"/>
  <c r="Z313" i="4" l="1"/>
  <c r="B312" i="4"/>
  <c r="B311" i="4" l="1"/>
  <c r="Z312" i="4"/>
  <c r="B310" i="4" l="1"/>
  <c r="Z311" i="4"/>
  <c r="Z310" i="4" l="1"/>
  <c r="B309" i="4"/>
  <c r="Z309" i="4" l="1"/>
  <c r="B308" i="4"/>
  <c r="Z308" i="4" l="1"/>
  <c r="B307" i="4"/>
  <c r="Z307" i="4" l="1"/>
  <c r="B306" i="4"/>
  <c r="Z306" i="4" l="1"/>
  <c r="B305" i="4"/>
  <c r="B304" i="4" l="1"/>
  <c r="Z305" i="4"/>
  <c r="Z304" i="4" l="1"/>
  <c r="B303" i="4"/>
  <c r="Z303" i="4" l="1"/>
  <c r="B302" i="4"/>
  <c r="Z302" i="4" l="1"/>
  <c r="B301" i="4"/>
  <c r="Z301" i="4" l="1"/>
  <c r="B300" i="4"/>
  <c r="Z300" i="4" l="1"/>
  <c r="B299" i="4"/>
  <c r="B298" i="4" l="1"/>
  <c r="Z299" i="4"/>
  <c r="B297" i="4" l="1"/>
  <c r="Z298" i="4"/>
  <c r="Z297" i="4" l="1"/>
  <c r="B296" i="4"/>
  <c r="Z296" i="4" l="1"/>
  <c r="B295" i="4"/>
  <c r="Z295" i="4" l="1"/>
  <c r="B294" i="4"/>
  <c r="Z294" i="4" l="1"/>
  <c r="B293" i="4"/>
  <c r="Z293" i="4" l="1"/>
  <c r="B292" i="4"/>
  <c r="B291" i="4" l="1"/>
  <c r="Z292" i="4"/>
  <c r="B290" i="4" l="1"/>
  <c r="Z291" i="4"/>
  <c r="Z290" i="4" l="1"/>
  <c r="B289" i="4"/>
  <c r="Z289" i="4" l="1"/>
  <c r="B288" i="4"/>
  <c r="Z288" i="4" l="1"/>
  <c r="B287" i="4"/>
  <c r="Z287" i="4" l="1"/>
  <c r="B286" i="4"/>
  <c r="Z286" i="4" l="1"/>
  <c r="B285" i="4"/>
  <c r="B284" i="4" l="1"/>
  <c r="Z285" i="4"/>
  <c r="Z284" i="4" l="1"/>
  <c r="B283" i="4"/>
  <c r="Z283" i="4" l="1"/>
  <c r="B282" i="4"/>
  <c r="Z282" i="4" l="1"/>
  <c r="B281" i="4"/>
  <c r="Z281" i="4" l="1"/>
  <c r="B280" i="4"/>
  <c r="Z280" i="4" l="1"/>
  <c r="B279" i="4"/>
  <c r="B278" i="4" l="1"/>
  <c r="Z279" i="4"/>
  <c r="B277" i="4" l="1"/>
  <c r="Z278" i="4"/>
  <c r="Z277" i="4" l="1"/>
  <c r="B276" i="4"/>
  <c r="Z276" i="4" l="1"/>
  <c r="B275" i="4"/>
  <c r="Z275" i="4" l="1"/>
  <c r="B274" i="4"/>
  <c r="Z274" i="4" l="1"/>
  <c r="B273" i="4"/>
  <c r="Z273" i="4" l="1"/>
  <c r="B272" i="4"/>
  <c r="B271" i="4" l="1"/>
  <c r="Z272" i="4"/>
  <c r="B270" i="4" l="1"/>
  <c r="Z271" i="4"/>
  <c r="Z270" i="4" l="1"/>
  <c r="B269" i="4"/>
  <c r="Z269" i="4" l="1"/>
  <c r="B268" i="4"/>
  <c r="Z268" i="4" l="1"/>
  <c r="B267" i="4"/>
  <c r="Z267" i="4" l="1"/>
  <c r="B266" i="4"/>
  <c r="Z266" i="4" l="1"/>
  <c r="B265" i="4"/>
  <c r="B264" i="4" l="1"/>
  <c r="Z265" i="4"/>
  <c r="Z264" i="4" l="1"/>
  <c r="B263" i="4"/>
  <c r="Z263" i="4" l="1"/>
  <c r="B262" i="4"/>
  <c r="Z262" i="4" l="1"/>
  <c r="B261" i="4"/>
  <c r="Z261" i="4" l="1"/>
  <c r="B260" i="4"/>
  <c r="Z260" i="4" l="1"/>
  <c r="B259" i="4"/>
  <c r="B258" i="4" l="1"/>
  <c r="Z259" i="4"/>
  <c r="B257" i="4" l="1"/>
  <c r="Z258" i="4"/>
  <c r="Z257" i="4" l="1"/>
  <c r="B256" i="4"/>
  <c r="Z256" i="4" l="1"/>
  <c r="B255" i="4"/>
  <c r="Z255" i="4" l="1"/>
  <c r="B254" i="4"/>
  <c r="Z254" i="4" l="1"/>
  <c r="B253" i="4"/>
  <c r="Z253" i="4" l="1"/>
  <c r="B252" i="4"/>
  <c r="B251" i="4" l="1"/>
  <c r="Z252" i="4"/>
  <c r="B250" i="4" l="1"/>
  <c r="Z251" i="4"/>
  <c r="Z250" i="4" l="1"/>
  <c r="B249" i="4"/>
  <c r="Z249" i="4" l="1"/>
  <c r="B248" i="4"/>
  <c r="Z248" i="4" l="1"/>
  <c r="B247" i="4"/>
  <c r="Z247" i="4" l="1"/>
  <c r="B246" i="4"/>
  <c r="Z246" i="4" l="1"/>
  <c r="B245" i="4"/>
  <c r="B244" i="4" l="1"/>
  <c r="Z245" i="4"/>
  <c r="Z244" i="4" l="1"/>
  <c r="B243" i="4"/>
  <c r="Z243" i="4" l="1"/>
  <c r="B242" i="4"/>
  <c r="Z242" i="4" l="1"/>
  <c r="B241" i="4"/>
  <c r="Z241" i="4" l="1"/>
  <c r="B240" i="4"/>
  <c r="Z240" i="4" l="1"/>
  <c r="B239" i="4"/>
  <c r="B238" i="4" l="1"/>
  <c r="Z239" i="4"/>
  <c r="B237" i="4" l="1"/>
  <c r="Z238" i="4"/>
  <c r="Z237" i="4" l="1"/>
  <c r="B236" i="4"/>
  <c r="Z236" i="4" l="1"/>
  <c r="B235" i="4"/>
  <c r="Z235" i="4" l="1"/>
  <c r="B234" i="4"/>
  <c r="Z234" i="4" l="1"/>
  <c r="B233" i="4"/>
  <c r="Z233" i="4" l="1"/>
  <c r="B232" i="4"/>
  <c r="B231" i="4" l="1"/>
  <c r="Z232" i="4"/>
  <c r="B230" i="4" l="1"/>
  <c r="Z231" i="4"/>
  <c r="Z230" i="4" l="1"/>
  <c r="B229" i="4"/>
  <c r="Z229" i="4" l="1"/>
  <c r="B228" i="4"/>
  <c r="Z228" i="4" l="1"/>
  <c r="B227" i="4"/>
  <c r="Z227" i="4" l="1"/>
  <c r="B226" i="4"/>
  <c r="Z226" i="4" l="1"/>
  <c r="B225" i="4"/>
  <c r="B224" i="4" l="1"/>
  <c r="Z225" i="4"/>
  <c r="Z224" i="4" l="1"/>
  <c r="B223" i="4"/>
  <c r="Z223" i="4" l="1"/>
  <c r="B222" i="4"/>
  <c r="Z222" i="4" l="1"/>
  <c r="B221" i="4"/>
  <c r="Z221" i="4" l="1"/>
  <c r="B220" i="4"/>
  <c r="Z220" i="4" l="1"/>
  <c r="B219" i="4"/>
  <c r="B218" i="4" l="1"/>
  <c r="Z219" i="4"/>
  <c r="B217" i="4" l="1"/>
  <c r="Z218" i="4"/>
  <c r="Z217" i="4" l="1"/>
  <c r="B216" i="4"/>
  <c r="Z216" i="4" l="1"/>
  <c r="B215" i="4"/>
  <c r="Z215" i="4" l="1"/>
  <c r="B214" i="4"/>
  <c r="Z214" i="4" l="1"/>
  <c r="B213" i="4"/>
  <c r="Z213" i="4" l="1"/>
  <c r="B212" i="4"/>
  <c r="B211" i="4" l="1"/>
  <c r="Z212" i="4"/>
  <c r="B210" i="4" l="1"/>
  <c r="Z211" i="4"/>
  <c r="Z210" i="4" l="1"/>
  <c r="B209" i="4"/>
  <c r="Z209" i="4" l="1"/>
  <c r="B208" i="4"/>
  <c r="Z208" i="4" l="1"/>
  <c r="B207" i="4"/>
  <c r="Z207" i="4" l="1"/>
  <c r="B206" i="4"/>
  <c r="Z206" i="4" l="1"/>
  <c r="B205" i="4"/>
  <c r="B204" i="4" l="1"/>
  <c r="Z205" i="4"/>
  <c r="Z204" i="4" l="1"/>
  <c r="B203" i="4"/>
  <c r="Z203" i="4" l="1"/>
  <c r="B202" i="4"/>
  <c r="Z202" i="4" l="1"/>
  <c r="B201" i="4"/>
  <c r="Z201" i="4" l="1"/>
  <c r="B200" i="4"/>
  <c r="Z200" i="4" l="1"/>
  <c r="B199" i="4"/>
  <c r="B198" i="4" l="1"/>
  <c r="Z199" i="4"/>
  <c r="B197" i="4" l="1"/>
  <c r="Z198" i="4"/>
  <c r="Z197" i="4" l="1"/>
  <c r="B196" i="4"/>
  <c r="Z196" i="4" l="1"/>
  <c r="B195" i="4"/>
  <c r="Z195" i="4" l="1"/>
  <c r="B194" i="4"/>
  <c r="Z194" i="4" l="1"/>
  <c r="B193" i="4"/>
  <c r="Z193" i="4" l="1"/>
  <c r="B192" i="4"/>
  <c r="B191" i="4" l="1"/>
  <c r="Z192" i="4"/>
  <c r="B190" i="4" l="1"/>
  <c r="Z191" i="4"/>
  <c r="Z190" i="4" l="1"/>
  <c r="B189" i="4"/>
  <c r="Z189" i="4" l="1"/>
  <c r="B188" i="4"/>
  <c r="Z188" i="4" l="1"/>
  <c r="B187" i="4"/>
  <c r="Z187" i="4" l="1"/>
  <c r="B186" i="4"/>
  <c r="Z186" i="4" l="1"/>
  <c r="B185" i="4"/>
  <c r="B184" i="4" l="1"/>
  <c r="Z185" i="4"/>
  <c r="Z184" i="4" l="1"/>
  <c r="B183" i="4"/>
  <c r="Z183" i="4" l="1"/>
  <c r="B182" i="4"/>
  <c r="Z182" i="4" l="1"/>
  <c r="B181" i="4"/>
  <c r="Z181" i="4" l="1"/>
  <c r="B180" i="4"/>
  <c r="Z180" i="4" l="1"/>
  <c r="B179" i="4"/>
  <c r="B178" i="4" l="1"/>
  <c r="Z179" i="4"/>
  <c r="B177" i="4" l="1"/>
  <c r="Z178" i="4"/>
  <c r="Z177" i="4" l="1"/>
  <c r="B176" i="4"/>
  <c r="Z176" i="4" l="1"/>
  <c r="B175" i="4"/>
  <c r="Z175" i="4" l="1"/>
  <c r="B174" i="4"/>
  <c r="Z174" i="4" l="1"/>
  <c r="B173" i="4"/>
  <c r="Z173" i="4" l="1"/>
  <c r="B172" i="4"/>
  <c r="B171" i="4" l="1"/>
  <c r="Z172" i="4"/>
  <c r="B170" i="4" l="1"/>
  <c r="Z171" i="4"/>
  <c r="Z170" i="4" l="1"/>
  <c r="B169" i="4"/>
  <c r="Z169" i="4" l="1"/>
  <c r="B168" i="4"/>
  <c r="Z168" i="4" l="1"/>
  <c r="B167" i="4"/>
  <c r="Z167" i="4" l="1"/>
  <c r="B166" i="4"/>
  <c r="Z166" i="4" l="1"/>
  <c r="B165" i="4"/>
  <c r="B164" i="4" l="1"/>
  <c r="Z165" i="4"/>
  <c r="Z164" i="4" l="1"/>
  <c r="B163" i="4"/>
  <c r="Z163" i="4" l="1"/>
  <c r="B162" i="4"/>
  <c r="Z162" i="4" l="1"/>
  <c r="B161" i="4"/>
  <c r="Z161" i="4" l="1"/>
  <c r="B160" i="4"/>
  <c r="Z160" i="4" l="1"/>
  <c r="B159" i="4"/>
  <c r="B158" i="4" l="1"/>
  <c r="Z159" i="4"/>
  <c r="B157" i="4" l="1"/>
  <c r="Z158" i="4"/>
  <c r="Z157" i="4" l="1"/>
  <c r="B156" i="4"/>
  <c r="Z156" i="4" l="1"/>
  <c r="B155" i="4"/>
  <c r="Z155" i="4" l="1"/>
  <c r="B154" i="4"/>
  <c r="Z154" i="4" l="1"/>
  <c r="B153" i="4"/>
  <c r="Z153" i="4" l="1"/>
  <c r="B152" i="4"/>
  <c r="B151" i="4" l="1"/>
  <c r="Z152" i="4"/>
  <c r="B150" i="4" l="1"/>
  <c r="Z151" i="4"/>
  <c r="Z150" i="4" l="1"/>
  <c r="B149" i="4"/>
  <c r="Z149" i="4" l="1"/>
  <c r="B148" i="4"/>
  <c r="Z148" i="4" l="1"/>
  <c r="B147" i="4"/>
  <c r="Z147" i="4" l="1"/>
  <c r="B146" i="4"/>
  <c r="Z146" i="4" l="1"/>
  <c r="B145" i="4"/>
  <c r="B144" i="4" l="1"/>
  <c r="Z145" i="4"/>
  <c r="Z144" i="4" l="1"/>
  <c r="B143" i="4"/>
  <c r="Z143" i="4" l="1"/>
  <c r="B142" i="4"/>
  <c r="Z142" i="4" l="1"/>
  <c r="B141" i="4"/>
  <c r="Z141" i="4" l="1"/>
  <c r="B140" i="4"/>
  <c r="Z140" i="4" l="1"/>
  <c r="B139" i="4"/>
  <c r="B138" i="4" l="1"/>
  <c r="Z139" i="4"/>
  <c r="B137" i="4" l="1"/>
  <c r="Z138" i="4"/>
  <c r="Z137" i="4" l="1"/>
  <c r="B136" i="4"/>
  <c r="Z136" i="4" l="1"/>
  <c r="B135" i="4"/>
  <c r="Z135" i="4" l="1"/>
  <c r="B134" i="4"/>
  <c r="Z134" i="4" l="1"/>
  <c r="B133" i="4"/>
  <c r="Z133" i="4" l="1"/>
  <c r="B132" i="4"/>
  <c r="B131" i="4" l="1"/>
  <c r="Z132" i="4"/>
  <c r="B130" i="4" l="1"/>
  <c r="Z131" i="4"/>
  <c r="Z130" i="4" l="1"/>
  <c r="B129" i="4"/>
  <c r="Z129" i="4" l="1"/>
  <c r="B128" i="4"/>
  <c r="Z128" i="4" l="1"/>
  <c r="B127" i="4"/>
  <c r="Z127" i="4" l="1"/>
  <c r="B126" i="4"/>
  <c r="Z126" i="4" l="1"/>
  <c r="B125" i="4"/>
  <c r="B124" i="4" l="1"/>
  <c r="Z125" i="4"/>
  <c r="Z124" i="4" l="1"/>
  <c r="B123" i="4"/>
  <c r="Z123" i="4" l="1"/>
  <c r="B122" i="4"/>
  <c r="Z122" i="4" l="1"/>
  <c r="B121" i="4"/>
  <c r="Z121" i="4" l="1"/>
  <c r="B120" i="4"/>
  <c r="Z120" i="4" l="1"/>
  <c r="B119" i="4"/>
  <c r="B118" i="4" l="1"/>
  <c r="Z119" i="4"/>
  <c r="B117" i="4" l="1"/>
  <c r="Z118" i="4"/>
  <c r="Z117" i="4" l="1"/>
  <c r="B116" i="4"/>
  <c r="Z116" i="4" l="1"/>
  <c r="B115" i="4"/>
  <c r="Z115" i="4" l="1"/>
  <c r="B114" i="4"/>
  <c r="Z114" i="4" l="1"/>
  <c r="B113" i="4"/>
  <c r="Z113" i="4" l="1"/>
  <c r="B112" i="4"/>
  <c r="B111" i="4" l="1"/>
  <c r="Z112" i="4"/>
  <c r="B110" i="4" l="1"/>
  <c r="Z111" i="4"/>
  <c r="Z110" i="4" l="1"/>
  <c r="B109" i="4"/>
  <c r="Z109" i="4" l="1"/>
  <c r="B108" i="4"/>
  <c r="Z108" i="4" l="1"/>
  <c r="B107" i="4"/>
  <c r="Z107" i="4" l="1"/>
  <c r="B106" i="4"/>
  <c r="Z106" i="4" l="1"/>
  <c r="B105" i="4"/>
  <c r="B104" i="4" l="1"/>
  <c r="Z105" i="4"/>
  <c r="Z104" i="4" l="1"/>
  <c r="B103" i="4"/>
  <c r="Z103" i="4" l="1"/>
  <c r="B102" i="4"/>
  <c r="Z102" i="4" l="1"/>
  <c r="B101" i="4"/>
  <c r="Z101" i="4" l="1"/>
  <c r="B100" i="4"/>
  <c r="Z100" i="4" l="1"/>
  <c r="B99" i="4"/>
  <c r="B98" i="4" l="1"/>
  <c r="Z99" i="4"/>
  <c r="B97" i="4" l="1"/>
  <c r="Z98" i="4"/>
  <c r="Z97" i="4" l="1"/>
  <c r="B96" i="4"/>
  <c r="Z96" i="4" l="1"/>
  <c r="B95" i="4"/>
  <c r="Z95" i="4" l="1"/>
  <c r="B94" i="4"/>
  <c r="Z94" i="4" l="1"/>
  <c r="B93" i="4"/>
  <c r="Z93" i="4" l="1"/>
  <c r="B92" i="4"/>
  <c r="B91" i="4" l="1"/>
  <c r="Z92" i="4"/>
  <c r="B90" i="4" l="1"/>
  <c r="Z91" i="4"/>
  <c r="Z90" i="4" l="1"/>
  <c r="B89" i="4"/>
  <c r="Z89" i="4" l="1"/>
  <c r="B88" i="4"/>
  <c r="Z88" i="4" l="1"/>
  <c r="B87" i="4"/>
  <c r="Z87" i="4" l="1"/>
  <c r="B86" i="4"/>
  <c r="Z86" i="4" l="1"/>
  <c r="B85" i="4"/>
  <c r="B84" i="4" l="1"/>
  <c r="Z85" i="4"/>
  <c r="Z84" i="4" l="1"/>
  <c r="B83" i="4"/>
  <c r="Z83" i="4" l="1"/>
  <c r="B82" i="4"/>
  <c r="Z82" i="4" l="1"/>
  <c r="B81" i="4"/>
  <c r="Z81" i="4" l="1"/>
  <c r="B80" i="4"/>
  <c r="Z80" i="4" l="1"/>
  <c r="B79" i="4"/>
  <c r="B78" i="4" l="1"/>
  <c r="Z79" i="4"/>
  <c r="B77" i="4" l="1"/>
  <c r="Z78" i="4"/>
  <c r="Z77" i="4" l="1"/>
  <c r="B76" i="4"/>
  <c r="Z76" i="4" l="1"/>
  <c r="B75" i="4"/>
  <c r="Z75" i="4" l="1"/>
  <c r="B74" i="4"/>
  <c r="Z74" i="4" l="1"/>
  <c r="B73" i="4"/>
  <c r="Z73" i="4" l="1"/>
  <c r="B72" i="4"/>
  <c r="B71" i="4" l="1"/>
  <c r="Z72" i="4"/>
  <c r="B70" i="4" l="1"/>
  <c r="Z71" i="4"/>
  <c r="Z70" i="4" l="1"/>
  <c r="B69" i="4"/>
  <c r="Z69" i="4" l="1"/>
  <c r="B68" i="4"/>
  <c r="Z68" i="4" l="1"/>
  <c r="B67" i="4"/>
  <c r="Z67" i="4" l="1"/>
  <c r="B66" i="4"/>
  <c r="Z66" i="4" l="1"/>
  <c r="B65" i="4"/>
  <c r="B64" i="4" l="1"/>
  <c r="Z65" i="4"/>
  <c r="Z64" i="4" l="1"/>
  <c r="B63" i="4"/>
  <c r="Z63" i="4" l="1"/>
  <c r="B62" i="4"/>
  <c r="Z62" i="4" s="1"/>
</calcChain>
</file>

<file path=xl/sharedStrings.xml><?xml version="1.0" encoding="utf-8"?>
<sst xmlns="http://schemas.openxmlformats.org/spreadsheetml/2006/main" count="576" uniqueCount="555">
  <si>
    <t>中文名</t>
  </si>
  <si>
    <t>英文前缀</t>
  </si>
  <si>
    <t>crit_chance</t>
  </si>
  <si>
    <t>crit_damage</t>
  </si>
  <si>
    <t>评分</t>
  </si>
  <si>
    <t>稀有度</t>
  </si>
  <si>
    <t xml:space="preserve">#CRIt </t>
  </si>
  <si>
    <t>COUNTER</t>
  </si>
  <si>
    <t>支离破碎的</t>
  </si>
  <si>
    <t>fragmented</t>
  </si>
  <si>
    <t>衰败的</t>
  </si>
  <si>
    <t>decaying</t>
  </si>
  <si>
    <t>恐怖的</t>
  </si>
  <si>
    <t>terrifying</t>
  </si>
  <si>
    <t>残破的</t>
  </si>
  <si>
    <t>granulated</t>
  </si>
  <si>
    <t>黄昏的</t>
  </si>
  <si>
    <t>twilight</t>
  </si>
  <si>
    <t>刺耳的</t>
  </si>
  <si>
    <t>harsh</t>
  </si>
  <si>
    <t>梦魇的</t>
  </si>
  <si>
    <t>nightmarish</t>
  </si>
  <si>
    <t>灵界的</t>
  </si>
  <si>
    <t>ethereal</t>
  </si>
  <si>
    <t>鹰眼的</t>
  </si>
  <si>
    <t>hawkeyed</t>
  </si>
  <si>
    <t>苍穹的</t>
  </si>
  <si>
    <t>skyward</t>
  </si>
  <si>
    <t>d</t>
  </si>
  <si>
    <t>神秘的</t>
  </si>
  <si>
    <t>mysterious</t>
  </si>
  <si>
    <t>不朽的</t>
  </si>
  <si>
    <t>immortal</t>
  </si>
  <si>
    <t>乐观的</t>
  </si>
  <si>
    <t>hopeful</t>
  </si>
  <si>
    <t>悲观的</t>
  </si>
  <si>
    <t>pessimistic</t>
  </si>
  <si>
    <t>客观的</t>
  </si>
  <si>
    <t>objective</t>
  </si>
  <si>
    <t>主观的</t>
  </si>
  <si>
    <t>subjective</t>
  </si>
  <si>
    <t>melee_damage</t>
  </si>
  <si>
    <t>attack_speed</t>
  </si>
  <si>
    <t>reach</t>
  </si>
  <si>
    <t>knockback</t>
  </si>
  <si>
    <t>W1</t>
  </si>
  <si>
    <t>W2</t>
  </si>
  <si>
    <t>损坏的</t>
  </si>
  <si>
    <t>broken</t>
  </si>
  <si>
    <t>不稳的</t>
  </si>
  <si>
    <t>unstable</t>
  </si>
  <si>
    <t>迟钝的</t>
  </si>
  <si>
    <t>obtuse</t>
  </si>
  <si>
    <t>呆滞的</t>
  </si>
  <si>
    <t>lethargic</t>
  </si>
  <si>
    <t>鬼缠的</t>
  </si>
  <si>
    <t>haunted</t>
  </si>
  <si>
    <t>削短的</t>
  </si>
  <si>
    <t>shortened</t>
  </si>
  <si>
    <t>腐朽的</t>
  </si>
  <si>
    <t>rotten</t>
  </si>
  <si>
    <t>昏暗的</t>
  </si>
  <si>
    <t>dusky</t>
  </si>
  <si>
    <t>萎靡的</t>
  </si>
  <si>
    <t>spiritless</t>
  </si>
  <si>
    <t>累赘的</t>
  </si>
  <si>
    <t>burdensome</t>
  </si>
  <si>
    <t>失协的</t>
  </si>
  <si>
    <t>dissonant</t>
  </si>
  <si>
    <t>黯纹的</t>
  </si>
  <si>
    <t>dim</t>
  </si>
  <si>
    <t>眩光的</t>
  </si>
  <si>
    <t>blinding</t>
  </si>
  <si>
    <t>浑浊的</t>
  </si>
  <si>
    <t>murky</t>
  </si>
  <si>
    <t>粘稠的</t>
  </si>
  <si>
    <t>sticky</t>
  </si>
  <si>
    <t>弯曲的</t>
  </si>
  <si>
    <t>warped</t>
  </si>
  <si>
    <t>易变的</t>
  </si>
  <si>
    <t>volatile</t>
  </si>
  <si>
    <t>仓促的</t>
  </si>
  <si>
    <t>hasty</t>
  </si>
  <si>
    <t>堕落的</t>
  </si>
  <si>
    <t>fallen</t>
  </si>
  <si>
    <t>古怪的</t>
  </si>
  <si>
    <t>bizarre</t>
  </si>
  <si>
    <t>潮湿的</t>
  </si>
  <si>
    <t>soggy</t>
  </si>
  <si>
    <t>阴暗的</t>
  </si>
  <si>
    <t>gloomy</t>
  </si>
  <si>
    <t>迅猛的</t>
  </si>
  <si>
    <t>fierce</t>
  </si>
  <si>
    <t>狂野的</t>
  </si>
  <si>
    <t>wild</t>
  </si>
  <si>
    <t>荒芜的</t>
  </si>
  <si>
    <t>desolate</t>
  </si>
  <si>
    <t>锋利的</t>
  </si>
  <si>
    <t>sharp</t>
  </si>
  <si>
    <t>诅咒的</t>
  </si>
  <si>
    <t>cursed</t>
  </si>
  <si>
    <t>轻盈的</t>
  </si>
  <si>
    <t>light</t>
  </si>
  <si>
    <t>温柔的</t>
  </si>
  <si>
    <t>gentle</t>
  </si>
  <si>
    <t>钢化的</t>
  </si>
  <si>
    <t>steely</t>
  </si>
  <si>
    <t>精明的</t>
  </si>
  <si>
    <t>shrewd</t>
  </si>
  <si>
    <t>明亮的</t>
  </si>
  <si>
    <t>glowing</t>
  </si>
  <si>
    <t>迟疑的</t>
  </si>
  <si>
    <t>hesitant</t>
  </si>
  <si>
    <t>虚幻的</t>
  </si>
  <si>
    <t>illusory</t>
  </si>
  <si>
    <t>急速的</t>
  </si>
  <si>
    <t>fast</t>
  </si>
  <si>
    <t>冷酷的</t>
  </si>
  <si>
    <t>cold</t>
  </si>
  <si>
    <t>闪烁的</t>
  </si>
  <si>
    <t>flashing</t>
  </si>
  <si>
    <t>敏锐的</t>
  </si>
  <si>
    <t>keen</t>
  </si>
  <si>
    <t>雷霆的</t>
  </si>
  <si>
    <t>thundering</t>
  </si>
  <si>
    <t>尊贵的</t>
  </si>
  <si>
    <t>exalted</t>
  </si>
  <si>
    <t>锯齿的</t>
  </si>
  <si>
    <t>serrated</t>
  </si>
  <si>
    <t>浆糊的</t>
  </si>
  <si>
    <t>viscous</t>
  </si>
  <si>
    <t>坦率的</t>
  </si>
  <si>
    <t>blunt</t>
  </si>
  <si>
    <t>险恶的</t>
  </si>
  <si>
    <t>sinister</t>
  </si>
  <si>
    <t>急迫的</t>
  </si>
  <si>
    <t>rapid</t>
  </si>
  <si>
    <t>如花的</t>
  </si>
  <si>
    <t>slick</t>
  </si>
  <si>
    <t>古老的</t>
  </si>
  <si>
    <t>ancient</t>
  </si>
  <si>
    <t>鬼魂的</t>
  </si>
  <si>
    <t>ghostly</t>
  </si>
  <si>
    <t>机敏的</t>
  </si>
  <si>
    <t>attentive</t>
  </si>
  <si>
    <t>延展的</t>
  </si>
  <si>
    <t>elongated</t>
  </si>
  <si>
    <t>致密的</t>
  </si>
  <si>
    <t>dense</t>
  </si>
  <si>
    <t>痛苦的</t>
  </si>
  <si>
    <t>agonizing</t>
  </si>
  <si>
    <t>致命的</t>
  </si>
  <si>
    <t>deadly</t>
  </si>
  <si>
    <t>愤怒的</t>
  </si>
  <si>
    <t>wrathful</t>
  </si>
  <si>
    <t>幽爪的</t>
  </si>
  <si>
    <t>phantom</t>
  </si>
  <si>
    <t>致死的</t>
  </si>
  <si>
    <t>lethal</t>
  </si>
  <si>
    <t>狂神的</t>
  </si>
  <si>
    <t>berserk</t>
  </si>
  <si>
    <t>猛烈的</t>
  </si>
  <si>
    <t>ferocious</t>
  </si>
  <si>
    <t>寒影的</t>
  </si>
  <si>
    <t>frosty</t>
  </si>
  <si>
    <t>魔渊的</t>
  </si>
  <si>
    <t>netherborn</t>
  </si>
  <si>
    <t>锐锋的</t>
  </si>
  <si>
    <t>whetted</t>
  </si>
  <si>
    <t>光芒四射的</t>
  </si>
  <si>
    <t>radiant</t>
  </si>
  <si>
    <t>深渊的</t>
  </si>
  <si>
    <t>abyssal</t>
  </si>
  <si>
    <t>残酷的</t>
  </si>
  <si>
    <t>brutal</t>
  </si>
  <si>
    <t>龙裔的</t>
  </si>
  <si>
    <t>draconic</t>
  </si>
  <si>
    <t>炽热的</t>
  </si>
  <si>
    <t>fiery</t>
  </si>
  <si>
    <t>辉煌的</t>
  </si>
  <si>
    <t>glorious</t>
  </si>
  <si>
    <t>深诡的</t>
  </si>
  <si>
    <t>eldritch</t>
  </si>
  <si>
    <t>优雅的</t>
  </si>
  <si>
    <t>elegant</t>
  </si>
  <si>
    <t>天启的</t>
  </si>
  <si>
    <t>apocalyptic</t>
  </si>
  <si>
    <t>神圣的</t>
  </si>
  <si>
    <t>sacred</t>
  </si>
  <si>
    <t>STR</t>
  </si>
  <si>
    <t>CON</t>
  </si>
  <si>
    <t>DEX</t>
  </si>
  <si>
    <t>INT</t>
  </si>
  <si>
    <t>POW</t>
  </si>
  <si>
    <t>EDU</t>
  </si>
  <si>
    <t>崩溃的</t>
  </si>
  <si>
    <t>crashed</t>
  </si>
  <si>
    <t>飘弱的</t>
  </si>
  <si>
    <t>unsteady</t>
  </si>
  <si>
    <t>病灶的</t>
  </si>
  <si>
    <t>diseased</t>
  </si>
  <si>
    <t>迷茫的</t>
  </si>
  <si>
    <t>lost</t>
  </si>
  <si>
    <t>负面</t>
  </si>
  <si>
    <t>偏误的</t>
  </si>
  <si>
    <t>misinformed</t>
  </si>
  <si>
    <t>破碎的</t>
  </si>
  <si>
    <t>shattered</t>
  </si>
  <si>
    <t>非负面</t>
  </si>
  <si>
    <t>崩坏的</t>
  </si>
  <si>
    <t>fractured</t>
  </si>
  <si>
    <t>迟缓的</t>
  </si>
  <si>
    <t>sluggish</t>
  </si>
  <si>
    <t>分神的</t>
  </si>
  <si>
    <t>distracted</t>
  </si>
  <si>
    <t>总计</t>
  </si>
  <si>
    <t>垮塌的</t>
  </si>
  <si>
    <t>collapsed</t>
  </si>
  <si>
    <t>失衡的</t>
  </si>
  <si>
    <t>unbalanced</t>
  </si>
  <si>
    <t>怠惰的</t>
  </si>
  <si>
    <t>lazy</t>
  </si>
  <si>
    <t>疲惫的</t>
  </si>
  <si>
    <t>exhausted</t>
  </si>
  <si>
    <t>原始的</t>
  </si>
  <si>
    <t>primal</t>
  </si>
  <si>
    <t>呆板的</t>
  </si>
  <si>
    <t>awkward</t>
  </si>
  <si>
    <t>浮躁的</t>
  </si>
  <si>
    <t>restless</t>
  </si>
  <si>
    <t>软弱的</t>
  </si>
  <si>
    <t>flimsy</t>
  </si>
  <si>
    <t>混乱的</t>
  </si>
  <si>
    <t>chaotic</t>
  </si>
  <si>
    <t>迷误的</t>
  </si>
  <si>
    <t>misled</t>
  </si>
  <si>
    <t>狂信的</t>
  </si>
  <si>
    <t>fanatical</t>
  </si>
  <si>
    <t>笨拙的</t>
  </si>
  <si>
    <t>clumsy</t>
  </si>
  <si>
    <t>困乏的</t>
  </si>
  <si>
    <t>fatigued</t>
  </si>
  <si>
    <t>散乱的</t>
  </si>
  <si>
    <t>scattered</t>
  </si>
  <si>
    <t>死记的</t>
  </si>
  <si>
    <t>rote</t>
  </si>
  <si>
    <t>易伤的</t>
  </si>
  <si>
    <t>vulnerable</t>
  </si>
  <si>
    <t>执拗的</t>
  </si>
  <si>
    <t>mulish</t>
  </si>
  <si>
    <t>肿胀的</t>
  </si>
  <si>
    <t>bloated</t>
  </si>
  <si>
    <t>狂乱的</t>
  </si>
  <si>
    <t>frenzied</t>
  </si>
  <si>
    <t>木讷的</t>
  </si>
  <si>
    <t>stolid</t>
  </si>
  <si>
    <t>粗浅的</t>
  </si>
  <si>
    <t>shallow</t>
  </si>
  <si>
    <t>脆弱的</t>
  </si>
  <si>
    <t>fragile</t>
  </si>
  <si>
    <t>缓慢的</t>
  </si>
  <si>
    <t>slow</t>
  </si>
  <si>
    <t>困惑的</t>
  </si>
  <si>
    <t>confused</t>
  </si>
  <si>
    <t>无力的</t>
  </si>
  <si>
    <t>powerless</t>
  </si>
  <si>
    <t>僵硬的</t>
  </si>
  <si>
    <t>stiff</t>
  </si>
  <si>
    <t>空白的</t>
  </si>
  <si>
    <t>blank</t>
  </si>
  <si>
    <t>动摇的</t>
  </si>
  <si>
    <t>wavering</t>
  </si>
  <si>
    <t>僵滞的</t>
  </si>
  <si>
    <t>rigid</t>
  </si>
  <si>
    <t>羸弱的</t>
  </si>
  <si>
    <t>frail</t>
  </si>
  <si>
    <t>模糊的</t>
  </si>
  <si>
    <t>fuzzy</t>
  </si>
  <si>
    <t>虚弱的</t>
  </si>
  <si>
    <t>feeble</t>
  </si>
  <si>
    <t>愚钝的</t>
  </si>
  <si>
    <t>dull</t>
  </si>
  <si>
    <t>麻木的</t>
  </si>
  <si>
    <t>numb</t>
  </si>
  <si>
    <t>粗鲁的</t>
  </si>
  <si>
    <t>rude</t>
  </si>
  <si>
    <t>教条的</t>
  </si>
  <si>
    <t>doctrinaire</t>
  </si>
  <si>
    <t>血涌的</t>
  </si>
  <si>
    <t>veiny</t>
  </si>
  <si>
    <t>沉重的</t>
  </si>
  <si>
    <t>heavy</t>
  </si>
  <si>
    <t>忠厚的</t>
  </si>
  <si>
    <t>steadfast</t>
  </si>
  <si>
    <t>笔直的</t>
  </si>
  <si>
    <t>noting</t>
  </si>
  <si>
    <t>笨重的</t>
  </si>
  <si>
    <t>weighty</t>
  </si>
  <si>
    <t>冷静的</t>
  </si>
  <si>
    <t>composed</t>
  </si>
  <si>
    <t>燃魂的</t>
  </si>
  <si>
    <t>soulburning</t>
  </si>
  <si>
    <t>凸起的</t>
  </si>
  <si>
    <t>bulging</t>
  </si>
  <si>
    <t>野性的</t>
  </si>
  <si>
    <t>feral</t>
  </si>
  <si>
    <t>内向的</t>
  </si>
  <si>
    <t>introspective</t>
  </si>
  <si>
    <t>厚颜的</t>
  </si>
  <si>
    <t>brazen</t>
  </si>
  <si>
    <t>书香的</t>
  </si>
  <si>
    <t>bookish</t>
  </si>
  <si>
    <t>岩躯的</t>
  </si>
  <si>
    <t>rockbodied</t>
  </si>
  <si>
    <t>紧张的</t>
  </si>
  <si>
    <t>tense</t>
  </si>
  <si>
    <t>精研的</t>
  </si>
  <si>
    <t>researched</t>
  </si>
  <si>
    <t>狂舞的</t>
  </si>
  <si>
    <t>whirling</t>
  </si>
  <si>
    <t>专注的</t>
  </si>
  <si>
    <t>focused</t>
  </si>
  <si>
    <t>缓猛的</t>
  </si>
  <si>
    <t>thudding</t>
  </si>
  <si>
    <t>坚决的</t>
  </si>
  <si>
    <t>determined</t>
  </si>
  <si>
    <t>坚韧的</t>
  </si>
  <si>
    <t>resilient</t>
  </si>
  <si>
    <t>启蒙的</t>
  </si>
  <si>
    <t>awakened</t>
  </si>
  <si>
    <t>强健的</t>
  </si>
  <si>
    <t>stalwart</t>
  </si>
  <si>
    <t>稳定的</t>
  </si>
  <si>
    <t>stable</t>
  </si>
  <si>
    <t>学识的</t>
  </si>
  <si>
    <t>educated</t>
  </si>
  <si>
    <t>迅捷的</t>
  </si>
  <si>
    <t>swift</t>
  </si>
  <si>
    <t>飘动的</t>
  </si>
  <si>
    <t>gliding</t>
  </si>
  <si>
    <t>清明的</t>
  </si>
  <si>
    <t>clearheaded</t>
  </si>
  <si>
    <t>文弱的</t>
  </si>
  <si>
    <t>delicate</t>
  </si>
  <si>
    <t>游蛇的</t>
  </si>
  <si>
    <t>slithering</t>
  </si>
  <si>
    <t>好奇的</t>
  </si>
  <si>
    <t>inquisitive</t>
  </si>
  <si>
    <t>穿梭的</t>
  </si>
  <si>
    <t>darting</t>
  </si>
  <si>
    <t>铁躯的</t>
  </si>
  <si>
    <t>ironbodied</t>
  </si>
  <si>
    <t>着魔的</t>
  </si>
  <si>
    <t>entranced</t>
  </si>
  <si>
    <t>阴燃的</t>
  </si>
  <si>
    <t>smoldering</t>
  </si>
  <si>
    <t>重拳的</t>
  </si>
  <si>
    <t>hammering</t>
  </si>
  <si>
    <t>沉稳的</t>
  </si>
  <si>
    <t>steady</t>
  </si>
  <si>
    <t>聪慧的</t>
  </si>
  <si>
    <t>clever</t>
  </si>
  <si>
    <t>洞察的</t>
  </si>
  <si>
    <t>insightful</t>
  </si>
  <si>
    <t>灵巧的</t>
  </si>
  <si>
    <t>nimble</t>
  </si>
  <si>
    <t>有力的</t>
  </si>
  <si>
    <t>brawny</t>
  </si>
  <si>
    <t>神游的</t>
  </si>
  <si>
    <t>dreamy</t>
  </si>
  <si>
    <t>石心的</t>
  </si>
  <si>
    <t>stonehearted</t>
  </si>
  <si>
    <t>不乱的</t>
  </si>
  <si>
    <t>calmcentered</t>
  </si>
  <si>
    <t>敏捷的</t>
  </si>
  <si>
    <t>agile</t>
  </si>
  <si>
    <t>明晰的</t>
  </si>
  <si>
    <t>lucid</t>
  </si>
  <si>
    <t>热血的</t>
  </si>
  <si>
    <t>bloodfired</t>
  </si>
  <si>
    <t>嗜力的</t>
  </si>
  <si>
    <t>savage</t>
  </si>
  <si>
    <t>踏影的</t>
  </si>
  <si>
    <t>shadowstepping</t>
  </si>
  <si>
    <t>专精的</t>
  </si>
  <si>
    <t>specialized</t>
  </si>
  <si>
    <t>病思的</t>
  </si>
  <si>
    <t>pensive</t>
  </si>
  <si>
    <t>炽思的</t>
  </si>
  <si>
    <t>blazing</t>
  </si>
  <si>
    <t>钢意的</t>
  </si>
  <si>
    <t>ironwilled</t>
  </si>
  <si>
    <t>结实的</t>
  </si>
  <si>
    <t>tough</t>
  </si>
  <si>
    <t>冥想的</t>
  </si>
  <si>
    <t>meditative</t>
  </si>
  <si>
    <t>迅敏的</t>
  </si>
  <si>
    <t>quick</t>
  </si>
  <si>
    <t>严谨的</t>
  </si>
  <si>
    <t>rigorous</t>
  </si>
  <si>
    <t>沉思的</t>
  </si>
  <si>
    <t>ruminative</t>
  </si>
  <si>
    <t>固执的</t>
  </si>
  <si>
    <t>unyielding</t>
  </si>
  <si>
    <t>蛮横的</t>
  </si>
  <si>
    <t>brutish</t>
  </si>
  <si>
    <t>虔诚的</t>
  </si>
  <si>
    <t>devout</t>
  </si>
  <si>
    <t>如风的</t>
  </si>
  <si>
    <t>windborne</t>
  </si>
  <si>
    <t>玄思的</t>
  </si>
  <si>
    <t>abstractive</t>
  </si>
  <si>
    <t>不崩的</t>
  </si>
  <si>
    <t>anchored</t>
  </si>
  <si>
    <t>厚重的</t>
  </si>
  <si>
    <t>solid</t>
  </si>
  <si>
    <t>耐打的</t>
  </si>
  <si>
    <t>hardy</t>
  </si>
  <si>
    <t>条理的</t>
  </si>
  <si>
    <t>organized</t>
  </si>
  <si>
    <t>勇猛的</t>
  </si>
  <si>
    <t>forceful</t>
  </si>
  <si>
    <t>灵逸的</t>
  </si>
  <si>
    <t>transcendent</t>
  </si>
  <si>
    <t>扭曲的</t>
  </si>
  <si>
    <t>twisted</t>
  </si>
  <si>
    <t>巧手的</t>
  </si>
  <si>
    <t>dexterous</t>
  </si>
  <si>
    <t>轻浮的</t>
  </si>
  <si>
    <t>frivolous</t>
  </si>
  <si>
    <t>飞奔的</t>
  </si>
  <si>
    <t>fleet</t>
  </si>
  <si>
    <t>好学的</t>
  </si>
  <si>
    <t>studious</t>
  </si>
  <si>
    <t>默耐的</t>
  </si>
  <si>
    <t>unshaken</t>
  </si>
  <si>
    <t>睿智的</t>
  </si>
  <si>
    <t>wise</t>
  </si>
  <si>
    <t>壮实的</t>
  </si>
  <si>
    <t>hefty</t>
  </si>
  <si>
    <t>灼心的</t>
  </si>
  <si>
    <t>fervent</t>
  </si>
  <si>
    <t>博学的</t>
  </si>
  <si>
    <t>erudite</t>
  </si>
  <si>
    <t>厚实的</t>
  </si>
  <si>
    <t>durable</t>
  </si>
  <si>
    <t>坚定的</t>
  </si>
  <si>
    <t>tenacious</t>
  </si>
  <si>
    <t>精调的</t>
  </si>
  <si>
    <t>fineattuned</t>
  </si>
  <si>
    <t>飘逸的</t>
  </si>
  <si>
    <t>graceful</t>
  </si>
  <si>
    <t>双锻的</t>
  </si>
  <si>
    <t>twindrilled</t>
  </si>
  <si>
    <t>双精的</t>
  </si>
  <si>
    <t>dualperfected</t>
  </si>
  <si>
    <t>详尽的</t>
  </si>
  <si>
    <t>methodical</t>
  </si>
  <si>
    <t>迅悟的</t>
  </si>
  <si>
    <t>quick-minded</t>
  </si>
  <si>
    <t>觉悟的</t>
  </si>
  <si>
    <t>decisive</t>
  </si>
  <si>
    <t>力压的</t>
  </si>
  <si>
    <t>overpowering</t>
  </si>
  <si>
    <t>并进的</t>
  </si>
  <si>
    <t>parallel</t>
  </si>
  <si>
    <t>机警的</t>
  </si>
  <si>
    <t>alert</t>
  </si>
  <si>
    <t>均进的</t>
  </si>
  <si>
    <t>evenpaced</t>
  </si>
  <si>
    <t>协同的</t>
  </si>
  <si>
    <t>synergistic</t>
  </si>
  <si>
    <t>并驱的</t>
  </si>
  <si>
    <t>coadvancing</t>
  </si>
  <si>
    <t>不动的</t>
  </si>
  <si>
    <t>immovable</t>
  </si>
  <si>
    <t>均衡的</t>
  </si>
  <si>
    <t>balanced</t>
  </si>
  <si>
    <t>铭刻的</t>
  </si>
  <si>
    <t>memoried</t>
  </si>
  <si>
    <t>深刻的</t>
  </si>
  <si>
    <t>profound</t>
  </si>
  <si>
    <t>铁骨的</t>
  </si>
  <si>
    <t>ironlimbed</t>
  </si>
  <si>
    <t>自律的</t>
  </si>
  <si>
    <t>disciplined</t>
  </si>
  <si>
    <t>意乱的</t>
  </si>
  <si>
    <t>delirious</t>
  </si>
  <si>
    <t>果断的</t>
  </si>
  <si>
    <t>resolute</t>
  </si>
  <si>
    <t>互补的</t>
  </si>
  <si>
    <t>complementary</t>
  </si>
  <si>
    <t>混元的</t>
  </si>
  <si>
    <t>fused</t>
  </si>
  <si>
    <t>平衡的</t>
  </si>
  <si>
    <t>equilibrated</t>
  </si>
  <si>
    <t>双核的</t>
  </si>
  <si>
    <t>dualcore</t>
  </si>
  <si>
    <t>双修的</t>
  </si>
  <si>
    <t>dualtrained</t>
  </si>
  <si>
    <t>病态的</t>
  </si>
  <si>
    <t>febrile</t>
  </si>
  <si>
    <t>弹跳的</t>
  </si>
  <si>
    <t>bouncy</t>
  </si>
  <si>
    <t>高大的</t>
  </si>
  <si>
    <t>towering</t>
  </si>
  <si>
    <t>抗压的</t>
  </si>
  <si>
    <t>pressureproof</t>
  </si>
  <si>
    <t>耐力的</t>
  </si>
  <si>
    <t>enduring</t>
  </si>
  <si>
    <t>齐强的</t>
  </si>
  <si>
    <t>cofortified</t>
  </si>
  <si>
    <t>双能的</t>
  </si>
  <si>
    <t>binergized</t>
  </si>
  <si>
    <t>统合的</t>
  </si>
  <si>
    <t>harmonized</t>
  </si>
  <si>
    <t>远虑的</t>
  </si>
  <si>
    <t>farsighted</t>
  </si>
  <si>
    <t>知识的</t>
  </si>
  <si>
    <t>informed</t>
  </si>
  <si>
    <t>传说的</t>
  </si>
  <si>
    <t>mythical</t>
  </si>
  <si>
    <t>调和的</t>
  </si>
  <si>
    <t>coordinated</t>
  </si>
  <si>
    <t>灵跃的</t>
  </si>
  <si>
    <t>leaping</t>
  </si>
  <si>
    <t>神力的</t>
  </si>
  <si>
    <t>devine</t>
  </si>
  <si>
    <t>升华的</t>
  </si>
  <si>
    <t>sublimated</t>
  </si>
  <si>
    <t>圣洁的</t>
  </si>
  <si>
    <t>holy</t>
  </si>
  <si>
    <t>双稳的</t>
  </si>
  <si>
    <t>dualsteady</t>
  </si>
  <si>
    <t>永恒的</t>
  </si>
  <si>
    <t>eternal</t>
  </si>
  <si>
    <t>融合的</t>
  </si>
  <si>
    <t>integrated</t>
  </si>
  <si>
    <t>整合的</t>
  </si>
  <si>
    <t>unified</t>
  </si>
  <si>
    <t>乏味的</t>
  </si>
  <si>
    <t xml:space="preserve">tedious </t>
  </si>
  <si>
    <t>滑稽的</t>
  </si>
  <si>
    <t>zany</t>
  </si>
  <si>
    <t>光明的</t>
  </si>
  <si>
    <t>luminous</t>
  </si>
  <si>
    <t>天国的</t>
  </si>
  <si>
    <t>celestial</t>
  </si>
  <si>
    <t>晦涩的</t>
  </si>
  <si>
    <t>arcane</t>
  </si>
  <si>
    <t>憧憧的</t>
  </si>
  <si>
    <t>flickering</t>
  </si>
  <si>
    <t>回响的</t>
  </si>
  <si>
    <t>echoing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</si>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</sst>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sz val="10"/>
      <color theme="1"/>
      <name val="Arial"/>
      <scheme val="minor"/>
    </font>
    <font>
      <sz val="10"/>
      <color theme="1"/>
      <name val="Arial"/>
    </font>
    <font>
      <b/>
      <sz val="8"/>
      <color rgb="FF000000"/>
      <name val="Calibri"/>
    </font>
    <font>
      <b/>
      <sz val="9"/>
      <color rgb="FF000000"/>
      <name val="Calibri"/>
    </font>
    <font>
      <b/>
      <sz val="10"/>
      <color rgb="FF000000"/>
      <name val="Calibri"/>
    </font>
    <font>
      <b/>
      <sz val="10"/>
      <color theme="1"/>
      <name val="Arial"/>
      <scheme val="minor"/>
    </font>
    <font>
      <sz val="11"/>
      <color theme="1"/>
      <name val="Arial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3" fillId="0" borderId="0" xfId="0" applyFont="1" applyAlignment="1">
      <alignment horizontal="right"/>
    </xf>
    <xf numFmtId="0" fontId="4" fillId="0" borderId="2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</cellXfs>
  <cellStyles count="1">
    <cellStyle name="Normal" xfId="0" builtinId="0"/>
  </cellStyles>
  <dxfs count="25">
    <dxf>
      <fill>
        <patternFill patternType="solid">
          <fgColor rgb="FFFCE5CD"/>
          <bgColor rgb="FFFCE5C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328125" defaultRowHeight="15.75" customHeight="1" x14ac:dyDescent="0.25"/>
  <cols>
    <col min="1" max="1" width="12.26953125" customWidth="1"/>
    <col min="2" max="2" width="16" customWidth="1"/>
    <col min="3" max="3" width="9.26953125" customWidth="1"/>
    <col min="4" max="4" width="9.453125" customWidth="1"/>
    <col min="5" max="5" width="7.6328125" customWidth="1"/>
    <col min="6" max="6" width="5.6328125" customWidth="1"/>
    <col min="7" max="7" width="6.08984375" customWidth="1"/>
    <col min="8" max="8" width="11.26953125" customWidth="1"/>
    <col min="9" max="9" width="6.26953125" customWidth="1"/>
    <col min="17" max="17" width="11.36328125" customWidth="1"/>
    <col min="18" max="26" width="11.6328125" customWidth="1"/>
  </cols>
  <sheetData>
    <row r="1" spans="1:26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J1" s="3" t="s">
        <v>6</v>
      </c>
      <c r="Y1" s="4" t="s">
        <v>7</v>
      </c>
    </row>
    <row r="2" spans="1:26" ht="15.75" customHeight="1" x14ac:dyDescent="0.25">
      <c r="A2" s="5" t="s">
        <v>8</v>
      </c>
      <c r="B2" s="4" t="s">
        <v>9</v>
      </c>
      <c r="C2" s="3">
        <v>-10</v>
      </c>
      <c r="D2" s="3">
        <v>0</v>
      </c>
      <c r="E2" s="3">
        <f t="shared" ref="E2:E55" si="0">IF(ISBLANK(A2),,J2*8)</f>
        <v>-160</v>
      </c>
      <c r="F2" s="3">
        <f t="shared" ref="F2:F55" si="1">IF(ISBLANK(A2),,IF(E2&lt;-75,-2,IF(E2&lt;-20,-1,IF(E2&lt;20,0,IF(E2&lt;85,1,IF(E2&lt;149,2,3))))))</f>
        <v>-2</v>
      </c>
      <c r="J2" s="3">
        <f t="shared" ref="J2:J55" si="2">ROUND(C2*2+D2,0)</f>
        <v>-20</v>
      </c>
      <c r="Y2" s="6">
        <f>COUNTIF(generic!A:A,A2) + COUNTIF(melee!A:A,A2)  + COUNTIF(armor!A:A,A2)</f>
        <v>1</v>
      </c>
      <c r="Z2" s="6">
        <f>COUNTIF(generic!B:B,B2) + COUNTIF(melee!B:B,B2)  + COUNTIF(armor!B:B,B2)</f>
        <v>1</v>
      </c>
    </row>
    <row r="3" spans="1:26" ht="15.75" customHeight="1" x14ac:dyDescent="0.25">
      <c r="A3" s="5" t="s">
        <v>10</v>
      </c>
      <c r="B3" s="4" t="s">
        <v>11</v>
      </c>
      <c r="C3" s="3">
        <v>0</v>
      </c>
      <c r="D3" s="3">
        <v>-20</v>
      </c>
      <c r="E3" s="3">
        <f t="shared" si="0"/>
        <v>-160</v>
      </c>
      <c r="F3" s="3">
        <f t="shared" si="1"/>
        <v>-2</v>
      </c>
      <c r="J3" s="3">
        <f t="shared" si="2"/>
        <v>-20</v>
      </c>
      <c r="Y3" s="6">
        <f>COUNTIF(generic!A:A,A3) + COUNTIF(melee!A:A,A3)  + COUNTIF(armor!A:A,A3)</f>
        <v>1</v>
      </c>
      <c r="Z3" s="6">
        <f>COUNTIF(generic!B:B,B3) + COUNTIF(melee!B:B,B3)  + COUNTIF(armor!B:B,B3)</f>
        <v>1</v>
      </c>
    </row>
    <row r="4" spans="1:26" ht="15.75" customHeight="1" x14ac:dyDescent="0.25">
      <c r="A4" s="5" t="s">
        <v>12</v>
      </c>
      <c r="B4" s="4" t="s">
        <v>13</v>
      </c>
      <c r="C4" s="3">
        <v>-5</v>
      </c>
      <c r="D4" s="3">
        <v>-5</v>
      </c>
      <c r="E4" s="3">
        <f t="shared" si="0"/>
        <v>-120</v>
      </c>
      <c r="F4" s="3">
        <f t="shared" si="1"/>
        <v>-2</v>
      </c>
      <c r="J4" s="3">
        <f t="shared" si="2"/>
        <v>-15</v>
      </c>
      <c r="Y4" s="6">
        <f>COUNTIF(generic!A:A,A4) + COUNTIF(melee!A:A,A4)  + COUNTIF(armor!A:A,A4)</f>
        <v>1</v>
      </c>
      <c r="Z4" s="6">
        <f>COUNTIF(generic!B:B,B4) + COUNTIF(melee!B:B,B4)  + COUNTIF(armor!B:B,B4)</f>
        <v>1</v>
      </c>
    </row>
    <row r="5" spans="1:26" ht="15.75" customHeight="1" x14ac:dyDescent="0.25">
      <c r="A5" s="3" t="s">
        <v>14</v>
      </c>
      <c r="B5" s="3" t="s">
        <v>15</v>
      </c>
      <c r="C5" s="3">
        <v>0</v>
      </c>
      <c r="D5" s="3">
        <v>-15</v>
      </c>
      <c r="E5" s="3">
        <f t="shared" si="0"/>
        <v>-120</v>
      </c>
      <c r="F5" s="3">
        <f t="shared" si="1"/>
        <v>-2</v>
      </c>
      <c r="J5" s="3">
        <f t="shared" si="2"/>
        <v>-15</v>
      </c>
      <c r="Y5" s="6">
        <f>COUNTIF(generic!A:A,A5) + COUNTIF(melee!A:A,A5)  + COUNTIF(armor!A:A,A5)</f>
        <v>1</v>
      </c>
      <c r="Z5" s="6">
        <f>COUNTIF(generic!B:B,B5) + COUNTIF(melee!B:B,B5)  + COUNTIF(armor!B:B,B5)</f>
        <v>1</v>
      </c>
    </row>
    <row r="6" spans="1:26" ht="15.75" customHeight="1" x14ac:dyDescent="0.25">
      <c r="A6" s="3" t="s">
        <v>16</v>
      </c>
      <c r="B6" s="3" t="s">
        <v>17</v>
      </c>
      <c r="C6" s="3">
        <v>5</v>
      </c>
      <c r="D6" s="3">
        <v>-5</v>
      </c>
      <c r="E6" s="3">
        <f t="shared" si="0"/>
        <v>40</v>
      </c>
      <c r="F6" s="3">
        <f t="shared" si="1"/>
        <v>1</v>
      </c>
      <c r="J6" s="3">
        <f t="shared" si="2"/>
        <v>5</v>
      </c>
      <c r="R6" s="3"/>
      <c r="S6" s="3"/>
      <c r="T6" s="3"/>
      <c r="U6" s="3"/>
      <c r="V6" s="3"/>
      <c r="W6" s="3"/>
      <c r="X6" s="3"/>
      <c r="Y6" s="6">
        <f>COUNTIF(generic!A:A,A6) + COUNTIF(melee!A:A,A6)  + COUNTIF(armor!A:A,A6)</f>
        <v>1</v>
      </c>
      <c r="Z6" s="6">
        <f>COUNTIF(generic!B:B,B6) + COUNTIF(melee!B:B,B6)  + COUNTIF(armor!B:B,B6)</f>
        <v>1</v>
      </c>
    </row>
    <row r="7" spans="1:26" ht="15.75" customHeight="1" x14ac:dyDescent="0.25">
      <c r="A7" s="3" t="s">
        <v>18</v>
      </c>
      <c r="B7" s="3" t="s">
        <v>19</v>
      </c>
      <c r="C7" s="3">
        <v>8</v>
      </c>
      <c r="D7" s="3">
        <v>-8</v>
      </c>
      <c r="E7" s="3">
        <f t="shared" si="0"/>
        <v>64</v>
      </c>
      <c r="F7" s="3">
        <f t="shared" si="1"/>
        <v>1</v>
      </c>
      <c r="J7" s="3">
        <f t="shared" si="2"/>
        <v>8</v>
      </c>
      <c r="Y7" s="6">
        <f>COUNTIF(generic!A:A,A7) + COUNTIF(melee!A:A,A7)  + COUNTIF(armor!A:A,A7)</f>
        <v>1</v>
      </c>
      <c r="Z7" s="6">
        <f>COUNTIF(generic!B:B,B7) + COUNTIF(melee!B:B,B7)  + COUNTIF(armor!B:B,B7)</f>
        <v>1</v>
      </c>
    </row>
    <row r="8" spans="1:26" ht="15.75" customHeight="1" x14ac:dyDescent="0.25">
      <c r="A8" s="3" t="s">
        <v>20</v>
      </c>
      <c r="B8" s="3" t="s">
        <v>21</v>
      </c>
      <c r="C8" s="3">
        <v>15</v>
      </c>
      <c r="D8" s="3">
        <v>-20</v>
      </c>
      <c r="E8" s="3">
        <f t="shared" si="0"/>
        <v>80</v>
      </c>
      <c r="F8" s="3">
        <f t="shared" si="1"/>
        <v>1</v>
      </c>
      <c r="J8" s="3">
        <f t="shared" si="2"/>
        <v>10</v>
      </c>
      <c r="Y8" s="6">
        <f>COUNTIF(generic!A:A,A8) + COUNTIF(melee!A:A,A8)  + COUNTIF(armor!A:A,A8)</f>
        <v>1</v>
      </c>
      <c r="Z8" s="6">
        <f>COUNTIF(generic!B:B,B8) + COUNTIF(melee!B:B,B8)  + COUNTIF(armor!B:B,B8)</f>
        <v>1</v>
      </c>
    </row>
    <row r="9" spans="1:26" ht="15.75" customHeight="1" x14ac:dyDescent="0.25">
      <c r="A9" s="3" t="s">
        <v>22</v>
      </c>
      <c r="B9" s="3" t="s">
        <v>23</v>
      </c>
      <c r="C9" s="3">
        <v>-10</v>
      </c>
      <c r="D9" s="3">
        <v>30</v>
      </c>
      <c r="E9" s="3">
        <f t="shared" si="0"/>
        <v>80</v>
      </c>
      <c r="F9" s="3">
        <f t="shared" si="1"/>
        <v>1</v>
      </c>
      <c r="J9" s="3">
        <f t="shared" si="2"/>
        <v>10</v>
      </c>
      <c r="Y9" s="6">
        <f>COUNTIF(generic!A:A,A9) + COUNTIF(melee!A:A,A9)  + COUNTIF(armor!A:A,A9)</f>
        <v>1</v>
      </c>
      <c r="Z9" s="6">
        <f>COUNTIF(generic!B:B,B9) + COUNTIF(melee!B:B,B9)  + COUNTIF(armor!B:B,B9)</f>
        <v>1</v>
      </c>
    </row>
    <row r="10" spans="1:26" ht="15.75" customHeight="1" x14ac:dyDescent="0.25">
      <c r="A10" s="3" t="s">
        <v>24</v>
      </c>
      <c r="B10" s="3" t="s">
        <v>25</v>
      </c>
      <c r="C10" s="3">
        <v>5</v>
      </c>
      <c r="D10" s="3">
        <v>0</v>
      </c>
      <c r="E10" s="3">
        <f t="shared" si="0"/>
        <v>80</v>
      </c>
      <c r="F10" s="3">
        <f t="shared" si="1"/>
        <v>1</v>
      </c>
      <c r="J10" s="3">
        <f t="shared" si="2"/>
        <v>10</v>
      </c>
      <c r="Y10" s="6">
        <f>COUNTIF(generic!A:A,A10) + COUNTIF(melee!A:A,A10)  + COUNTIF(armor!A:A,A10)</f>
        <v>1</v>
      </c>
      <c r="Z10" s="6">
        <f>COUNTIF(generic!B:B,B10) + COUNTIF(melee!B:B,B10)  + COUNTIF(armor!B:B,B10)</f>
        <v>1</v>
      </c>
    </row>
    <row r="11" spans="1:26" ht="15.75" customHeight="1" x14ac:dyDescent="0.25">
      <c r="A11" s="3" t="s">
        <v>26</v>
      </c>
      <c r="B11" s="3" t="s">
        <v>27</v>
      </c>
      <c r="C11" s="3">
        <v>0</v>
      </c>
      <c r="D11" s="3">
        <v>20</v>
      </c>
      <c r="E11" s="3">
        <f t="shared" si="0"/>
        <v>160</v>
      </c>
      <c r="F11" s="3">
        <f t="shared" si="1"/>
        <v>3</v>
      </c>
      <c r="J11" s="3">
        <f t="shared" si="2"/>
        <v>20</v>
      </c>
      <c r="M11" s="3" t="s">
        <v>28</v>
      </c>
      <c r="N11" s="3" t="s">
        <v>28</v>
      </c>
      <c r="O11" s="3" t="s">
        <v>28</v>
      </c>
      <c r="Y11" s="6">
        <f>COUNTIF(generic!A:A,A11) + COUNTIF(melee!A:A,A11)  + COUNTIF(armor!A:A,A11)</f>
        <v>1</v>
      </c>
      <c r="Z11" s="6">
        <f>COUNTIF(generic!B:B,B11) + COUNTIF(melee!B:B,B11)  + COUNTIF(armor!B:B,B11)</f>
        <v>1</v>
      </c>
    </row>
    <row r="12" spans="1:26" ht="15.75" customHeight="1" x14ac:dyDescent="0.25">
      <c r="A12" s="5" t="s">
        <v>29</v>
      </c>
      <c r="B12" s="4" t="s">
        <v>30</v>
      </c>
      <c r="C12" s="3">
        <v>10</v>
      </c>
      <c r="D12" s="3">
        <v>0</v>
      </c>
      <c r="E12" s="3">
        <f t="shared" si="0"/>
        <v>160</v>
      </c>
      <c r="F12" s="3">
        <f t="shared" si="1"/>
        <v>3</v>
      </c>
      <c r="J12" s="3">
        <f t="shared" si="2"/>
        <v>20</v>
      </c>
      <c r="Y12" s="6">
        <f>COUNTIF(generic!A:A,A12) + COUNTIF(melee!A:A,A12)  + COUNTIF(armor!A:A,A12)</f>
        <v>1</v>
      </c>
      <c r="Z12" s="6">
        <f>COUNTIF(generic!B:B,B12) + COUNTIF(melee!B:B,B12)  + COUNTIF(armor!B:B,B12)</f>
        <v>1</v>
      </c>
    </row>
    <row r="13" spans="1:26" ht="15.75" customHeight="1" x14ac:dyDescent="0.25">
      <c r="A13" s="3" t="s">
        <v>31</v>
      </c>
      <c r="B13" s="3" t="s">
        <v>32</v>
      </c>
      <c r="C13" s="3">
        <v>5</v>
      </c>
      <c r="D13" s="3">
        <v>10</v>
      </c>
      <c r="E13" s="3">
        <f t="shared" si="0"/>
        <v>160</v>
      </c>
      <c r="F13" s="3">
        <f t="shared" si="1"/>
        <v>3</v>
      </c>
      <c r="J13" s="3">
        <f t="shared" si="2"/>
        <v>20</v>
      </c>
      <c r="Y13" s="6">
        <f>COUNTIF(generic!A:A,A13) + COUNTIF(melee!A:A,A13)  + COUNTIF(armor!A:A,A13)</f>
        <v>1</v>
      </c>
      <c r="Z13" s="6">
        <f>COUNTIF(generic!B:B,B13) + COUNTIF(melee!B:B,B13)  + COUNTIF(armor!B:B,B13)</f>
        <v>1</v>
      </c>
    </row>
    <row r="14" spans="1:26" ht="15.75" customHeight="1" x14ac:dyDescent="0.25">
      <c r="A14" s="3" t="s">
        <v>33</v>
      </c>
      <c r="B14" s="3" t="s">
        <v>34</v>
      </c>
      <c r="C14" s="3">
        <v>0</v>
      </c>
      <c r="D14" s="3">
        <v>5</v>
      </c>
      <c r="E14" s="3">
        <f t="shared" si="0"/>
        <v>40</v>
      </c>
      <c r="F14" s="3">
        <f t="shared" si="1"/>
        <v>1</v>
      </c>
      <c r="J14" s="3">
        <f t="shared" si="2"/>
        <v>5</v>
      </c>
      <c r="Y14" s="6">
        <f>COUNTIF(generic!A:A,A14) + COUNTIF(melee!A:A,A14)  + COUNTIF(armor!A:A,A14)</f>
        <v>1</v>
      </c>
      <c r="Z14" s="6">
        <f>COUNTIF(generic!B:B,B14) + COUNTIF(melee!B:B,B14)  + COUNTIF(armor!B:B,B14)</f>
        <v>1</v>
      </c>
    </row>
    <row r="15" spans="1:26" ht="15.75" customHeight="1" x14ac:dyDescent="0.25">
      <c r="A15" s="3" t="s">
        <v>35</v>
      </c>
      <c r="B15" s="3" t="s">
        <v>36</v>
      </c>
      <c r="C15" s="3">
        <v>3</v>
      </c>
      <c r="D15" s="3">
        <v>0</v>
      </c>
      <c r="E15" s="3">
        <f t="shared" si="0"/>
        <v>48</v>
      </c>
      <c r="F15" s="3">
        <f t="shared" si="1"/>
        <v>1</v>
      </c>
      <c r="J15" s="3">
        <f t="shared" si="2"/>
        <v>6</v>
      </c>
      <c r="Y15" s="6">
        <f>COUNTIF(generic!A:A,A15) + COUNTIF(melee!A:A,A15)  + COUNTIF(armor!A:A,A15)</f>
        <v>1</v>
      </c>
      <c r="Z15" s="6">
        <f>COUNTIF(generic!B:B,B15) + COUNTIF(melee!B:B,B15)  + COUNTIF(armor!B:B,B15)</f>
        <v>1</v>
      </c>
    </row>
    <row r="16" spans="1:26" ht="15.75" customHeight="1" x14ac:dyDescent="0.25">
      <c r="A16" s="3" t="s">
        <v>37</v>
      </c>
      <c r="B16" s="3" t="s">
        <v>38</v>
      </c>
      <c r="C16" s="3">
        <v>1</v>
      </c>
      <c r="E16" s="3">
        <f t="shared" si="0"/>
        <v>16</v>
      </c>
      <c r="F16" s="3">
        <f t="shared" si="1"/>
        <v>0</v>
      </c>
      <c r="J16" s="3">
        <f t="shared" si="2"/>
        <v>2</v>
      </c>
      <c r="Y16" s="6">
        <f>COUNTIF(generic!A:A,A16) + COUNTIF(melee!A:A,A16)  + COUNTIF(armor!A:A,A16)</f>
        <v>1</v>
      </c>
      <c r="Z16" s="6">
        <f>COUNTIF(generic!B:B,B16) + COUNTIF(melee!B:B,B16)  + COUNTIF(armor!B:B,B16)</f>
        <v>1</v>
      </c>
    </row>
    <row r="17" spans="1:26" ht="15.75" customHeight="1" x14ac:dyDescent="0.25">
      <c r="A17" s="3" t="s">
        <v>39</v>
      </c>
      <c r="B17" s="3" t="s">
        <v>40</v>
      </c>
      <c r="D17" s="3">
        <v>2</v>
      </c>
      <c r="E17" s="3">
        <f t="shared" si="0"/>
        <v>16</v>
      </c>
      <c r="F17" s="3">
        <f t="shared" si="1"/>
        <v>0</v>
      </c>
      <c r="J17" s="3">
        <f t="shared" si="2"/>
        <v>2</v>
      </c>
      <c r="Y17" s="6">
        <f>COUNTIF(generic!A:A,A17) + COUNTIF(melee!A:A,A17)  + COUNTIF(armor!A:A,A17)</f>
        <v>1</v>
      </c>
      <c r="Z17" s="6">
        <f>COUNTIF(generic!B:B,B17) + COUNTIF(melee!B:B,B17)  + COUNTIF(armor!B:B,B17)</f>
        <v>1</v>
      </c>
    </row>
    <row r="18" spans="1:26" ht="15.75" customHeight="1" x14ac:dyDescent="0.25">
      <c r="E18" s="3">
        <f t="shared" si="0"/>
        <v>0</v>
      </c>
      <c r="F18" s="3">
        <f t="shared" si="1"/>
        <v>0</v>
      </c>
      <c r="J18" s="3">
        <f t="shared" si="2"/>
        <v>0</v>
      </c>
      <c r="Y18" s="6">
        <f>COUNTIF(generic!A:A,A18) + COUNTIF(melee!A:A,A18)  + COUNTIF(armor!A:A,A18)</f>
        <v>0</v>
      </c>
      <c r="Z18" s="6">
        <f>COUNTIF(generic!B:B,B18) + COUNTIF(melee!B:B,B18)  + COUNTIF(armor!B:B,B18)</f>
        <v>0</v>
      </c>
    </row>
    <row r="19" spans="1:26" ht="15.75" customHeight="1" x14ac:dyDescent="0.25">
      <c r="E19" s="3">
        <f t="shared" si="0"/>
        <v>0</v>
      </c>
      <c r="F19" s="3">
        <f t="shared" si="1"/>
        <v>0</v>
      </c>
      <c r="J19" s="3">
        <f t="shared" si="2"/>
        <v>0</v>
      </c>
      <c r="Y19" s="6">
        <f>COUNTIF(generic!A:A,A19) + COUNTIF(melee!A:A,A19)  + COUNTIF(armor!A:A,A19)</f>
        <v>0</v>
      </c>
      <c r="Z19" s="6">
        <f>COUNTIF(generic!B:B,B19) + COUNTIF(melee!B:B,B19)  + COUNTIF(armor!B:B,B19)</f>
        <v>0</v>
      </c>
    </row>
    <row r="20" spans="1:26" ht="15.75" customHeight="1" x14ac:dyDescent="0.25">
      <c r="E20" s="3">
        <f t="shared" si="0"/>
        <v>0</v>
      </c>
      <c r="F20" s="3">
        <f t="shared" si="1"/>
        <v>0</v>
      </c>
      <c r="J20" s="3">
        <f t="shared" si="2"/>
        <v>0</v>
      </c>
      <c r="Y20" s="6">
        <f>COUNTIF(generic!A:A,A20) + COUNTIF(melee!A:A,A20)  + COUNTIF(armor!A:A,A20)</f>
        <v>0</v>
      </c>
      <c r="Z20" s="6">
        <f>COUNTIF(generic!B:B,B20) + COUNTIF(melee!B:B,B20)  + COUNTIF(armor!B:B,B20)</f>
        <v>0</v>
      </c>
    </row>
    <row r="21" spans="1:26" ht="15.75" customHeight="1" x14ac:dyDescent="0.25">
      <c r="E21" s="3">
        <f t="shared" si="0"/>
        <v>0</v>
      </c>
      <c r="F21" s="3">
        <f t="shared" si="1"/>
        <v>0</v>
      </c>
      <c r="J21" s="3">
        <f t="shared" si="2"/>
        <v>0</v>
      </c>
      <c r="Y21" s="6">
        <f>COUNTIF(generic!A:A,A21) + COUNTIF(melee!A:A,A21)  + COUNTIF(armor!A:A,A21)</f>
        <v>0</v>
      </c>
      <c r="Z21" s="6">
        <f>COUNTIF(generic!B:B,B21) + COUNTIF(melee!B:B,B21)  + COUNTIF(armor!B:B,B21)</f>
        <v>0</v>
      </c>
    </row>
    <row r="22" spans="1:26" ht="15.75" customHeight="1" x14ac:dyDescent="0.25">
      <c r="E22" s="3">
        <f t="shared" si="0"/>
        <v>0</v>
      </c>
      <c r="F22" s="3">
        <f t="shared" si="1"/>
        <v>0</v>
      </c>
      <c r="J22" s="3">
        <f t="shared" si="2"/>
        <v>0</v>
      </c>
      <c r="Y22" s="6">
        <f>COUNTIF(generic!A:A,A22) + COUNTIF(melee!A:A,A22)  + COUNTIF(armor!A:A,A22)</f>
        <v>0</v>
      </c>
      <c r="Z22" s="6">
        <f>COUNTIF(generic!B:B,B22) + COUNTIF(melee!B:B,B22)  + COUNTIF(armor!B:B,B22)</f>
        <v>0</v>
      </c>
    </row>
    <row r="23" spans="1:26" ht="15.75" customHeight="1" x14ac:dyDescent="0.25">
      <c r="E23" s="3">
        <f t="shared" si="0"/>
        <v>0</v>
      </c>
      <c r="F23" s="3">
        <f t="shared" si="1"/>
        <v>0</v>
      </c>
      <c r="J23" s="3">
        <f t="shared" si="2"/>
        <v>0</v>
      </c>
      <c r="Y23" s="6">
        <f>COUNTIF(generic!A:A,A23) + COUNTIF(melee!A:A,A23)  + COUNTIF(armor!A:A,A23)</f>
        <v>0</v>
      </c>
      <c r="Z23" s="6">
        <f>COUNTIF(generic!B:B,B23) + COUNTIF(melee!B:B,B23)  + COUNTIF(armor!B:B,B23)</f>
        <v>0</v>
      </c>
    </row>
    <row r="24" spans="1:26" ht="15.75" customHeight="1" x14ac:dyDescent="0.25">
      <c r="E24" s="3">
        <f t="shared" si="0"/>
        <v>0</v>
      </c>
      <c r="F24" s="3">
        <f t="shared" si="1"/>
        <v>0</v>
      </c>
      <c r="J24" s="3">
        <f t="shared" si="2"/>
        <v>0</v>
      </c>
      <c r="Y24" s="6">
        <f>COUNTIF(generic!A:A,A24) + COUNTIF(melee!A:A,A24)  + COUNTIF(armor!A:A,A24)</f>
        <v>0</v>
      </c>
      <c r="Z24" s="6">
        <f>COUNTIF(generic!B:B,B24) + COUNTIF(melee!B:B,B24)  + COUNTIF(armor!B:B,B24)</f>
        <v>0</v>
      </c>
    </row>
    <row r="25" spans="1:26" ht="15.75" customHeight="1" x14ac:dyDescent="0.25">
      <c r="E25" s="3">
        <f t="shared" si="0"/>
        <v>0</v>
      </c>
      <c r="F25" s="3">
        <f t="shared" si="1"/>
        <v>0</v>
      </c>
      <c r="J25" s="3">
        <f t="shared" si="2"/>
        <v>0</v>
      </c>
      <c r="Y25" s="6">
        <f>COUNTIF(generic!A:A,A25) + COUNTIF(melee!A:A,A25)  + COUNTIF(armor!A:A,A25)</f>
        <v>0</v>
      </c>
      <c r="Z25" s="6">
        <f>COUNTIF(generic!B:B,B25) + COUNTIF(melee!B:B,B25)  + COUNTIF(armor!B:B,B25)</f>
        <v>0</v>
      </c>
    </row>
    <row r="26" spans="1:26" ht="15.75" customHeight="1" x14ac:dyDescent="0.25">
      <c r="E26" s="3">
        <f t="shared" si="0"/>
        <v>0</v>
      </c>
      <c r="F26" s="3">
        <f t="shared" si="1"/>
        <v>0</v>
      </c>
      <c r="J26" s="3">
        <f t="shared" si="2"/>
        <v>0</v>
      </c>
      <c r="Y26" s="6">
        <f>COUNTIF(generic!A:A,A26) + COUNTIF(melee!A:A,A26)  + COUNTIF(armor!A:A,A26)</f>
        <v>0</v>
      </c>
      <c r="Z26" s="6">
        <f>COUNTIF(generic!B:B,B26) + COUNTIF(melee!B:B,B26)  + COUNTIF(armor!B:B,B26)</f>
        <v>0</v>
      </c>
    </row>
    <row r="27" spans="1:26" ht="15.75" customHeight="1" x14ac:dyDescent="0.25">
      <c r="E27" s="3">
        <f t="shared" si="0"/>
        <v>0</v>
      </c>
      <c r="F27" s="3">
        <f t="shared" si="1"/>
        <v>0</v>
      </c>
      <c r="J27" s="3">
        <f t="shared" si="2"/>
        <v>0</v>
      </c>
      <c r="Y27" s="6">
        <f>COUNTIF(generic!A:A,A27) + COUNTIF(melee!A:A,A27)  + COUNTIF(armor!A:A,A27)</f>
        <v>0</v>
      </c>
      <c r="Z27" s="6">
        <f>COUNTIF(generic!B:B,B27) + COUNTIF(melee!B:B,B27)  + COUNTIF(armor!B:B,B27)</f>
        <v>0</v>
      </c>
    </row>
    <row r="28" spans="1:26" ht="15.75" customHeight="1" x14ac:dyDescent="0.25">
      <c r="E28" s="3">
        <f t="shared" si="0"/>
        <v>0</v>
      </c>
      <c r="F28" s="3">
        <f t="shared" si="1"/>
        <v>0</v>
      </c>
      <c r="J28" s="3">
        <f t="shared" si="2"/>
        <v>0</v>
      </c>
      <c r="Y28" s="6">
        <f>COUNTIF(generic!A:A,A28) + COUNTIF(melee!A:A,A28)  + COUNTIF(armor!A:A,A28)</f>
        <v>0</v>
      </c>
      <c r="Z28" s="6">
        <f>COUNTIF(generic!B:B,B28) + COUNTIF(melee!B:B,B28)  + COUNTIF(armor!B:B,B28)</f>
        <v>0</v>
      </c>
    </row>
    <row r="29" spans="1:26" ht="15.75" customHeight="1" x14ac:dyDescent="0.25">
      <c r="E29" s="3">
        <f t="shared" si="0"/>
        <v>0</v>
      </c>
      <c r="F29" s="3">
        <f t="shared" si="1"/>
        <v>0</v>
      </c>
      <c r="J29" s="3">
        <f t="shared" si="2"/>
        <v>0</v>
      </c>
      <c r="Y29" s="6">
        <f>COUNTIF(generic!A:A,A29) + COUNTIF(melee!A:A,A29)  + COUNTIF(armor!A:A,A29)</f>
        <v>0</v>
      </c>
      <c r="Z29" s="6">
        <f>COUNTIF(generic!B:B,B29) + COUNTIF(melee!B:B,B29)  + COUNTIF(armor!B:B,B29)</f>
        <v>0</v>
      </c>
    </row>
    <row r="30" spans="1:26" ht="15.75" customHeight="1" x14ac:dyDescent="0.25">
      <c r="E30" s="3">
        <f t="shared" si="0"/>
        <v>0</v>
      </c>
      <c r="F30" s="3">
        <f t="shared" si="1"/>
        <v>0</v>
      </c>
      <c r="J30" s="3">
        <f t="shared" si="2"/>
        <v>0</v>
      </c>
      <c r="Y30" s="6">
        <f>COUNTIF(generic!A:A,A30) + COUNTIF(melee!A:A,A30)  + COUNTIF(armor!A:A,A30)</f>
        <v>0</v>
      </c>
      <c r="Z30" s="6">
        <f>COUNTIF(generic!B:B,B30) + COUNTIF(melee!B:B,B30)  + COUNTIF(armor!B:B,B30)</f>
        <v>0</v>
      </c>
    </row>
    <row r="31" spans="1:26" ht="15.75" customHeight="1" x14ac:dyDescent="0.25">
      <c r="E31" s="3">
        <f t="shared" si="0"/>
        <v>0</v>
      </c>
      <c r="F31" s="3">
        <f t="shared" si="1"/>
        <v>0</v>
      </c>
      <c r="J31" s="3">
        <f t="shared" si="2"/>
        <v>0</v>
      </c>
      <c r="Y31" s="6">
        <f>COUNTIF(generic!A:A,A31) + COUNTIF(melee!A:A,A31)  + COUNTIF(armor!A:A,A31)</f>
        <v>0</v>
      </c>
      <c r="Z31" s="6">
        <f>COUNTIF(generic!B:B,B31) + COUNTIF(melee!B:B,B31)  + COUNTIF(armor!B:B,B31)</f>
        <v>0</v>
      </c>
    </row>
    <row r="32" spans="1:26" ht="15.75" customHeight="1" x14ac:dyDescent="0.25">
      <c r="E32" s="3">
        <f t="shared" si="0"/>
        <v>0</v>
      </c>
      <c r="F32" s="3">
        <f t="shared" si="1"/>
        <v>0</v>
      </c>
      <c r="J32" s="3">
        <f t="shared" si="2"/>
        <v>0</v>
      </c>
      <c r="Y32" s="6">
        <f>COUNTIF(generic!A:A,A32) + COUNTIF(melee!A:A,A32)  + COUNTIF(armor!A:A,A32)</f>
        <v>0</v>
      </c>
      <c r="Z32" s="6">
        <f>COUNTIF(generic!B:B,B32) + COUNTIF(melee!B:B,B32)  + COUNTIF(armor!B:B,B32)</f>
        <v>0</v>
      </c>
    </row>
    <row r="33" spans="5:26" ht="15.75" customHeight="1" x14ac:dyDescent="0.25">
      <c r="E33" s="3">
        <f t="shared" si="0"/>
        <v>0</v>
      </c>
      <c r="F33" s="3">
        <f t="shared" si="1"/>
        <v>0</v>
      </c>
      <c r="J33" s="3">
        <f t="shared" si="2"/>
        <v>0</v>
      </c>
      <c r="Y33" s="6">
        <f>COUNTIF(generic!A:A,A33) + COUNTIF(melee!A:A,A33)  + COUNTIF(armor!A:A,A33)</f>
        <v>0</v>
      </c>
      <c r="Z33" s="6">
        <f>COUNTIF(generic!B:B,B33) + COUNTIF(melee!B:B,B33)  + COUNTIF(armor!B:B,B33)</f>
        <v>0</v>
      </c>
    </row>
    <row r="34" spans="5:26" ht="15.75" customHeight="1" x14ac:dyDescent="0.25">
      <c r="E34" s="3">
        <f t="shared" si="0"/>
        <v>0</v>
      </c>
      <c r="F34" s="3">
        <f t="shared" si="1"/>
        <v>0</v>
      </c>
      <c r="J34" s="3">
        <f t="shared" si="2"/>
        <v>0</v>
      </c>
      <c r="Y34" s="6">
        <f>COUNTIF(generic!A:A,A34) + COUNTIF(melee!A:A,A34)  + COUNTIF(armor!A:A,A34)</f>
        <v>0</v>
      </c>
      <c r="Z34" s="6">
        <f>COUNTIF(generic!B:B,B34) + COUNTIF(melee!B:B,B34)  + COUNTIF(armor!B:B,B34)</f>
        <v>0</v>
      </c>
    </row>
    <row r="35" spans="5:26" ht="15.75" customHeight="1" x14ac:dyDescent="0.25">
      <c r="E35" s="3">
        <f t="shared" si="0"/>
        <v>0</v>
      </c>
      <c r="F35" s="3">
        <f t="shared" si="1"/>
        <v>0</v>
      </c>
      <c r="J35" s="3">
        <f t="shared" si="2"/>
        <v>0</v>
      </c>
      <c r="Y35" s="6">
        <f>COUNTIF(generic!A:A,A35) + COUNTIF(melee!A:A,A35)  + COUNTIF(armor!A:A,A35)</f>
        <v>0</v>
      </c>
      <c r="Z35" s="6">
        <f>COUNTIF(generic!B:B,B35) + COUNTIF(melee!B:B,B35)  + COUNTIF(armor!B:B,B35)</f>
        <v>0</v>
      </c>
    </row>
    <row r="36" spans="5:26" ht="15.75" customHeight="1" x14ac:dyDescent="0.25">
      <c r="E36" s="3">
        <f t="shared" si="0"/>
        <v>0</v>
      </c>
      <c r="F36" s="3">
        <f t="shared" si="1"/>
        <v>0</v>
      </c>
      <c r="J36" s="3">
        <f t="shared" si="2"/>
        <v>0</v>
      </c>
      <c r="Y36" s="6">
        <f>COUNTIF(generic!A:A,A36) + COUNTIF(melee!A:A,A36)  + COUNTIF(armor!A:A,A36)</f>
        <v>0</v>
      </c>
      <c r="Z36" s="6">
        <f>COUNTIF(generic!B:B,B36) + COUNTIF(melee!B:B,B36)  + COUNTIF(armor!B:B,B36)</f>
        <v>0</v>
      </c>
    </row>
    <row r="37" spans="5:26" ht="15.75" customHeight="1" x14ac:dyDescent="0.25">
      <c r="E37" s="3">
        <f t="shared" si="0"/>
        <v>0</v>
      </c>
      <c r="F37" s="3">
        <f t="shared" si="1"/>
        <v>0</v>
      </c>
      <c r="J37" s="3">
        <f t="shared" si="2"/>
        <v>0</v>
      </c>
      <c r="Y37" s="6">
        <f>COUNTIF(generic!A:A,A37) + COUNTIF(melee!A:A,A37)  + COUNTIF(armor!A:A,A37)</f>
        <v>0</v>
      </c>
      <c r="Z37" s="6">
        <f>COUNTIF(generic!B:B,B37) + COUNTIF(melee!B:B,B37)  + COUNTIF(armor!B:B,B37)</f>
        <v>0</v>
      </c>
    </row>
    <row r="38" spans="5:26" ht="15.75" customHeight="1" x14ac:dyDescent="0.25">
      <c r="E38" s="3">
        <f t="shared" si="0"/>
        <v>0</v>
      </c>
      <c r="F38" s="3">
        <f t="shared" si="1"/>
        <v>0</v>
      </c>
      <c r="J38" s="3">
        <f t="shared" si="2"/>
        <v>0</v>
      </c>
      <c r="Y38" s="6">
        <f>COUNTIF(generic!A:A,A38) + COUNTIF(melee!A:A,A38)  + COUNTIF(armor!A:A,A38)</f>
        <v>0</v>
      </c>
      <c r="Z38" s="6">
        <f>COUNTIF(generic!B:B,B38) + COUNTIF(melee!B:B,B38)  + COUNTIF(armor!B:B,B38)</f>
        <v>0</v>
      </c>
    </row>
    <row r="39" spans="5:26" ht="12.5" x14ac:dyDescent="0.25">
      <c r="E39" s="3">
        <f t="shared" si="0"/>
        <v>0</v>
      </c>
      <c r="F39" s="3">
        <f t="shared" si="1"/>
        <v>0</v>
      </c>
      <c r="J39" s="3">
        <f t="shared" si="2"/>
        <v>0</v>
      </c>
      <c r="Y39" s="6">
        <f>COUNTIF(generic!A:A,A39) + COUNTIF(melee!A:A,A39)  + COUNTIF(armor!A:A,A39)</f>
        <v>0</v>
      </c>
      <c r="Z39" s="6">
        <f>COUNTIF(generic!B:B,B39) + COUNTIF(melee!B:B,B39)  + COUNTIF(armor!B:B,B39)</f>
        <v>0</v>
      </c>
    </row>
    <row r="40" spans="5:26" ht="12.5" x14ac:dyDescent="0.25">
      <c r="E40" s="3">
        <f t="shared" si="0"/>
        <v>0</v>
      </c>
      <c r="F40" s="3">
        <f t="shared" si="1"/>
        <v>0</v>
      </c>
      <c r="J40" s="3">
        <f t="shared" si="2"/>
        <v>0</v>
      </c>
      <c r="Y40" s="6">
        <f>COUNTIF(generic!A:A,A40) + COUNTIF(melee!A:A,A40)  + COUNTIF(armor!A:A,A40)</f>
        <v>0</v>
      </c>
      <c r="Z40" s="6">
        <f>COUNTIF(generic!B:B,B40) + COUNTIF(melee!B:B,B40)  + COUNTIF(armor!B:B,B40)</f>
        <v>0</v>
      </c>
    </row>
    <row r="41" spans="5:26" ht="12.5" x14ac:dyDescent="0.25">
      <c r="E41" s="3">
        <f t="shared" si="0"/>
        <v>0</v>
      </c>
      <c r="F41" s="3">
        <f t="shared" si="1"/>
        <v>0</v>
      </c>
      <c r="J41" s="3">
        <f t="shared" si="2"/>
        <v>0</v>
      </c>
      <c r="Y41" s="6">
        <f>COUNTIF(generic!A:A,A41) + COUNTIF(melee!A:A,A41)  + COUNTIF(armor!A:A,A41)</f>
        <v>0</v>
      </c>
      <c r="Z41" s="6">
        <f>COUNTIF(generic!B:B,B41) + COUNTIF(melee!B:B,B41)  + COUNTIF(armor!B:B,B41)</f>
        <v>0</v>
      </c>
    </row>
    <row r="42" spans="5:26" ht="12.5" x14ac:dyDescent="0.25">
      <c r="E42" s="3">
        <f t="shared" si="0"/>
        <v>0</v>
      </c>
      <c r="F42" s="3">
        <f t="shared" si="1"/>
        <v>0</v>
      </c>
      <c r="J42" s="3">
        <f t="shared" si="2"/>
        <v>0</v>
      </c>
      <c r="Y42" s="6">
        <f>COUNTIF(generic!A:A,A42) + COUNTIF(melee!A:A,A42)  + COUNTIF(armor!A:A,A42)</f>
        <v>0</v>
      </c>
      <c r="Z42" s="6">
        <f>COUNTIF(generic!B:B,B42) + COUNTIF(melee!B:B,B42)  + COUNTIF(armor!B:B,B42)</f>
        <v>0</v>
      </c>
    </row>
    <row r="43" spans="5:26" ht="12.5" x14ac:dyDescent="0.25">
      <c r="E43" s="3">
        <f t="shared" si="0"/>
        <v>0</v>
      </c>
      <c r="F43" s="3">
        <f t="shared" si="1"/>
        <v>0</v>
      </c>
      <c r="J43" s="3">
        <f t="shared" si="2"/>
        <v>0</v>
      </c>
      <c r="Y43" s="6">
        <f>COUNTIF(generic!A:A,A43) + COUNTIF(melee!A:A,A43)  + COUNTIF(armor!A:A,A43)</f>
        <v>0</v>
      </c>
      <c r="Z43" s="6">
        <f>COUNTIF(generic!B:B,B43) + COUNTIF(melee!B:B,B43)  + COUNTIF(armor!B:B,B43)</f>
        <v>0</v>
      </c>
    </row>
    <row r="44" spans="5:26" ht="12.5" x14ac:dyDescent="0.25">
      <c r="E44" s="3">
        <f t="shared" si="0"/>
        <v>0</v>
      </c>
      <c r="F44" s="3">
        <f t="shared" si="1"/>
        <v>0</v>
      </c>
      <c r="J44" s="3">
        <f t="shared" si="2"/>
        <v>0</v>
      </c>
      <c r="Y44" s="6">
        <f>COUNTIF(generic!A:A,A44) + COUNTIF(melee!A:A,A44)  + COUNTIF(armor!A:A,A44)</f>
        <v>0</v>
      </c>
      <c r="Z44" s="6">
        <f>COUNTIF(generic!B:B,B44) + COUNTIF(melee!B:B,B44)  + COUNTIF(armor!B:B,B44)</f>
        <v>0</v>
      </c>
    </row>
    <row r="45" spans="5:26" ht="12.5" x14ac:dyDescent="0.25">
      <c r="E45" s="3">
        <f t="shared" si="0"/>
        <v>0</v>
      </c>
      <c r="F45" s="3">
        <f t="shared" si="1"/>
        <v>0</v>
      </c>
      <c r="J45" s="3">
        <f t="shared" si="2"/>
        <v>0</v>
      </c>
      <c r="Y45" s="6">
        <f>COUNTIF(generic!A:A,A45) + COUNTIF(melee!A:A,A45)  + COUNTIF(armor!A:A,A45)</f>
        <v>0</v>
      </c>
      <c r="Z45" s="6">
        <f>COUNTIF(generic!B:B,B45) + COUNTIF(melee!B:B,B45)  + COUNTIF(armor!B:B,B45)</f>
        <v>0</v>
      </c>
    </row>
    <row r="46" spans="5:26" ht="12.5" x14ac:dyDescent="0.25">
      <c r="E46" s="3">
        <f t="shared" si="0"/>
        <v>0</v>
      </c>
      <c r="F46" s="3">
        <f t="shared" si="1"/>
        <v>0</v>
      </c>
      <c r="J46" s="3">
        <f t="shared" si="2"/>
        <v>0</v>
      </c>
      <c r="Y46" s="6">
        <f>COUNTIF(generic!A:A,A46) + COUNTIF(melee!A:A,A46)  + COUNTIF(armor!A:A,A46)</f>
        <v>0</v>
      </c>
      <c r="Z46" s="6">
        <f>COUNTIF(generic!B:B,B46) + COUNTIF(melee!B:B,B46)  + COUNTIF(armor!B:B,B46)</f>
        <v>0</v>
      </c>
    </row>
    <row r="47" spans="5:26" ht="12.5" x14ac:dyDescent="0.25">
      <c r="E47" s="3">
        <f t="shared" si="0"/>
        <v>0</v>
      </c>
      <c r="F47" s="3">
        <f t="shared" si="1"/>
        <v>0</v>
      </c>
      <c r="J47" s="3">
        <f t="shared" si="2"/>
        <v>0</v>
      </c>
      <c r="Y47" s="6">
        <f>COUNTIF(generic!A:A,A47) + COUNTIF(melee!A:A,A47)  + COUNTIF(armor!A:A,A47)</f>
        <v>0</v>
      </c>
      <c r="Z47" s="6">
        <f>COUNTIF(generic!B:B,B47) + COUNTIF(melee!B:B,B47)  + COUNTIF(armor!B:B,B47)</f>
        <v>0</v>
      </c>
    </row>
    <row r="48" spans="5:26" ht="12.5" x14ac:dyDescent="0.25">
      <c r="E48" s="3">
        <f t="shared" si="0"/>
        <v>0</v>
      </c>
      <c r="F48" s="3">
        <f t="shared" si="1"/>
        <v>0</v>
      </c>
      <c r="J48" s="3">
        <f t="shared" si="2"/>
        <v>0</v>
      </c>
      <c r="Y48" s="6">
        <f>COUNTIF(generic!A:A,A48) + COUNTIF(melee!A:A,A48)  + COUNTIF(armor!A:A,A48)</f>
        <v>0</v>
      </c>
      <c r="Z48" s="6">
        <f>COUNTIF(generic!B:B,B48) + COUNTIF(melee!B:B,B48)  + COUNTIF(armor!B:B,B48)</f>
        <v>0</v>
      </c>
    </row>
    <row r="49" spans="5:26" ht="12.5" x14ac:dyDescent="0.25">
      <c r="E49" s="3">
        <f t="shared" si="0"/>
        <v>0</v>
      </c>
      <c r="F49" s="3">
        <f t="shared" si="1"/>
        <v>0</v>
      </c>
      <c r="J49" s="3">
        <f t="shared" si="2"/>
        <v>0</v>
      </c>
      <c r="Y49" s="6">
        <f>COUNTIF(generic!A:A,A49) + COUNTIF(melee!A:A,A49)  + COUNTIF(armor!A:A,A49)</f>
        <v>0</v>
      </c>
      <c r="Z49" s="6">
        <f>COUNTIF(generic!B:B,B49) + COUNTIF(melee!B:B,B49)  + COUNTIF(armor!B:B,B49)</f>
        <v>0</v>
      </c>
    </row>
    <row r="50" spans="5:26" ht="12.5" x14ac:dyDescent="0.25">
      <c r="E50" s="3">
        <f t="shared" si="0"/>
        <v>0</v>
      </c>
      <c r="F50" s="3">
        <f t="shared" si="1"/>
        <v>0</v>
      </c>
      <c r="J50" s="3">
        <f t="shared" si="2"/>
        <v>0</v>
      </c>
      <c r="Y50" s="6">
        <f>COUNTIF(generic!A:A,A50) + COUNTIF(melee!A:A,A50)  + COUNTIF(armor!A:A,A50)</f>
        <v>0</v>
      </c>
      <c r="Z50" s="6">
        <f>COUNTIF(generic!B:B,B50) + COUNTIF(melee!B:B,B50)  + COUNTIF(armor!B:B,B50)</f>
        <v>0</v>
      </c>
    </row>
    <row r="51" spans="5:26" ht="12.5" x14ac:dyDescent="0.25">
      <c r="E51" s="3">
        <f t="shared" si="0"/>
        <v>0</v>
      </c>
      <c r="F51" s="3">
        <f t="shared" si="1"/>
        <v>0</v>
      </c>
      <c r="J51" s="3">
        <f t="shared" si="2"/>
        <v>0</v>
      </c>
      <c r="Y51" s="6">
        <f>COUNTIF(generic!A:A,A51) + COUNTIF(melee!A:A,A51)  + COUNTIF(armor!A:A,A51)</f>
        <v>0</v>
      </c>
      <c r="Z51" s="6">
        <f>COUNTIF(generic!B:B,B51) + COUNTIF(melee!B:B,B51)  + COUNTIF(armor!B:B,B51)</f>
        <v>0</v>
      </c>
    </row>
    <row r="52" spans="5:26" ht="12.5" x14ac:dyDescent="0.25">
      <c r="E52" s="3">
        <f t="shared" si="0"/>
        <v>0</v>
      </c>
      <c r="F52" s="3">
        <f t="shared" si="1"/>
        <v>0</v>
      </c>
      <c r="J52" s="3">
        <f t="shared" si="2"/>
        <v>0</v>
      </c>
      <c r="Y52" s="6">
        <f>COUNTIF(generic!A:A,A52) + COUNTIF(melee!A:A,A52)  + COUNTIF(armor!A:A,A52)</f>
        <v>0</v>
      </c>
      <c r="Z52" s="6">
        <f>COUNTIF(generic!B:B,B52) + COUNTIF(melee!B:B,B52)  + COUNTIF(armor!B:B,B52)</f>
        <v>0</v>
      </c>
    </row>
    <row r="53" spans="5:26" ht="12.5" x14ac:dyDescent="0.25">
      <c r="E53" s="3">
        <f t="shared" si="0"/>
        <v>0</v>
      </c>
      <c r="F53" s="3">
        <f t="shared" si="1"/>
        <v>0</v>
      </c>
      <c r="J53" s="3">
        <f t="shared" si="2"/>
        <v>0</v>
      </c>
      <c r="Y53" s="6">
        <f>COUNTIF(generic!A:A,A53) + COUNTIF(melee!A:A,A53)  + COUNTIF(armor!A:A,A53)</f>
        <v>0</v>
      </c>
      <c r="Z53" s="6">
        <f>COUNTIF(generic!B:B,B53) + COUNTIF(melee!B:B,B53)  + COUNTIF(armor!B:B,B53)</f>
        <v>0</v>
      </c>
    </row>
    <row r="54" spans="5:26" ht="12.5" x14ac:dyDescent="0.25">
      <c r="E54" s="3">
        <f t="shared" si="0"/>
        <v>0</v>
      </c>
      <c r="F54" s="3">
        <f t="shared" si="1"/>
        <v>0</v>
      </c>
      <c r="J54" s="3">
        <f t="shared" si="2"/>
        <v>0</v>
      </c>
      <c r="Y54" s="6">
        <f>COUNTIF(generic!A:A,A54) + COUNTIF(melee!A:A,A54)  + COUNTIF(armor!A:A,A54)</f>
        <v>0</v>
      </c>
      <c r="Z54" s="6">
        <f>COUNTIF(generic!B:B,B54) + COUNTIF(melee!B:B,B54)  + COUNTIF(armor!B:B,B54)</f>
        <v>0</v>
      </c>
    </row>
    <row r="55" spans="5:26" ht="12.5" x14ac:dyDescent="0.25">
      <c r="E55" s="3">
        <f t="shared" si="0"/>
        <v>0</v>
      </c>
      <c r="F55" s="3">
        <f t="shared" si="1"/>
        <v>0</v>
      </c>
      <c r="J55" s="3">
        <f t="shared" si="2"/>
        <v>0</v>
      </c>
      <c r="Y55" s="6">
        <f>COUNTIF(generic!A:A,A55) + COUNTIF(melee!A:A,A55)  + COUNTIF(armor!A:A,A55)</f>
        <v>0</v>
      </c>
      <c r="Z55" s="6">
        <f>COUNTIF(generic!B:B,B55) + COUNTIF(melee!B:B,B55)  + COUNTIF(armor!B:B,B55)</f>
        <v>0</v>
      </c>
    </row>
    <row r="56" spans="5:26" ht="12.5" x14ac:dyDescent="0.25">
      <c r="Y56" s="6">
        <f>COUNTIF(generic!A:A,A56) + COUNTIF(melee!A:A,A56)  + COUNTIF(armor!A:A,A56)</f>
        <v>0</v>
      </c>
      <c r="Z56" s="6">
        <f>COUNTIF(generic!B:B,B56) + COUNTIF(melee!B:B,B56)  + COUNTIF(armor!B:B,B56)</f>
        <v>0</v>
      </c>
    </row>
    <row r="57" spans="5:26" ht="12.5" x14ac:dyDescent="0.25">
      <c r="Y57" s="6">
        <f>COUNTIF(generic!A:A,A57) + COUNTIF(melee!A:A,A57)  + COUNTIF(armor!A:A,A57)</f>
        <v>0</v>
      </c>
      <c r="Z57" s="6">
        <f>COUNTIF(generic!B:B,B57) + COUNTIF(melee!B:B,B57)  + COUNTIF(armor!B:B,B57)</f>
        <v>0</v>
      </c>
    </row>
    <row r="58" spans="5:26" ht="12.5" x14ac:dyDescent="0.25">
      <c r="Y58" s="6">
        <f>COUNTIF(generic!A:A,A58) + COUNTIF(melee!A:A,A58)  + COUNTIF(armor!A:A,A58)</f>
        <v>0</v>
      </c>
      <c r="Z58" s="6">
        <f>COUNTIF(generic!B:B,B58) + COUNTIF(melee!B:B,B58)  + COUNTIF(armor!B:B,B58)</f>
        <v>0</v>
      </c>
    </row>
    <row r="59" spans="5:26" ht="12.5" x14ac:dyDescent="0.25">
      <c r="Y59" s="6">
        <f>COUNTIF(generic!A:A,A59) + COUNTIF(melee!A:A,A59)  + COUNTIF(armor!A:A,A59)</f>
        <v>0</v>
      </c>
      <c r="Z59" s="6">
        <f>COUNTIF(generic!B:B,B59) + COUNTIF(melee!B:B,B59)  + COUNTIF(armor!B:B,B59)</f>
        <v>0</v>
      </c>
    </row>
    <row r="60" spans="5:26" ht="12.5" x14ac:dyDescent="0.25">
      <c r="Y60" s="6">
        <f>COUNTIF(generic!A:A,A60) + COUNTIF(melee!A:A,A60)  + COUNTIF(armor!A:A,A60)</f>
        <v>0</v>
      </c>
      <c r="Z60" s="6">
        <f>COUNTIF(generic!B:B,B60) + COUNTIF(melee!B:B,B60)  + COUNTIF(armor!B:B,B60)</f>
        <v>0</v>
      </c>
    </row>
    <row r="61" spans="5:26" ht="12.5" x14ac:dyDescent="0.25">
      <c r="Y61" s="6">
        <f>COUNTIF(generic!A:A,A61) + COUNTIF(melee!A:A,A61)  + COUNTIF(armor!A:A,A61)</f>
        <v>0</v>
      </c>
      <c r="Z61" s="6">
        <f>COUNTIF(generic!B:B,B61) + COUNTIF(melee!B:B,B61)  + COUNTIF(armor!B:B,B61)</f>
        <v>0</v>
      </c>
    </row>
    <row r="62" spans="5:26" ht="12.5" x14ac:dyDescent="0.25">
      <c r="Y62" s="6">
        <f>COUNTIF(generic!A:A,A62) + COUNTIF(melee!A:A,A62)  + COUNTIF(armor!A:A,A62)</f>
        <v>0</v>
      </c>
      <c r="Z62" s="6">
        <f>COUNTIF(generic!B:B,B62) + COUNTIF(melee!B:B,B62)  + COUNTIF(armor!B:B,B62)</f>
        <v>0</v>
      </c>
    </row>
    <row r="63" spans="5:26" ht="12.5" x14ac:dyDescent="0.25">
      <c r="Y63" s="6">
        <f>COUNTIF(generic!A:A,A63) + COUNTIF(melee!A:A,A63)  + COUNTIF(armor!A:A,A63)</f>
        <v>0</v>
      </c>
      <c r="Z63" s="6">
        <f>COUNTIF(generic!B:B,B63) + COUNTIF(melee!B:B,B63)  + COUNTIF(armor!B:B,B63)</f>
        <v>0</v>
      </c>
    </row>
    <row r="64" spans="5:26" ht="12.5" x14ac:dyDescent="0.25">
      <c r="Y64" s="6">
        <f>COUNTIF(generic!A:A,A64) + COUNTIF(melee!A:A,A64)  + COUNTIF(armor!A:A,A64)</f>
        <v>0</v>
      </c>
      <c r="Z64" s="6">
        <f>COUNTIF(generic!B:B,B64) + COUNTIF(melee!B:B,B64)  + COUNTIF(armor!B:B,B64)</f>
        <v>0</v>
      </c>
    </row>
    <row r="65" spans="25:26" ht="12.5" x14ac:dyDescent="0.25">
      <c r="Y65" s="6">
        <f>COUNTIF(generic!A:A,A65) + COUNTIF(melee!A:A,A65)  + COUNTIF(armor!A:A,A65)</f>
        <v>0</v>
      </c>
      <c r="Z65" s="6">
        <f>COUNTIF(generic!B:B,B65) + COUNTIF(melee!B:B,B65)  + COUNTIF(armor!B:B,B65)</f>
        <v>0</v>
      </c>
    </row>
    <row r="66" spans="25:26" ht="12.5" x14ac:dyDescent="0.25">
      <c r="Y66" s="6">
        <f>COUNTIF(generic!A:A,A66) + COUNTIF(melee!A:A,A66)  + COUNTIF(armor!A:A,A66)</f>
        <v>0</v>
      </c>
      <c r="Z66" s="6">
        <f>COUNTIF(generic!B:B,B66) + COUNTIF(melee!B:B,B66)  + COUNTIF(armor!B:B,B66)</f>
        <v>0</v>
      </c>
    </row>
    <row r="67" spans="25:26" ht="12.5" x14ac:dyDescent="0.25">
      <c r="Y67" s="6">
        <f>COUNTIF(generic!A:A,A67) + COUNTIF(melee!A:A,A67)  + COUNTIF(armor!A:A,A67)</f>
        <v>0</v>
      </c>
      <c r="Z67" s="6">
        <f>COUNTIF(generic!B:B,B67) + COUNTIF(melee!B:B,B67)  + COUNTIF(armor!B:B,B67)</f>
        <v>0</v>
      </c>
    </row>
    <row r="68" spans="25:26" ht="12.5" x14ac:dyDescent="0.25">
      <c r="Y68" s="6">
        <f>COUNTIF(generic!A:A,A68) + COUNTIF(melee!A:A,A68)  + COUNTIF(armor!A:A,A68)</f>
        <v>0</v>
      </c>
      <c r="Z68" s="6">
        <f>COUNTIF(generic!B:B,B68) + COUNTIF(melee!B:B,B68)  + COUNTIF(armor!B:B,B68)</f>
        <v>0</v>
      </c>
    </row>
    <row r="69" spans="25:26" ht="12.5" x14ac:dyDescent="0.25">
      <c r="Y69" s="6">
        <f>COUNTIF(generic!A:A,A69) + COUNTIF(melee!A:A,A69)  + COUNTIF(armor!A:A,A69)</f>
        <v>0</v>
      </c>
      <c r="Z69" s="6">
        <f>COUNTIF(generic!B:B,B69) + COUNTIF(melee!B:B,B69)  + COUNTIF(armor!B:B,B69)</f>
        <v>0</v>
      </c>
    </row>
    <row r="70" spans="25:26" ht="12.5" x14ac:dyDescent="0.25">
      <c r="Y70" s="6">
        <f>COUNTIF(generic!A:A,A70) + COUNTIF(melee!A:A,A70)  + COUNTIF(armor!A:A,A70)</f>
        <v>0</v>
      </c>
      <c r="Z70" s="6">
        <f>COUNTIF(generic!B:B,B70) + COUNTIF(melee!B:B,B70)  + COUNTIF(armor!B:B,B70)</f>
        <v>0</v>
      </c>
    </row>
    <row r="71" spans="25:26" ht="12.5" x14ac:dyDescent="0.25">
      <c r="Y71" s="6">
        <f>COUNTIF(generic!A:A,A71) + COUNTIF(melee!A:A,A71)  + COUNTIF(armor!A:A,A71)</f>
        <v>0</v>
      </c>
      <c r="Z71" s="6">
        <f>COUNTIF(generic!B:B,B71) + COUNTIF(melee!B:B,B71)  + COUNTIF(armor!B:B,B71)</f>
        <v>0</v>
      </c>
    </row>
    <row r="72" spans="25:26" ht="12.5" x14ac:dyDescent="0.25">
      <c r="Y72" s="6">
        <f>COUNTIF(generic!A:A,A72) + COUNTIF(melee!A:A,A72)  + COUNTIF(armor!A:A,A72)</f>
        <v>0</v>
      </c>
      <c r="Z72" s="6">
        <f>COUNTIF(generic!B:B,B72) + COUNTIF(melee!B:B,B72)  + COUNTIF(armor!B:B,B72)</f>
        <v>0</v>
      </c>
    </row>
    <row r="73" spans="25:26" ht="12.5" x14ac:dyDescent="0.25">
      <c r="Y73" s="6">
        <f>COUNTIF(generic!A:A,A73) + COUNTIF(melee!A:A,A73)  + COUNTIF(armor!A:A,A73)</f>
        <v>0</v>
      </c>
      <c r="Z73" s="6">
        <f>COUNTIF(generic!B:B,B73) + COUNTIF(melee!B:B,B73)  + COUNTIF(armor!B:B,B73)</f>
        <v>0</v>
      </c>
    </row>
    <row r="74" spans="25:26" ht="12.5" x14ac:dyDescent="0.25">
      <c r="Y74" s="6">
        <f>COUNTIF(generic!A:A,A74) + COUNTIF(melee!A:A,A74)  + COUNTIF(armor!A:A,A74)</f>
        <v>0</v>
      </c>
      <c r="Z74" s="6">
        <f>COUNTIF(generic!B:B,B74) + COUNTIF(melee!B:B,B74)  + COUNTIF(armor!B:B,B74)</f>
        <v>0</v>
      </c>
    </row>
    <row r="75" spans="25:26" ht="12.5" x14ac:dyDescent="0.25">
      <c r="Y75" s="6">
        <f>COUNTIF(generic!A:A,A75) + COUNTIF(melee!A:A,A75)  + COUNTIF(armor!A:A,A75)</f>
        <v>0</v>
      </c>
      <c r="Z75" s="6">
        <f>COUNTIF(generic!B:B,B75) + COUNTIF(melee!B:B,B75)  + COUNTIF(armor!B:B,B75)</f>
        <v>0</v>
      </c>
    </row>
    <row r="76" spans="25:26" ht="12.5" x14ac:dyDescent="0.25">
      <c r="Y76" s="6">
        <f>COUNTIF(generic!A:A,A76) + COUNTIF(melee!A:A,A76)  + COUNTIF(armor!A:A,A76)</f>
        <v>0</v>
      </c>
      <c r="Z76" s="6">
        <f>COUNTIF(generic!B:B,B76) + COUNTIF(melee!B:B,B76)  + COUNTIF(armor!B:B,B76)</f>
        <v>0</v>
      </c>
    </row>
    <row r="77" spans="25:26" ht="12.5" x14ac:dyDescent="0.25">
      <c r="Y77" s="6">
        <f>COUNTIF(generic!A:A,A77) + COUNTIF(melee!A:A,A77)  + COUNTIF(armor!A:A,A77)</f>
        <v>0</v>
      </c>
      <c r="Z77" s="6">
        <f>COUNTIF(generic!B:B,B77) + COUNTIF(melee!B:B,B77)  + COUNTIF(armor!B:B,B77)</f>
        <v>0</v>
      </c>
    </row>
    <row r="78" spans="25:26" ht="12.5" x14ac:dyDescent="0.25">
      <c r="Y78" s="6">
        <f>COUNTIF(generic!A:A,A78) + COUNTIF(melee!A:A,A78)  + COUNTIF(armor!A:A,A78)</f>
        <v>0</v>
      </c>
      <c r="Z78" s="6">
        <f>COUNTIF(generic!B:B,B78) + COUNTIF(melee!B:B,B78)  + COUNTIF(armor!B:B,B78)</f>
        <v>0</v>
      </c>
    </row>
    <row r="79" spans="25:26" ht="12.5" x14ac:dyDescent="0.25">
      <c r="Y79" s="6">
        <f>COUNTIF(generic!A:A,A79) + COUNTIF(melee!A:A,A79)  + COUNTIF(armor!A:A,A79)</f>
        <v>0</v>
      </c>
      <c r="Z79" s="6">
        <f>COUNTIF(generic!B:B,B79) + COUNTIF(melee!B:B,B79)  + COUNTIF(armor!B:B,B79)</f>
        <v>0</v>
      </c>
    </row>
    <row r="80" spans="25:26" ht="12.5" x14ac:dyDescent="0.25">
      <c r="Y80" s="6">
        <f>COUNTIF(generic!A:A,A80) + COUNTIF(melee!A:A,A80)  + COUNTIF(armor!A:A,A80)</f>
        <v>0</v>
      </c>
      <c r="Z80" s="6">
        <f>COUNTIF(generic!B:B,B80) + COUNTIF(melee!B:B,B80)  + COUNTIF(armor!B:B,B80)</f>
        <v>0</v>
      </c>
    </row>
    <row r="81" spans="25:26" ht="12.5" x14ac:dyDescent="0.25">
      <c r="Y81" s="6">
        <f>COUNTIF(generic!A:A,A81) + COUNTIF(melee!A:A,A81)  + COUNTIF(armor!A:A,A81)</f>
        <v>0</v>
      </c>
      <c r="Z81" s="6">
        <f>COUNTIF(generic!B:B,B81) + COUNTIF(melee!B:B,B81)  + COUNTIF(armor!B:B,B81)</f>
        <v>0</v>
      </c>
    </row>
    <row r="82" spans="25:26" ht="12.5" x14ac:dyDescent="0.25">
      <c r="Y82" s="6">
        <f>COUNTIF(generic!A:A,A82) + COUNTIF(melee!A:A,A82)  + COUNTIF(armor!A:A,A82)</f>
        <v>0</v>
      </c>
      <c r="Z82" s="6">
        <f>COUNTIF(generic!B:B,B82) + COUNTIF(melee!B:B,B82)  + COUNTIF(armor!B:B,B82)</f>
        <v>0</v>
      </c>
    </row>
    <row r="83" spans="25:26" ht="12.5" x14ac:dyDescent="0.25">
      <c r="Y83" s="6">
        <f>COUNTIF(generic!A:A,A83) + COUNTIF(melee!A:A,A83)  + COUNTIF(armor!A:A,A83)</f>
        <v>0</v>
      </c>
      <c r="Z83" s="6">
        <f>COUNTIF(generic!B:B,B83) + COUNTIF(melee!B:B,B83)  + COUNTIF(armor!B:B,B83)</f>
        <v>0</v>
      </c>
    </row>
    <row r="84" spans="25:26" ht="12.5" x14ac:dyDescent="0.25">
      <c r="Y84" s="6">
        <f>COUNTIF(generic!A:A,A84) + COUNTIF(melee!A:A,A84)  + COUNTIF(armor!A:A,A84)</f>
        <v>0</v>
      </c>
      <c r="Z84" s="6">
        <f>COUNTIF(generic!B:B,B84) + COUNTIF(melee!B:B,B84)  + COUNTIF(armor!B:B,B84)</f>
        <v>0</v>
      </c>
    </row>
    <row r="85" spans="25:26" ht="12.5" x14ac:dyDescent="0.25">
      <c r="Y85" s="6">
        <f>COUNTIF(generic!A:A,A85) + COUNTIF(melee!A:A,A85)  + COUNTIF(armor!A:A,A85)</f>
        <v>0</v>
      </c>
      <c r="Z85" s="6">
        <f>COUNTIF(generic!B:B,B85) + COUNTIF(melee!B:B,B85)  + COUNTIF(armor!B:B,B85)</f>
        <v>0</v>
      </c>
    </row>
    <row r="86" spans="25:26" ht="12.5" x14ac:dyDescent="0.25">
      <c r="Y86" s="6">
        <f>COUNTIF(generic!A:A,A86) + COUNTIF(melee!A:A,A86)  + COUNTIF(armor!A:A,A86)</f>
        <v>0</v>
      </c>
      <c r="Z86" s="6">
        <f>COUNTIF(generic!B:B,B86) + COUNTIF(melee!B:B,B86)  + COUNTIF(armor!B:B,B86)</f>
        <v>0</v>
      </c>
    </row>
    <row r="87" spans="25:26" ht="12.5" x14ac:dyDescent="0.25">
      <c r="Y87" s="6">
        <f>COUNTIF(generic!A:A,A87) + COUNTIF(melee!A:A,A87)  + COUNTIF(armor!A:A,A87)</f>
        <v>0</v>
      </c>
      <c r="Z87" s="6">
        <f>COUNTIF(generic!B:B,B87) + COUNTIF(melee!B:B,B87)  + COUNTIF(armor!B:B,B87)</f>
        <v>0</v>
      </c>
    </row>
    <row r="88" spans="25:26" ht="12.5" x14ac:dyDescent="0.25">
      <c r="Y88" s="6">
        <f>COUNTIF(generic!A:A,A88) + COUNTIF(melee!A:A,A88)  + COUNTIF(armor!A:A,A88)</f>
        <v>0</v>
      </c>
      <c r="Z88" s="6">
        <f>COUNTIF(generic!B:B,B88) + COUNTIF(melee!B:B,B88)  + COUNTIF(armor!B:B,B88)</f>
        <v>0</v>
      </c>
    </row>
    <row r="89" spans="25:26" ht="12.5" x14ac:dyDescent="0.25">
      <c r="Y89" s="6">
        <f>COUNTIF(generic!A:A,A89) + COUNTIF(melee!A:A,A89)  + COUNTIF(armor!A:A,A89)</f>
        <v>0</v>
      </c>
      <c r="Z89" s="6">
        <f>COUNTIF(generic!B:B,B89) + COUNTIF(melee!B:B,B89)  + COUNTIF(armor!B:B,B89)</f>
        <v>0</v>
      </c>
    </row>
    <row r="90" spans="25:26" ht="12.5" x14ac:dyDescent="0.25">
      <c r="Y90" s="6">
        <f>COUNTIF(generic!A:A,A90) + COUNTIF(melee!A:A,A90)  + COUNTIF(armor!A:A,A90)</f>
        <v>0</v>
      </c>
      <c r="Z90" s="6">
        <f>COUNTIF(generic!B:B,B90) + COUNTIF(melee!B:B,B90)  + COUNTIF(armor!B:B,B90)</f>
        <v>0</v>
      </c>
    </row>
    <row r="91" spans="25:26" ht="12.5" x14ac:dyDescent="0.25">
      <c r="Y91" s="6">
        <f>COUNTIF(generic!A:A,A91) + COUNTIF(melee!A:A,A91)  + COUNTIF(armor!A:A,A91)</f>
        <v>0</v>
      </c>
      <c r="Z91" s="6">
        <f>COUNTIF(generic!B:B,B91) + COUNTIF(melee!B:B,B91)  + COUNTIF(armor!B:B,B91)</f>
        <v>0</v>
      </c>
    </row>
    <row r="92" spans="25:26" ht="12.5" x14ac:dyDescent="0.25">
      <c r="Y92" s="6">
        <f>COUNTIF(generic!A:A,A92) + COUNTIF(melee!A:A,A92)  + COUNTIF(armor!A:A,A92)</f>
        <v>0</v>
      </c>
      <c r="Z92" s="6">
        <f>COUNTIF(generic!B:B,B92) + COUNTIF(melee!B:B,B92)  + COUNTIF(armor!B:B,B92)</f>
        <v>0</v>
      </c>
    </row>
    <row r="93" spans="25:26" ht="12.5" x14ac:dyDescent="0.25">
      <c r="Y93" s="6">
        <f>COUNTIF(generic!A:A,A93) + COUNTIF(melee!A:A,A93)  + COUNTIF(armor!A:A,A93)</f>
        <v>0</v>
      </c>
      <c r="Z93" s="6">
        <f>COUNTIF(generic!B:B,B93) + COUNTIF(melee!B:B,B93)  + COUNTIF(armor!B:B,B93)</f>
        <v>0</v>
      </c>
    </row>
    <row r="94" spans="25:26" ht="12.5" x14ac:dyDescent="0.25">
      <c r="Y94" s="6">
        <f>COUNTIF(generic!A:A,A94) + COUNTIF(melee!A:A,A94)  + COUNTIF(armor!A:A,A94)</f>
        <v>0</v>
      </c>
      <c r="Z94" s="6">
        <f>COUNTIF(generic!B:B,B94) + COUNTIF(melee!B:B,B94)  + COUNTIF(armor!B:B,B94)</f>
        <v>0</v>
      </c>
    </row>
    <row r="95" spans="25:26" ht="12.5" x14ac:dyDescent="0.25">
      <c r="Y95" s="6">
        <f>COUNTIF(generic!A:A,A95) + COUNTIF(melee!A:A,A95)  + COUNTIF(armor!A:A,A95)</f>
        <v>0</v>
      </c>
      <c r="Z95" s="6">
        <f>COUNTIF(generic!B:B,B95) + COUNTIF(melee!B:B,B95)  + COUNTIF(armor!B:B,B95)</f>
        <v>0</v>
      </c>
    </row>
    <row r="96" spans="25:26" ht="12.5" x14ac:dyDescent="0.25">
      <c r="Y96" s="6">
        <f>COUNTIF(generic!A:A,A96) + COUNTIF(melee!A:A,A96)  + COUNTIF(armor!A:A,A96)</f>
        <v>0</v>
      </c>
      <c r="Z96" s="6">
        <f>COUNTIF(generic!B:B,B96) + COUNTIF(melee!B:B,B96)  + COUNTIF(armor!B:B,B96)</f>
        <v>0</v>
      </c>
    </row>
    <row r="97" spans="25:26" ht="12.5" x14ac:dyDescent="0.25">
      <c r="Y97" s="6">
        <f>COUNTIF(generic!A:A,A97) + COUNTIF(melee!A:A,A97)  + COUNTIF(armor!A:A,A97)</f>
        <v>0</v>
      </c>
      <c r="Z97" s="6">
        <f>COUNTIF(generic!B:B,B97) + COUNTIF(melee!B:B,B97)  + COUNTIF(armor!B:B,B97)</f>
        <v>0</v>
      </c>
    </row>
    <row r="98" spans="25:26" ht="12.5" x14ac:dyDescent="0.25">
      <c r="Y98" s="6">
        <f>COUNTIF(generic!A:A,A98) + COUNTIF(melee!A:A,A98)  + COUNTIF(armor!A:A,A98)</f>
        <v>0</v>
      </c>
      <c r="Z98" s="6">
        <f>COUNTIF(generic!B:B,B98) + COUNTIF(melee!B:B,B98)  + COUNTIF(armor!B:B,B98)</f>
        <v>0</v>
      </c>
    </row>
    <row r="99" spans="25:26" ht="12.5" x14ac:dyDescent="0.25">
      <c r="Y99" s="6">
        <f>COUNTIF(generic!A:A,A99) + COUNTIF(melee!A:A,A99)  + COUNTIF(armor!A:A,A99)</f>
        <v>0</v>
      </c>
      <c r="Z99" s="6">
        <f>COUNTIF(generic!B:B,B99) + COUNTIF(melee!B:B,B99)  + COUNTIF(armor!B:B,B99)</f>
        <v>0</v>
      </c>
    </row>
    <row r="100" spans="25:26" ht="12.5" x14ac:dyDescent="0.25">
      <c r="Y100" s="6">
        <f>COUNTIF(generic!A:A,A100) + COUNTIF(melee!A:A,A100)  + COUNTIF(armor!A:A,A100)</f>
        <v>0</v>
      </c>
      <c r="Z100" s="6">
        <f>COUNTIF(generic!B:B,B100) + COUNTIF(melee!B:B,B100)  + COUNTIF(armor!B:B,B100)</f>
        <v>0</v>
      </c>
    </row>
    <row r="101" spans="25:26" ht="12.5" x14ac:dyDescent="0.25">
      <c r="Y101" s="6">
        <f>COUNTIF(generic!A:A,A101) + COUNTIF(melee!A:A,A101)  + COUNTIF(armor!A:A,A101)</f>
        <v>0</v>
      </c>
      <c r="Z101" s="6">
        <f>COUNTIF(generic!B:B,B101) + COUNTIF(melee!B:B,B101)  + COUNTIF(armor!B:B,B101)</f>
        <v>0</v>
      </c>
    </row>
    <row r="102" spans="25:26" ht="12.5" x14ac:dyDescent="0.25">
      <c r="Y102" s="6">
        <f>COUNTIF(generic!A:A,A102) + COUNTIF(melee!A:A,A102)  + COUNTIF(armor!A:A,A102)</f>
        <v>0</v>
      </c>
      <c r="Z102" s="6">
        <f>COUNTIF(generic!B:B,B102) + COUNTIF(melee!B:B,B102)  + COUNTIF(armor!B:B,B102)</f>
        <v>0</v>
      </c>
    </row>
    <row r="103" spans="25:26" ht="12.5" x14ac:dyDescent="0.25">
      <c r="Y103" s="6">
        <f>COUNTIF(generic!A:A,A103) + COUNTIF(melee!A:A,A103)  + COUNTIF(armor!A:A,A103)</f>
        <v>0</v>
      </c>
      <c r="Z103" s="6">
        <f>COUNTIF(generic!B:B,B103) + COUNTIF(melee!B:B,B103)  + COUNTIF(armor!B:B,B103)</f>
        <v>0</v>
      </c>
    </row>
    <row r="104" spans="25:26" ht="12.5" x14ac:dyDescent="0.25">
      <c r="Y104" s="6">
        <f>COUNTIF(generic!A:A,A104) + COUNTIF(melee!A:A,A104)  + COUNTIF(armor!A:A,A104)</f>
        <v>0</v>
      </c>
      <c r="Z104" s="6">
        <f>COUNTIF(generic!B:B,B104) + COUNTIF(melee!B:B,B104)  + COUNTIF(armor!B:B,B104)</f>
        <v>0</v>
      </c>
    </row>
    <row r="105" spans="25:26" ht="12.5" x14ac:dyDescent="0.25">
      <c r="Y105" s="6">
        <f>COUNTIF(generic!A:A,A105) + COUNTIF(melee!A:A,A105)  + COUNTIF(armor!A:A,A105)</f>
        <v>0</v>
      </c>
      <c r="Z105" s="6">
        <f>COUNTIF(generic!B:B,B105) + COUNTIF(melee!B:B,B105)  + COUNTIF(armor!B:B,B105)</f>
        <v>0</v>
      </c>
    </row>
    <row r="106" spans="25:26" ht="12.5" x14ac:dyDescent="0.25">
      <c r="Y106" s="6">
        <f>COUNTIF(generic!A:A,A106) + COUNTIF(melee!A:A,A106)  + COUNTIF(armor!A:A,A106)</f>
        <v>0</v>
      </c>
      <c r="Z106" s="6">
        <f>COUNTIF(generic!B:B,B106) + COUNTIF(melee!B:B,B106)  + COUNTIF(armor!B:B,B106)</f>
        <v>0</v>
      </c>
    </row>
    <row r="107" spans="25:26" ht="12.5" x14ac:dyDescent="0.25">
      <c r="Y107" s="6">
        <f>COUNTIF(generic!A:A,A107) + COUNTIF(melee!A:A,A107)  + COUNTIF(armor!A:A,A107)</f>
        <v>0</v>
      </c>
      <c r="Z107" s="6">
        <f>COUNTIF(generic!B:B,B107) + COUNTIF(melee!B:B,B107)  + COUNTIF(armor!B:B,B107)</f>
        <v>0</v>
      </c>
    </row>
    <row r="108" spans="25:26" ht="12.5" x14ac:dyDescent="0.25">
      <c r="Y108" s="6">
        <f>COUNTIF(generic!A:A,A108) + COUNTIF(melee!A:A,A108)  + COUNTIF(armor!A:A,A108)</f>
        <v>0</v>
      </c>
      <c r="Z108" s="6">
        <f>COUNTIF(generic!B:B,B108) + COUNTIF(melee!B:B,B108)  + COUNTIF(armor!B:B,B108)</f>
        <v>0</v>
      </c>
    </row>
    <row r="109" spans="25:26" ht="12.5" x14ac:dyDescent="0.25">
      <c r="Y109" s="6">
        <f>COUNTIF(generic!A:A,A109) + COUNTIF(melee!A:A,A109)  + COUNTIF(armor!A:A,A109)</f>
        <v>0</v>
      </c>
      <c r="Z109" s="6">
        <f>COUNTIF(generic!B:B,B109) + COUNTIF(melee!B:B,B109)  + COUNTIF(armor!B:B,B109)</f>
        <v>0</v>
      </c>
    </row>
    <row r="110" spans="25:26" ht="12.5" x14ac:dyDescent="0.25">
      <c r="Y110" s="6">
        <f>COUNTIF(generic!A:A,A110) + COUNTIF(melee!A:A,A110)  + COUNTIF(armor!A:A,A110)</f>
        <v>0</v>
      </c>
      <c r="Z110" s="6">
        <f>COUNTIF(generic!B:B,B110) + COUNTIF(melee!B:B,B110)  + COUNTIF(armor!B:B,B110)</f>
        <v>0</v>
      </c>
    </row>
    <row r="111" spans="25:26" ht="12.5" x14ac:dyDescent="0.25">
      <c r="Y111" s="6">
        <f>COUNTIF(generic!A:A,A111) + COUNTIF(melee!A:A,A111)  + COUNTIF(armor!A:A,A111)</f>
        <v>0</v>
      </c>
      <c r="Z111" s="6">
        <f>COUNTIF(generic!B:B,B111) + COUNTIF(melee!B:B,B111)  + COUNTIF(armor!B:B,B111)</f>
        <v>0</v>
      </c>
    </row>
    <row r="112" spans="25:26" ht="12.5" x14ac:dyDescent="0.25">
      <c r="Y112" s="6">
        <f>COUNTIF(generic!A:A,A112) + COUNTIF(melee!A:A,A112)  + COUNTIF(armor!A:A,A112)</f>
        <v>0</v>
      </c>
      <c r="Z112" s="6">
        <f>COUNTIF(generic!B:B,B112) + COUNTIF(melee!B:B,B112)  + COUNTIF(armor!B:B,B112)</f>
        <v>0</v>
      </c>
    </row>
    <row r="113" spans="25:26" ht="12.5" x14ac:dyDescent="0.25">
      <c r="Y113" s="6">
        <f>COUNTIF(generic!A:A,A113) + COUNTIF(melee!A:A,A113)  + COUNTIF(armor!A:A,A113)</f>
        <v>0</v>
      </c>
      <c r="Z113" s="6">
        <f>COUNTIF(generic!B:B,B113) + COUNTIF(melee!B:B,B113)  + COUNTIF(armor!B:B,B113)</f>
        <v>0</v>
      </c>
    </row>
    <row r="114" spans="25:26" ht="12.5" x14ac:dyDescent="0.25">
      <c r="Y114" s="6">
        <f>COUNTIF(generic!A:A,A114) + COUNTIF(melee!A:A,A114)  + COUNTIF(armor!A:A,A114)</f>
        <v>0</v>
      </c>
      <c r="Z114" s="6">
        <f>COUNTIF(generic!B:B,B114) + COUNTIF(melee!B:B,B114)  + COUNTIF(armor!B:B,B114)</f>
        <v>0</v>
      </c>
    </row>
    <row r="115" spans="25:26" ht="12.5" x14ac:dyDescent="0.25">
      <c r="Y115" s="6">
        <f>COUNTIF(generic!A:A,A115) + COUNTIF(melee!A:A,A115)  + COUNTIF(armor!A:A,A115)</f>
        <v>0</v>
      </c>
      <c r="Z115" s="6">
        <f>COUNTIF(generic!B:B,B115) + COUNTIF(melee!B:B,B115)  + COUNTIF(armor!B:B,B115)</f>
        <v>0</v>
      </c>
    </row>
    <row r="116" spans="25:26" ht="12.5" x14ac:dyDescent="0.25">
      <c r="Y116" s="6">
        <f>COUNTIF(generic!A:A,A116) + COUNTIF(melee!A:A,A116)  + COUNTIF(armor!A:A,A116)</f>
        <v>0</v>
      </c>
      <c r="Z116" s="6">
        <f>COUNTIF(generic!B:B,B116) + COUNTIF(melee!B:B,B116)  + COUNTIF(armor!B:B,B116)</f>
        <v>0</v>
      </c>
    </row>
    <row r="117" spans="25:26" ht="12.5" x14ac:dyDescent="0.25">
      <c r="Y117" s="6">
        <f>COUNTIF(generic!A:A,A117) + COUNTIF(melee!A:A,A117)  + COUNTIF(armor!A:A,A117)</f>
        <v>0</v>
      </c>
      <c r="Z117" s="6">
        <f>COUNTIF(generic!B:B,B117) + COUNTIF(melee!B:B,B117)  + COUNTIF(armor!B:B,B117)</f>
        <v>0</v>
      </c>
    </row>
    <row r="118" spans="25:26" ht="12.5" x14ac:dyDescent="0.25">
      <c r="Y118" s="6">
        <f>COUNTIF(generic!A:A,A118) + COUNTIF(melee!A:A,A118)  + COUNTIF(armor!A:A,A118)</f>
        <v>0</v>
      </c>
      <c r="Z118" s="6">
        <f>COUNTIF(generic!B:B,B118) + COUNTIF(melee!B:B,B118)  + COUNTIF(armor!B:B,B118)</f>
        <v>0</v>
      </c>
    </row>
    <row r="119" spans="25:26" ht="12.5" x14ac:dyDescent="0.25">
      <c r="Y119" s="6">
        <f>COUNTIF(generic!A:A,A119) + COUNTIF(melee!A:A,A119)  + COUNTIF(armor!A:A,A119)</f>
        <v>0</v>
      </c>
      <c r="Z119" s="6">
        <f>COUNTIF(generic!B:B,B119) + COUNTIF(melee!B:B,B119)  + COUNTIF(armor!B:B,B119)</f>
        <v>0</v>
      </c>
    </row>
    <row r="120" spans="25:26" ht="12.5" x14ac:dyDescent="0.25">
      <c r="Y120" s="6">
        <f>COUNTIF(generic!A:A,A120) + COUNTIF(melee!A:A,A120)  + COUNTIF(armor!A:A,A120)</f>
        <v>0</v>
      </c>
      <c r="Z120" s="6">
        <f>COUNTIF(generic!B:B,B120) + COUNTIF(melee!B:B,B120)  + COUNTIF(armor!B:B,B120)</f>
        <v>0</v>
      </c>
    </row>
    <row r="121" spans="25:26" ht="12.5" x14ac:dyDescent="0.25">
      <c r="Y121" s="6">
        <f>COUNTIF(generic!A:A,A121) + COUNTIF(melee!A:A,A121)  + COUNTIF(armor!A:A,A121)</f>
        <v>0</v>
      </c>
      <c r="Z121" s="6">
        <f>COUNTIF(generic!B:B,B121) + COUNTIF(melee!B:B,B121)  + COUNTIF(armor!B:B,B121)</f>
        <v>0</v>
      </c>
    </row>
    <row r="122" spans="25:26" ht="12.5" x14ac:dyDescent="0.25">
      <c r="Y122" s="6">
        <f>COUNTIF(generic!A:A,A122) + COUNTIF(melee!A:A,A122)  + COUNTIF(armor!A:A,A122)</f>
        <v>0</v>
      </c>
      <c r="Z122" s="6">
        <f>COUNTIF(generic!B:B,B122) + COUNTIF(melee!B:B,B122)  + COUNTIF(armor!B:B,B122)</f>
        <v>0</v>
      </c>
    </row>
    <row r="123" spans="25:26" ht="12.5" x14ac:dyDescent="0.25">
      <c r="Y123" s="6">
        <f>COUNTIF(generic!A:A,A123) + COUNTIF(melee!A:A,A123)  + COUNTIF(armor!A:A,A123)</f>
        <v>0</v>
      </c>
      <c r="Z123" s="6">
        <f>COUNTIF(generic!B:B,B123) + COUNTIF(melee!B:B,B123)  + COUNTIF(armor!B:B,B123)</f>
        <v>0</v>
      </c>
    </row>
    <row r="124" spans="25:26" ht="12.5" x14ac:dyDescent="0.25">
      <c r="Y124" s="6">
        <f>COUNTIF(generic!A:A,A124) + COUNTIF(melee!A:A,A124)  + COUNTIF(armor!A:A,A124)</f>
        <v>0</v>
      </c>
      <c r="Z124" s="6">
        <f>COUNTIF(generic!B:B,B124) + COUNTIF(melee!B:B,B124)  + COUNTIF(armor!B:B,B124)</f>
        <v>0</v>
      </c>
    </row>
    <row r="125" spans="25:26" ht="12.5" x14ac:dyDescent="0.25">
      <c r="Y125" s="6">
        <f>COUNTIF(generic!A:A,A125) + COUNTIF(melee!A:A,A125)  + COUNTIF(armor!A:A,A125)</f>
        <v>0</v>
      </c>
      <c r="Z125" s="6">
        <f>COUNTIF(generic!B:B,B125) + COUNTIF(melee!B:B,B125)  + COUNTIF(armor!B:B,B125)</f>
        <v>0</v>
      </c>
    </row>
    <row r="126" spans="25:26" ht="12.5" x14ac:dyDescent="0.25">
      <c r="Y126" s="6">
        <f>COUNTIF(generic!A:A,A126) + COUNTIF(melee!A:A,A126)  + COUNTIF(armor!A:A,A126)</f>
        <v>0</v>
      </c>
      <c r="Z126" s="6">
        <f>COUNTIF(generic!B:B,B126) + COUNTIF(melee!B:B,B126)  + COUNTIF(armor!B:B,B126)</f>
        <v>0</v>
      </c>
    </row>
    <row r="127" spans="25:26" ht="12.5" x14ac:dyDescent="0.25">
      <c r="Y127" s="6">
        <f>COUNTIF(generic!A:A,A127) + COUNTIF(melee!A:A,A127)  + COUNTIF(armor!A:A,A127)</f>
        <v>0</v>
      </c>
      <c r="Z127" s="6">
        <f>COUNTIF(generic!B:B,B127) + COUNTIF(melee!B:B,B127)  + COUNTIF(armor!B:B,B127)</f>
        <v>0</v>
      </c>
    </row>
    <row r="128" spans="25:26" ht="12.5" x14ac:dyDescent="0.25">
      <c r="Y128" s="6">
        <f>COUNTIF(generic!A:A,A128) + COUNTIF(melee!A:A,A128)  + COUNTIF(armor!A:A,A128)</f>
        <v>0</v>
      </c>
      <c r="Z128" s="6">
        <f>COUNTIF(generic!B:B,B128) + COUNTIF(melee!B:B,B128)  + COUNTIF(armor!B:B,B128)</f>
        <v>0</v>
      </c>
    </row>
    <row r="129" spans="25:26" ht="12.5" x14ac:dyDescent="0.25">
      <c r="Y129" s="6">
        <f>COUNTIF(generic!A:A,A129) + COUNTIF(melee!A:A,A129)  + COUNTIF(armor!A:A,A129)</f>
        <v>0</v>
      </c>
      <c r="Z129" s="6">
        <f>COUNTIF(generic!B:B,B129) + COUNTIF(melee!B:B,B129)  + COUNTIF(armor!B:B,B129)</f>
        <v>0</v>
      </c>
    </row>
    <row r="130" spans="25:26" ht="12.5" x14ac:dyDescent="0.25">
      <c r="Y130" s="6">
        <f>COUNTIF(generic!A:A,A130) + COUNTIF(melee!A:A,A130)  + COUNTIF(armor!A:A,A130)</f>
        <v>0</v>
      </c>
      <c r="Z130" s="6">
        <f>COUNTIF(generic!B:B,B130) + COUNTIF(melee!B:B,B130)  + COUNTIF(armor!B:B,B130)</f>
        <v>0</v>
      </c>
    </row>
    <row r="131" spans="25:26" ht="12.5" x14ac:dyDescent="0.25">
      <c r="Y131" s="6">
        <f>COUNTIF(generic!A:A,A131) + COUNTIF(melee!A:A,A131)  + COUNTIF(armor!A:A,A131)</f>
        <v>0</v>
      </c>
      <c r="Z131" s="6">
        <f>COUNTIF(generic!B:B,B131) + COUNTIF(melee!B:B,B131)  + COUNTIF(armor!B:B,B131)</f>
        <v>0</v>
      </c>
    </row>
    <row r="132" spans="25:26" ht="12.5" x14ac:dyDescent="0.25">
      <c r="Y132" s="6">
        <f>COUNTIF(generic!A:A,A132) + COUNTIF(melee!A:A,A132)  + COUNTIF(armor!A:A,A132)</f>
        <v>0</v>
      </c>
      <c r="Z132" s="6">
        <f>COUNTIF(generic!B:B,B132) + COUNTIF(melee!B:B,B132)  + COUNTIF(armor!B:B,B132)</f>
        <v>0</v>
      </c>
    </row>
    <row r="133" spans="25:26" ht="12.5" x14ac:dyDescent="0.25">
      <c r="Y133" s="6">
        <f>COUNTIF(generic!A:A,A133) + COUNTIF(melee!A:A,A133)  + COUNTIF(armor!A:A,A133)</f>
        <v>0</v>
      </c>
      <c r="Z133" s="6">
        <f>COUNTIF(generic!B:B,B133) + COUNTIF(melee!B:B,B133)  + COUNTIF(armor!B:B,B133)</f>
        <v>0</v>
      </c>
    </row>
    <row r="134" spans="25:26" ht="12.5" x14ac:dyDescent="0.25">
      <c r="Y134" s="6">
        <f>COUNTIF(generic!A:A,A134) + COUNTIF(melee!A:A,A134)  + COUNTIF(armor!A:A,A134)</f>
        <v>0</v>
      </c>
      <c r="Z134" s="6">
        <f>COUNTIF(generic!B:B,B134) + COUNTIF(melee!B:B,B134)  + COUNTIF(armor!B:B,B134)</f>
        <v>0</v>
      </c>
    </row>
    <row r="135" spans="25:26" ht="12.5" x14ac:dyDescent="0.25">
      <c r="Y135" s="6">
        <f>COUNTIF(generic!A:A,A135) + COUNTIF(melee!A:A,A135)  + COUNTIF(armor!A:A,A135)</f>
        <v>0</v>
      </c>
      <c r="Z135" s="6">
        <f>COUNTIF(generic!B:B,B135) + COUNTIF(melee!B:B,B135)  + COUNTIF(armor!B:B,B135)</f>
        <v>0</v>
      </c>
    </row>
    <row r="136" spans="25:26" ht="12.5" x14ac:dyDescent="0.25">
      <c r="Y136" s="6">
        <f>COUNTIF(generic!A:A,A136) + COUNTIF(melee!A:A,A136)  + COUNTIF(armor!A:A,A136)</f>
        <v>0</v>
      </c>
      <c r="Z136" s="6">
        <f>COUNTIF(generic!B:B,B136) + COUNTIF(melee!B:B,B136)  + COUNTIF(armor!B:B,B136)</f>
        <v>0</v>
      </c>
    </row>
    <row r="137" spans="25:26" ht="12.5" x14ac:dyDescent="0.25">
      <c r="Y137" s="6">
        <f>COUNTIF(generic!A:A,A137) + COUNTIF(melee!A:A,A137)  + COUNTIF(armor!A:A,A137)</f>
        <v>0</v>
      </c>
      <c r="Z137" s="6">
        <f>COUNTIF(generic!B:B,B137) + COUNTIF(melee!B:B,B137)  + COUNTIF(armor!B:B,B137)</f>
        <v>0</v>
      </c>
    </row>
    <row r="138" spans="25:26" ht="12.5" x14ac:dyDescent="0.25">
      <c r="Y138" s="6">
        <f>COUNTIF(generic!A:A,A138) + COUNTIF(melee!A:A,A138)  + COUNTIF(armor!A:A,A138)</f>
        <v>0</v>
      </c>
      <c r="Z138" s="6">
        <f>COUNTIF(generic!B:B,B138) + COUNTIF(melee!B:B,B138)  + COUNTIF(armor!B:B,B138)</f>
        <v>0</v>
      </c>
    </row>
    <row r="139" spans="25:26" ht="12.5" x14ac:dyDescent="0.25">
      <c r="Y139" s="6">
        <f>COUNTIF(generic!A:A,A139) + COUNTIF(melee!A:A,A139)  + COUNTIF(armor!A:A,A139)</f>
        <v>0</v>
      </c>
      <c r="Z139" s="6">
        <f>COUNTIF(generic!B:B,B139) + COUNTIF(melee!B:B,B139)  + COUNTIF(armor!B:B,B139)</f>
        <v>0</v>
      </c>
    </row>
    <row r="140" spans="25:26" ht="12.5" x14ac:dyDescent="0.25">
      <c r="Y140" s="6">
        <f>COUNTIF(generic!A:A,A140) + COUNTIF(melee!A:A,A140)  + COUNTIF(armor!A:A,A140)</f>
        <v>0</v>
      </c>
      <c r="Z140" s="6">
        <f>COUNTIF(generic!B:B,B140) + COUNTIF(melee!B:B,B140)  + COUNTIF(armor!B:B,B140)</f>
        <v>0</v>
      </c>
    </row>
    <row r="141" spans="25:26" ht="12.5" x14ac:dyDescent="0.25">
      <c r="Y141" s="6">
        <f>COUNTIF(generic!A:A,A141) + COUNTIF(melee!A:A,A141)  + COUNTIF(armor!A:A,A141)</f>
        <v>0</v>
      </c>
      <c r="Z141" s="6">
        <f>COUNTIF(generic!B:B,B141) + COUNTIF(melee!B:B,B141)  + COUNTIF(armor!B:B,B141)</f>
        <v>0</v>
      </c>
    </row>
    <row r="142" spans="25:26" ht="12.5" x14ac:dyDescent="0.25">
      <c r="Y142" s="6">
        <f>COUNTIF(generic!A:A,A142) + COUNTIF(melee!A:A,A142)  + COUNTIF(armor!A:A,A142)</f>
        <v>0</v>
      </c>
      <c r="Z142" s="6">
        <f>COUNTIF(generic!B:B,B142) + COUNTIF(melee!B:B,B142)  + COUNTIF(armor!B:B,B142)</f>
        <v>0</v>
      </c>
    </row>
    <row r="143" spans="25:26" ht="12.5" x14ac:dyDescent="0.25">
      <c r="Y143" s="6">
        <f>COUNTIF(generic!A:A,A143) + COUNTIF(melee!A:A,A143)  + COUNTIF(armor!A:A,A143)</f>
        <v>0</v>
      </c>
      <c r="Z143" s="6">
        <f>COUNTIF(generic!B:B,B143) + COUNTIF(melee!B:B,B143)  + COUNTIF(armor!B:B,B143)</f>
        <v>0</v>
      </c>
    </row>
    <row r="144" spans="25:26" ht="12.5" x14ac:dyDescent="0.25">
      <c r="Y144" s="6">
        <f>COUNTIF(generic!A:A,A144) + COUNTIF(melee!A:A,A144)  + COUNTIF(armor!A:A,A144)</f>
        <v>0</v>
      </c>
      <c r="Z144" s="6">
        <f>COUNTIF(generic!B:B,B144) + COUNTIF(melee!B:B,B144)  + COUNTIF(armor!B:B,B144)</f>
        <v>0</v>
      </c>
    </row>
    <row r="145" spans="25:26" ht="12.5" x14ac:dyDescent="0.25">
      <c r="Y145" s="6">
        <f>COUNTIF(generic!A:A,A145) + COUNTIF(melee!A:A,A145)  + COUNTIF(armor!A:A,A145)</f>
        <v>0</v>
      </c>
      <c r="Z145" s="6">
        <f>COUNTIF(generic!B:B,B145) + COUNTIF(melee!B:B,B145)  + COUNTIF(armor!B:B,B145)</f>
        <v>0</v>
      </c>
    </row>
    <row r="146" spans="25:26" ht="12.5" x14ac:dyDescent="0.25">
      <c r="Y146" s="6">
        <f>COUNTIF(generic!A:A,A146) + COUNTIF(melee!A:A,A146)  + COUNTIF(armor!A:A,A146)</f>
        <v>0</v>
      </c>
      <c r="Z146" s="6">
        <f>COUNTIF(generic!B:B,B146) + COUNTIF(melee!B:B,B146)  + COUNTIF(armor!B:B,B146)</f>
        <v>0</v>
      </c>
    </row>
    <row r="147" spans="25:26" ht="12.5" x14ac:dyDescent="0.25">
      <c r="Y147" s="6">
        <f>COUNTIF(generic!A:A,A147) + COUNTIF(melee!A:A,A147)  + COUNTIF(armor!A:A,A147)</f>
        <v>0</v>
      </c>
      <c r="Z147" s="6">
        <f>COUNTIF(generic!B:B,B147) + COUNTIF(melee!B:B,B147)  + COUNTIF(armor!B:B,B147)</f>
        <v>0</v>
      </c>
    </row>
    <row r="148" spans="25:26" ht="12.5" x14ac:dyDescent="0.25">
      <c r="Y148" s="6">
        <f>COUNTIF(generic!A:A,A148) + COUNTIF(melee!A:A,A148)  + COUNTIF(armor!A:A,A148)</f>
        <v>0</v>
      </c>
      <c r="Z148" s="6">
        <f>COUNTIF(generic!B:B,B148) + COUNTIF(melee!B:B,B148)  + COUNTIF(armor!B:B,B148)</f>
        <v>0</v>
      </c>
    </row>
    <row r="149" spans="25:26" ht="12.5" x14ac:dyDescent="0.25">
      <c r="Y149" s="6">
        <f>COUNTIF(generic!A:A,A149) + COUNTIF(melee!A:A,A149)  + COUNTIF(armor!A:A,A149)</f>
        <v>0</v>
      </c>
      <c r="Z149" s="6">
        <f>COUNTIF(generic!B:B,B149) + COUNTIF(melee!B:B,B149)  + COUNTIF(armor!B:B,B149)</f>
        <v>0</v>
      </c>
    </row>
    <row r="150" spans="25:26" ht="12.5" x14ac:dyDescent="0.25">
      <c r="Y150" s="6">
        <f>COUNTIF(generic!A:A,A150) + COUNTIF(melee!A:A,A150)  + COUNTIF(armor!A:A,A150)</f>
        <v>0</v>
      </c>
      <c r="Z150" s="6">
        <f>COUNTIF(generic!B:B,B150) + COUNTIF(melee!B:B,B150)  + COUNTIF(armor!B:B,B150)</f>
        <v>0</v>
      </c>
    </row>
    <row r="151" spans="25:26" ht="12.5" x14ac:dyDescent="0.25">
      <c r="Y151" s="6">
        <f>COUNTIF(generic!A:A,A151) + COUNTIF(melee!A:A,A151)  + COUNTIF(armor!A:A,A151)</f>
        <v>0</v>
      </c>
      <c r="Z151" s="6">
        <f>COUNTIF(generic!B:B,B151) + COUNTIF(melee!B:B,B151)  + COUNTIF(armor!B:B,B151)</f>
        <v>0</v>
      </c>
    </row>
    <row r="152" spans="25:26" ht="12.5" x14ac:dyDescent="0.25">
      <c r="Y152" s="6">
        <f>COUNTIF(generic!A:A,A152) + COUNTIF(melee!A:A,A152)  + COUNTIF(armor!A:A,A152)</f>
        <v>0</v>
      </c>
      <c r="Z152" s="6">
        <f>COUNTIF(generic!B:B,B152) + COUNTIF(melee!B:B,B152)  + COUNTIF(armor!B:B,B152)</f>
        <v>0</v>
      </c>
    </row>
    <row r="153" spans="25:26" ht="12.5" x14ac:dyDescent="0.25">
      <c r="Y153" s="6">
        <f>COUNTIF(generic!A:A,A153) + COUNTIF(melee!A:A,A153)  + COUNTIF(armor!A:A,A153)</f>
        <v>0</v>
      </c>
      <c r="Z153" s="6">
        <f>COUNTIF(generic!B:B,B153) + COUNTIF(melee!B:B,B153)  + COUNTIF(armor!B:B,B153)</f>
        <v>0</v>
      </c>
    </row>
    <row r="154" spans="25:26" ht="12.5" x14ac:dyDescent="0.25">
      <c r="Y154" s="6">
        <f>COUNTIF(generic!A:A,A154) + COUNTIF(melee!A:A,A154)  + COUNTIF(armor!A:A,A154)</f>
        <v>0</v>
      </c>
      <c r="Z154" s="6">
        <f>COUNTIF(generic!B:B,B154) + COUNTIF(melee!B:B,B154)  + COUNTIF(armor!B:B,B154)</f>
        <v>0</v>
      </c>
    </row>
    <row r="155" spans="25:26" ht="12.5" x14ac:dyDescent="0.25">
      <c r="Y155" s="6">
        <f>COUNTIF(generic!A:A,A155) + COUNTIF(melee!A:A,A155)  + COUNTIF(armor!A:A,A155)</f>
        <v>0</v>
      </c>
      <c r="Z155" s="6">
        <f>COUNTIF(generic!B:B,B155) + COUNTIF(melee!B:B,B155)  + COUNTIF(armor!B:B,B155)</f>
        <v>0</v>
      </c>
    </row>
    <row r="156" spans="25:26" ht="12.5" x14ac:dyDescent="0.25">
      <c r="Y156" s="6">
        <f>COUNTIF(generic!A:A,A156) + COUNTIF(melee!A:A,A156)  + COUNTIF(armor!A:A,A156)</f>
        <v>0</v>
      </c>
      <c r="Z156" s="6">
        <f>COUNTIF(generic!B:B,B156) + COUNTIF(melee!B:B,B156)  + COUNTIF(armor!B:B,B156)</f>
        <v>0</v>
      </c>
    </row>
    <row r="157" spans="25:26" ht="12.5" x14ac:dyDescent="0.25">
      <c r="Y157" s="6">
        <f>COUNTIF(generic!A:A,A157) + COUNTIF(melee!A:A,A157)  + COUNTIF(armor!A:A,A157)</f>
        <v>0</v>
      </c>
      <c r="Z157" s="6">
        <f>COUNTIF(generic!B:B,B157) + COUNTIF(melee!B:B,B157)  + COUNTIF(armor!B:B,B157)</f>
        <v>0</v>
      </c>
    </row>
    <row r="158" spans="25:26" ht="12.5" x14ac:dyDescent="0.25">
      <c r="Y158" s="6">
        <f>COUNTIF(generic!A:A,A158) + COUNTIF(melee!A:A,A158)  + COUNTIF(armor!A:A,A158)</f>
        <v>0</v>
      </c>
      <c r="Z158" s="6">
        <f>COUNTIF(generic!B:B,B158) + COUNTIF(melee!B:B,B158)  + COUNTIF(armor!B:B,B158)</f>
        <v>0</v>
      </c>
    </row>
    <row r="159" spans="25:26" ht="12.5" x14ac:dyDescent="0.25">
      <c r="Y159" s="6">
        <f>COUNTIF(generic!A:A,A159) + COUNTIF(melee!A:A,A159)  + COUNTIF(armor!A:A,A159)</f>
        <v>0</v>
      </c>
      <c r="Z159" s="6">
        <f>COUNTIF(generic!B:B,B159) + COUNTIF(melee!B:B,B159)  + COUNTIF(armor!B:B,B159)</f>
        <v>0</v>
      </c>
    </row>
    <row r="160" spans="25:26" ht="12.5" x14ac:dyDescent="0.25">
      <c r="Y160" s="6">
        <f>COUNTIF(generic!A:A,A160) + COUNTIF(melee!A:A,A160)  + COUNTIF(armor!A:A,A160)</f>
        <v>0</v>
      </c>
      <c r="Z160" s="6">
        <f>COUNTIF(generic!B:B,B160) + COUNTIF(melee!B:B,B160)  + COUNTIF(armor!B:B,B160)</f>
        <v>0</v>
      </c>
    </row>
    <row r="161" spans="25:26" ht="12.5" x14ac:dyDescent="0.25">
      <c r="Y161" s="6">
        <f>COUNTIF(generic!A:A,A161) + COUNTIF(melee!A:A,A161)  + COUNTIF(armor!A:A,A161)</f>
        <v>0</v>
      </c>
      <c r="Z161" s="6">
        <f>COUNTIF(generic!B:B,B161) + COUNTIF(melee!B:B,B161)  + COUNTIF(armor!B:B,B161)</f>
        <v>0</v>
      </c>
    </row>
    <row r="162" spans="25:26" ht="12.5" x14ac:dyDescent="0.25">
      <c r="Y162" s="6">
        <f>COUNTIF(generic!A:A,A162) + COUNTIF(melee!A:A,A162)  + COUNTIF(armor!A:A,A162)</f>
        <v>0</v>
      </c>
      <c r="Z162" s="6">
        <f>COUNTIF(generic!B:B,B162) + COUNTIF(melee!B:B,B162)  + COUNTIF(armor!B:B,B162)</f>
        <v>0</v>
      </c>
    </row>
    <row r="163" spans="25:26" ht="12.5" x14ac:dyDescent="0.25">
      <c r="Y163" s="6">
        <f>COUNTIF(generic!A:A,A163) + COUNTIF(melee!A:A,A163)  + COUNTIF(armor!A:A,A163)</f>
        <v>0</v>
      </c>
      <c r="Z163" s="6">
        <f>COUNTIF(generic!B:B,B163) + COUNTIF(melee!B:B,B163)  + COUNTIF(armor!B:B,B163)</f>
        <v>0</v>
      </c>
    </row>
    <row r="164" spans="25:26" ht="12.5" x14ac:dyDescent="0.25">
      <c r="Y164" s="6">
        <f>COUNTIF(generic!A:A,A164) + COUNTIF(melee!A:A,A164)  + COUNTIF(armor!A:A,A164)</f>
        <v>0</v>
      </c>
      <c r="Z164" s="6">
        <f>COUNTIF(generic!B:B,B164) + COUNTIF(melee!B:B,B164)  + COUNTIF(armor!B:B,B164)</f>
        <v>0</v>
      </c>
    </row>
    <row r="165" spans="25:26" ht="12.5" x14ac:dyDescent="0.25">
      <c r="Y165" s="6">
        <f>COUNTIF(generic!A:A,A165) + COUNTIF(melee!A:A,A165)  + COUNTIF(armor!A:A,A165)</f>
        <v>0</v>
      </c>
      <c r="Z165" s="6">
        <f>COUNTIF(generic!B:B,B165) + COUNTIF(melee!B:B,B165)  + COUNTIF(armor!B:B,B165)</f>
        <v>0</v>
      </c>
    </row>
    <row r="166" spans="25:26" ht="12.5" x14ac:dyDescent="0.25">
      <c r="Y166" s="6">
        <f>COUNTIF(generic!A:A,A166) + COUNTIF(melee!A:A,A166)  + COUNTIF(armor!A:A,A166)</f>
        <v>0</v>
      </c>
      <c r="Z166" s="6">
        <f>COUNTIF(generic!B:B,B166) + COUNTIF(melee!B:B,B166)  + COUNTIF(armor!B:B,B166)</f>
        <v>0</v>
      </c>
    </row>
    <row r="167" spans="25:26" ht="12.5" x14ac:dyDescent="0.25">
      <c r="Y167" s="6">
        <f>COUNTIF(generic!A:A,A167) + COUNTIF(melee!A:A,A167)  + COUNTIF(armor!A:A,A167)</f>
        <v>0</v>
      </c>
      <c r="Z167" s="6">
        <f>COUNTIF(generic!B:B,B167) + COUNTIF(melee!B:B,B167)  + COUNTIF(armor!B:B,B167)</f>
        <v>0</v>
      </c>
    </row>
    <row r="168" spans="25:26" ht="12.5" x14ac:dyDescent="0.25">
      <c r="Y168" s="6">
        <f>COUNTIF(generic!A:A,A168) + COUNTIF(melee!A:A,A168)  + COUNTIF(armor!A:A,A168)</f>
        <v>0</v>
      </c>
      <c r="Z168" s="6">
        <f>COUNTIF(generic!B:B,B168) + COUNTIF(melee!B:B,B168)  + COUNTIF(armor!B:B,B168)</f>
        <v>0</v>
      </c>
    </row>
    <row r="169" spans="25:26" ht="12.5" x14ac:dyDescent="0.25">
      <c r="Y169" s="6">
        <f>COUNTIF(generic!A:A,A169) + COUNTIF(melee!A:A,A169)  + COUNTIF(armor!A:A,A169)</f>
        <v>0</v>
      </c>
      <c r="Z169" s="6">
        <f>COUNTIF(generic!B:B,B169) + COUNTIF(melee!B:B,B169)  + COUNTIF(armor!B:B,B169)</f>
        <v>0</v>
      </c>
    </row>
    <row r="170" spans="25:26" ht="12.5" x14ac:dyDescent="0.25">
      <c r="Y170" s="6">
        <f>COUNTIF(generic!A:A,A170) + COUNTIF(melee!A:A,A170)  + COUNTIF(armor!A:A,A170)</f>
        <v>0</v>
      </c>
      <c r="Z170" s="6">
        <f>COUNTIF(generic!B:B,B170) + COUNTIF(melee!B:B,B170)  + COUNTIF(armor!B:B,B170)</f>
        <v>0</v>
      </c>
    </row>
    <row r="171" spans="25:26" ht="12.5" x14ac:dyDescent="0.25">
      <c r="Y171" s="6">
        <f>COUNTIF(generic!A:A,A171) + COUNTIF(melee!A:A,A171)  + COUNTIF(armor!A:A,A171)</f>
        <v>0</v>
      </c>
      <c r="Z171" s="6">
        <f>COUNTIF(generic!B:B,B171) + COUNTIF(melee!B:B,B171)  + COUNTIF(armor!B:B,B171)</f>
        <v>0</v>
      </c>
    </row>
    <row r="172" spans="25:26" ht="12.5" x14ac:dyDescent="0.25">
      <c r="Y172" s="6">
        <f>COUNTIF(generic!A:A,A172) + COUNTIF(melee!A:A,A172)  + COUNTIF(armor!A:A,A172)</f>
        <v>0</v>
      </c>
      <c r="Z172" s="6">
        <f>COUNTIF(generic!B:B,B172) + COUNTIF(melee!B:B,B172)  + COUNTIF(armor!B:B,B172)</f>
        <v>0</v>
      </c>
    </row>
    <row r="173" spans="25:26" ht="12.5" x14ac:dyDescent="0.25">
      <c r="Y173" s="6">
        <f>COUNTIF(generic!A:A,A173) + COUNTIF(melee!A:A,A173)  + COUNTIF(armor!A:A,A173)</f>
        <v>0</v>
      </c>
      <c r="Z173" s="6">
        <f>COUNTIF(generic!B:B,B173) + COUNTIF(melee!B:B,B173)  + COUNTIF(armor!B:B,B173)</f>
        <v>0</v>
      </c>
    </row>
    <row r="174" spans="25:26" ht="12.5" x14ac:dyDescent="0.25">
      <c r="Y174" s="6">
        <f>COUNTIF(generic!A:A,A174) + COUNTIF(melee!A:A,A174)  + COUNTIF(armor!A:A,A174)</f>
        <v>0</v>
      </c>
      <c r="Z174" s="6">
        <f>COUNTIF(generic!B:B,B174) + COUNTIF(melee!B:B,B174)  + COUNTIF(armor!B:B,B174)</f>
        <v>0</v>
      </c>
    </row>
    <row r="175" spans="25:26" ht="12.5" x14ac:dyDescent="0.25">
      <c r="Y175" s="6">
        <f>COUNTIF(generic!A:A,A175) + COUNTIF(melee!A:A,A175)  + COUNTIF(armor!A:A,A175)</f>
        <v>0</v>
      </c>
      <c r="Z175" s="6">
        <f>COUNTIF(generic!B:B,B175) + COUNTIF(melee!B:B,B175)  + COUNTIF(armor!B:B,B175)</f>
        <v>0</v>
      </c>
    </row>
    <row r="176" spans="25:26" ht="12.5" x14ac:dyDescent="0.25">
      <c r="Y176" s="6">
        <f>COUNTIF(generic!A:A,A176) + COUNTIF(melee!A:A,A176)  + COUNTIF(armor!A:A,A176)</f>
        <v>0</v>
      </c>
      <c r="Z176" s="6">
        <f>COUNTIF(generic!B:B,B176) + COUNTIF(melee!B:B,B176)  + COUNTIF(armor!B:B,B176)</f>
        <v>0</v>
      </c>
    </row>
    <row r="177" spans="25:26" ht="12.5" x14ac:dyDescent="0.25">
      <c r="Y177" s="6">
        <f>COUNTIF(generic!A:A,A177) + COUNTIF(melee!A:A,A177)  + COUNTIF(armor!A:A,A177)</f>
        <v>0</v>
      </c>
      <c r="Z177" s="6">
        <f>COUNTIF(generic!B:B,B177) + COUNTIF(melee!B:B,B177)  + COUNTIF(armor!B:B,B177)</f>
        <v>0</v>
      </c>
    </row>
    <row r="178" spans="25:26" ht="12.5" x14ac:dyDescent="0.25">
      <c r="Y178" s="6">
        <f>COUNTIF(generic!A:A,A178) + COUNTIF(melee!A:A,A178)  + COUNTIF(armor!A:A,A178)</f>
        <v>0</v>
      </c>
      <c r="Z178" s="6">
        <f>COUNTIF(generic!B:B,B178) + COUNTIF(melee!B:B,B178)  + COUNTIF(armor!B:B,B178)</f>
        <v>0</v>
      </c>
    </row>
    <row r="179" spans="25:26" ht="12.5" x14ac:dyDescent="0.25">
      <c r="Y179" s="6">
        <f>COUNTIF(generic!A:A,A179) + COUNTIF(melee!A:A,A179)  + COUNTIF(armor!A:A,A179)</f>
        <v>0</v>
      </c>
      <c r="Z179" s="6">
        <f>COUNTIF(generic!B:B,B179) + COUNTIF(melee!B:B,B179)  + COUNTIF(armor!B:B,B179)</f>
        <v>0</v>
      </c>
    </row>
    <row r="180" spans="25:26" ht="12.5" x14ac:dyDescent="0.25">
      <c r="Y180" s="6">
        <f>COUNTIF(generic!A:A,A180) + COUNTIF(melee!A:A,A180)  + COUNTIF(armor!A:A,A180)</f>
        <v>0</v>
      </c>
      <c r="Z180" s="6">
        <f>COUNTIF(generic!B:B,B180) + COUNTIF(melee!B:B,B180)  + COUNTIF(armor!B:B,B180)</f>
        <v>0</v>
      </c>
    </row>
    <row r="181" spans="25:26" ht="12.5" x14ac:dyDescent="0.25">
      <c r="Y181" s="6">
        <f>COUNTIF(generic!A:A,A181) + COUNTIF(melee!A:A,A181)  + COUNTIF(armor!A:A,A181)</f>
        <v>0</v>
      </c>
      <c r="Z181" s="6">
        <f>COUNTIF(generic!B:B,B181) + COUNTIF(melee!B:B,B181)  + COUNTIF(armor!B:B,B181)</f>
        <v>0</v>
      </c>
    </row>
    <row r="182" spans="25:26" ht="12.5" x14ac:dyDescent="0.25">
      <c r="Y182" s="6">
        <f>COUNTIF(generic!A:A,A182) + COUNTIF(melee!A:A,A182)  + COUNTIF(armor!A:A,A182)</f>
        <v>0</v>
      </c>
      <c r="Z182" s="6">
        <f>COUNTIF(generic!B:B,B182) + COUNTIF(melee!B:B,B182)  + COUNTIF(armor!B:B,B182)</f>
        <v>0</v>
      </c>
    </row>
    <row r="183" spans="25:26" ht="12.5" x14ac:dyDescent="0.25">
      <c r="Y183" s="6">
        <f>COUNTIF(generic!A:A,A183) + COUNTIF(melee!A:A,A183)  + COUNTIF(armor!A:A,A183)</f>
        <v>0</v>
      </c>
      <c r="Z183" s="6">
        <f>COUNTIF(generic!B:B,B183) + COUNTIF(melee!B:B,B183)  + COUNTIF(armor!B:B,B183)</f>
        <v>0</v>
      </c>
    </row>
    <row r="184" spans="25:26" ht="12.5" x14ac:dyDescent="0.25">
      <c r="Y184" s="6">
        <f>COUNTIF(generic!A:A,A184) + COUNTIF(melee!A:A,A184)  + COUNTIF(armor!A:A,A184)</f>
        <v>0</v>
      </c>
      <c r="Z184" s="6">
        <f>COUNTIF(generic!B:B,B184) + COUNTIF(melee!B:B,B184)  + COUNTIF(armor!B:B,B184)</f>
        <v>0</v>
      </c>
    </row>
    <row r="185" spans="25:26" ht="12.5" x14ac:dyDescent="0.25">
      <c r="Y185" s="6">
        <f>COUNTIF(generic!A:A,A185) + COUNTIF(melee!A:A,A185)  + COUNTIF(armor!A:A,A185)</f>
        <v>0</v>
      </c>
      <c r="Z185" s="6">
        <f>COUNTIF(generic!B:B,B185) + COUNTIF(melee!B:B,B185)  + COUNTIF(armor!B:B,B185)</f>
        <v>0</v>
      </c>
    </row>
    <row r="186" spans="25:26" ht="12.5" x14ac:dyDescent="0.25">
      <c r="Y186" s="6">
        <f>COUNTIF(generic!A:A,A186) + COUNTIF(melee!A:A,A186)  + COUNTIF(armor!A:A,A186)</f>
        <v>0</v>
      </c>
      <c r="Z186" s="6">
        <f>COUNTIF(generic!B:B,B186) + COUNTIF(melee!B:B,B186)  + COUNTIF(armor!B:B,B186)</f>
        <v>0</v>
      </c>
    </row>
    <row r="187" spans="25:26" ht="12.5" x14ac:dyDescent="0.25">
      <c r="Y187" s="6">
        <f>COUNTIF(generic!A:A,A187) + COUNTIF(melee!A:A,A187)  + COUNTIF(armor!A:A,A187)</f>
        <v>0</v>
      </c>
      <c r="Z187" s="6">
        <f>COUNTIF(generic!B:B,B187) + COUNTIF(melee!B:B,B187)  + COUNTIF(armor!B:B,B187)</f>
        <v>0</v>
      </c>
    </row>
    <row r="188" spans="25:26" ht="12.5" x14ac:dyDescent="0.25">
      <c r="Y188" s="6">
        <f>COUNTIF(generic!A:A,A188) + COUNTIF(melee!A:A,A188)  + COUNTIF(armor!A:A,A188)</f>
        <v>0</v>
      </c>
      <c r="Z188" s="6">
        <f>COUNTIF(generic!B:B,B188) + COUNTIF(melee!B:B,B188)  + COUNTIF(armor!B:B,B188)</f>
        <v>0</v>
      </c>
    </row>
    <row r="189" spans="25:26" ht="12.5" x14ac:dyDescent="0.25">
      <c r="Y189" s="6">
        <f>COUNTIF(generic!A:A,A189) + COUNTIF(melee!A:A,A189)  + COUNTIF(armor!A:A,A189)</f>
        <v>0</v>
      </c>
      <c r="Z189" s="6">
        <f>COUNTIF(generic!B:B,B189) + COUNTIF(melee!B:B,B189)  + COUNTIF(armor!B:B,B189)</f>
        <v>0</v>
      </c>
    </row>
    <row r="190" spans="25:26" ht="12.5" x14ac:dyDescent="0.25">
      <c r="Y190" s="6">
        <f>COUNTIF(generic!A:A,A190) + COUNTIF(melee!A:A,A190)  + COUNTIF(armor!A:A,A190)</f>
        <v>0</v>
      </c>
      <c r="Z190" s="6">
        <f>COUNTIF(generic!B:B,B190) + COUNTIF(melee!B:B,B190)  + COUNTIF(armor!B:B,B190)</f>
        <v>0</v>
      </c>
    </row>
    <row r="191" spans="25:26" ht="12.5" x14ac:dyDescent="0.25">
      <c r="Y191" s="6">
        <f>COUNTIF(generic!A:A,A191) + COUNTIF(melee!A:A,A191)  + COUNTIF(armor!A:A,A191)</f>
        <v>0</v>
      </c>
      <c r="Z191" s="6">
        <f>COUNTIF(generic!B:B,B191) + COUNTIF(melee!B:B,B191)  + COUNTIF(armor!B:B,B191)</f>
        <v>0</v>
      </c>
    </row>
    <row r="192" spans="25:26" ht="12.5" x14ac:dyDescent="0.25">
      <c r="Y192" s="6">
        <f>COUNTIF(generic!A:A,A192) + COUNTIF(melee!A:A,A192)  + COUNTIF(armor!A:A,A192)</f>
        <v>0</v>
      </c>
      <c r="Z192" s="6">
        <f>COUNTIF(generic!B:B,B192) + COUNTIF(melee!B:B,B192)  + COUNTIF(armor!B:B,B192)</f>
        <v>0</v>
      </c>
    </row>
    <row r="193" spans="25:26" ht="12.5" x14ac:dyDescent="0.25">
      <c r="Y193" s="6">
        <f>COUNTIF(generic!A:A,A193) + COUNTIF(melee!A:A,A193)  + COUNTIF(armor!A:A,A193)</f>
        <v>0</v>
      </c>
      <c r="Z193" s="6">
        <f>COUNTIF(generic!B:B,B193) + COUNTIF(melee!B:B,B193)  + COUNTIF(armor!B:B,B193)</f>
        <v>0</v>
      </c>
    </row>
    <row r="194" spans="25:26" ht="12.5" x14ac:dyDescent="0.25">
      <c r="Y194" s="6">
        <f>COUNTIF(generic!A:A,A194) + COUNTIF(melee!A:A,A194)  + COUNTIF(armor!A:A,A194)</f>
        <v>0</v>
      </c>
      <c r="Z194" s="6">
        <f>COUNTIF(generic!B:B,B194) + COUNTIF(melee!B:B,B194)  + COUNTIF(armor!B:B,B194)</f>
        <v>0</v>
      </c>
    </row>
    <row r="195" spans="25:26" ht="12.5" x14ac:dyDescent="0.25">
      <c r="Y195" s="6">
        <f>COUNTIF(generic!A:A,A195) + COUNTIF(melee!A:A,A195)  + COUNTIF(armor!A:A,A195)</f>
        <v>0</v>
      </c>
      <c r="Z195" s="6">
        <f>COUNTIF(generic!B:B,B195) + COUNTIF(melee!B:B,B195)  + COUNTIF(armor!B:B,B195)</f>
        <v>0</v>
      </c>
    </row>
    <row r="196" spans="25:26" ht="12.5" x14ac:dyDescent="0.25">
      <c r="Y196" s="6">
        <f>COUNTIF(generic!A:A,A196) + COUNTIF(melee!A:A,A196)  + COUNTIF(armor!A:A,A196)</f>
        <v>0</v>
      </c>
      <c r="Z196" s="6">
        <f>COUNTIF(generic!B:B,B196) + COUNTIF(melee!B:B,B196)  + COUNTIF(armor!B:B,B196)</f>
        <v>0</v>
      </c>
    </row>
    <row r="197" spans="25:26" ht="12.5" x14ac:dyDescent="0.25">
      <c r="Y197" s="6">
        <f>COUNTIF(generic!A:A,A197) + COUNTIF(melee!A:A,A197)  + COUNTIF(armor!A:A,A197)</f>
        <v>0</v>
      </c>
      <c r="Z197" s="6">
        <f>COUNTIF(generic!B:B,B197) + COUNTIF(melee!B:B,B197)  + COUNTIF(armor!B:B,B197)</f>
        <v>0</v>
      </c>
    </row>
    <row r="198" spans="25:26" ht="12.5" x14ac:dyDescent="0.25">
      <c r="Y198" s="6">
        <f>COUNTIF(generic!A:A,A198) + COUNTIF(melee!A:A,A198)  + COUNTIF(armor!A:A,A198)</f>
        <v>0</v>
      </c>
      <c r="Z198" s="6">
        <f>COUNTIF(generic!B:B,B198) + COUNTIF(melee!B:B,B198)  + COUNTIF(armor!B:B,B198)</f>
        <v>0</v>
      </c>
    </row>
    <row r="199" spans="25:26" ht="12.5" x14ac:dyDescent="0.25">
      <c r="Y199" s="6">
        <f>COUNTIF(generic!A:A,A199) + COUNTIF(melee!A:A,A199)  + COUNTIF(armor!A:A,A199)</f>
        <v>0</v>
      </c>
      <c r="Z199" s="6">
        <f>COUNTIF(generic!B:B,B199) + COUNTIF(melee!B:B,B199)  + COUNTIF(armor!B:B,B199)</f>
        <v>0</v>
      </c>
    </row>
    <row r="200" spans="25:26" ht="12.5" x14ac:dyDescent="0.25">
      <c r="Y200" s="6">
        <f>COUNTIF(generic!A:A,A200) + COUNTIF(melee!A:A,A200)  + COUNTIF(armor!A:A,A200)</f>
        <v>0</v>
      </c>
      <c r="Z200" s="6">
        <f>COUNTIF(generic!B:B,B200) + COUNTIF(melee!B:B,B200)  + COUNTIF(armor!B:B,B200)</f>
        <v>0</v>
      </c>
    </row>
    <row r="201" spans="25:26" ht="12.5" x14ac:dyDescent="0.25">
      <c r="Y201" s="6">
        <f>COUNTIF(generic!A:A,A201) + COUNTIF(melee!A:A,A201)  + COUNTIF(armor!A:A,A201)</f>
        <v>0</v>
      </c>
      <c r="Z201" s="6">
        <f>COUNTIF(generic!B:B,B201) + COUNTIF(melee!B:B,B201)  + COUNTIF(armor!B:B,B201)</f>
        <v>0</v>
      </c>
    </row>
    <row r="202" spans="25:26" ht="12.5" x14ac:dyDescent="0.25">
      <c r="Y202" s="6">
        <f>COUNTIF(generic!A:A,A202) + COUNTIF(melee!A:A,A202)  + COUNTIF(armor!A:A,A202)</f>
        <v>0</v>
      </c>
      <c r="Z202" s="6">
        <f>COUNTIF(generic!B:B,B202) + COUNTIF(melee!B:B,B202)  + COUNTIF(armor!B:B,B202)</f>
        <v>0</v>
      </c>
    </row>
    <row r="203" spans="25:26" ht="12.5" x14ac:dyDescent="0.25">
      <c r="Y203" s="6">
        <f>COUNTIF(generic!A:A,A203) + COUNTIF(melee!A:A,A203)  + COUNTIF(armor!A:A,A203)</f>
        <v>0</v>
      </c>
      <c r="Z203" s="6">
        <f>COUNTIF(generic!B:B,B203) + COUNTIF(melee!B:B,B203)  + COUNTIF(armor!B:B,B203)</f>
        <v>0</v>
      </c>
    </row>
    <row r="204" spans="25:26" ht="12.5" x14ac:dyDescent="0.25">
      <c r="Y204" s="6">
        <f>COUNTIF(generic!A:A,A204) + COUNTIF(melee!A:A,A204)  + COUNTIF(armor!A:A,A204)</f>
        <v>0</v>
      </c>
      <c r="Z204" s="6">
        <f>COUNTIF(generic!B:B,B204) + COUNTIF(melee!B:B,B204)  + COUNTIF(armor!B:B,B204)</f>
        <v>0</v>
      </c>
    </row>
    <row r="205" spans="25:26" ht="12.5" x14ac:dyDescent="0.25">
      <c r="Y205" s="6">
        <f>COUNTIF(generic!A:A,A205) + COUNTIF(melee!A:A,A205)  + COUNTIF(armor!A:A,A205)</f>
        <v>0</v>
      </c>
      <c r="Z205" s="6">
        <f>COUNTIF(generic!B:B,B205) + COUNTIF(melee!B:B,B205)  + COUNTIF(armor!B:B,B205)</f>
        <v>0</v>
      </c>
    </row>
    <row r="206" spans="25:26" ht="12.5" x14ac:dyDescent="0.25">
      <c r="Y206" s="6">
        <f>COUNTIF(generic!A:A,A206) + COUNTIF(melee!A:A,A206)  + COUNTIF(armor!A:A,A206)</f>
        <v>0</v>
      </c>
      <c r="Z206" s="6">
        <f>COUNTIF(generic!B:B,B206) + COUNTIF(melee!B:B,B206)  + COUNTIF(armor!B:B,B206)</f>
        <v>0</v>
      </c>
    </row>
    <row r="207" spans="25:26" ht="12.5" x14ac:dyDescent="0.25">
      <c r="Y207" s="6">
        <f>COUNTIF(generic!A:A,A207) + COUNTIF(melee!A:A,A207)  + COUNTIF(armor!A:A,A207)</f>
        <v>0</v>
      </c>
      <c r="Z207" s="6">
        <f>COUNTIF(generic!B:B,B207) + COUNTIF(melee!B:B,B207)  + COUNTIF(armor!B:B,B207)</f>
        <v>0</v>
      </c>
    </row>
    <row r="208" spans="25:26" ht="12.5" x14ac:dyDescent="0.25">
      <c r="Y208" s="6">
        <f>COUNTIF(generic!A:A,A208) + COUNTIF(melee!A:A,A208)  + COUNTIF(armor!A:A,A208)</f>
        <v>0</v>
      </c>
      <c r="Z208" s="6">
        <f>COUNTIF(generic!B:B,B208) + COUNTIF(melee!B:B,B208)  + COUNTIF(armor!B:B,B208)</f>
        <v>0</v>
      </c>
    </row>
    <row r="209" spans="25:26" ht="12.5" x14ac:dyDescent="0.25">
      <c r="Y209" s="6">
        <f>COUNTIF(generic!A:A,A209) + COUNTIF(melee!A:A,A209)  + COUNTIF(armor!A:A,A209)</f>
        <v>0</v>
      </c>
      <c r="Z209" s="6">
        <f>COUNTIF(generic!B:B,B209) + COUNTIF(melee!B:B,B209)  + COUNTIF(armor!B:B,B209)</f>
        <v>0</v>
      </c>
    </row>
    <row r="210" spans="25:26" ht="12.5" x14ac:dyDescent="0.25">
      <c r="Y210" s="6">
        <f>COUNTIF(generic!A:A,A210) + COUNTIF(melee!A:A,A210)  + COUNTIF(armor!A:A,A210)</f>
        <v>0</v>
      </c>
      <c r="Z210" s="6">
        <f>COUNTIF(generic!B:B,B210) + COUNTIF(melee!B:B,B210)  + COUNTIF(armor!B:B,B210)</f>
        <v>0</v>
      </c>
    </row>
    <row r="211" spans="25:26" ht="12.5" x14ac:dyDescent="0.25">
      <c r="Y211" s="6">
        <f>COUNTIF(generic!A:A,A211) + COUNTIF(melee!A:A,A211)  + COUNTIF(armor!A:A,A211)</f>
        <v>0</v>
      </c>
      <c r="Z211" s="6">
        <f>COUNTIF(generic!B:B,B211) + COUNTIF(melee!B:B,B211)  + COUNTIF(armor!B:B,B211)</f>
        <v>0</v>
      </c>
    </row>
    <row r="212" spans="25:26" ht="12.5" x14ac:dyDescent="0.25">
      <c r="Y212" s="6">
        <f>COUNTIF(generic!A:A,A212) + COUNTIF(melee!A:A,A212)  + COUNTIF(armor!A:A,A212)</f>
        <v>0</v>
      </c>
      <c r="Z212" s="6">
        <f>COUNTIF(generic!B:B,B212) + COUNTIF(melee!B:B,B212)  + COUNTIF(armor!B:B,B212)</f>
        <v>0</v>
      </c>
    </row>
    <row r="213" spans="25:26" ht="12.5" x14ac:dyDescent="0.25">
      <c r="Y213" s="6">
        <f>COUNTIF(generic!A:A,A213) + COUNTIF(melee!A:A,A213)  + COUNTIF(armor!A:A,A213)</f>
        <v>0</v>
      </c>
      <c r="Z213" s="6">
        <f>COUNTIF(generic!B:B,B213) + COUNTIF(melee!B:B,B213)  + COUNTIF(armor!B:B,B213)</f>
        <v>0</v>
      </c>
    </row>
    <row r="214" spans="25:26" ht="12.5" x14ac:dyDescent="0.25">
      <c r="Y214" s="6">
        <f>COUNTIF(generic!A:A,A214) + COUNTIF(melee!A:A,A214)  + COUNTIF(armor!A:A,A214)</f>
        <v>0</v>
      </c>
      <c r="Z214" s="6">
        <f>COUNTIF(generic!B:B,B214) + COUNTIF(melee!B:B,B214)  + COUNTIF(armor!B:B,B214)</f>
        <v>0</v>
      </c>
    </row>
    <row r="215" spans="25:26" ht="12.5" x14ac:dyDescent="0.25">
      <c r="Y215" s="6">
        <f>COUNTIF(generic!A:A,A215) + COUNTIF(melee!A:A,A215)  + COUNTIF(armor!A:A,A215)</f>
        <v>0</v>
      </c>
      <c r="Z215" s="6">
        <f>COUNTIF(generic!B:B,B215) + COUNTIF(melee!B:B,B215)  + COUNTIF(armor!B:B,B215)</f>
        <v>0</v>
      </c>
    </row>
    <row r="216" spans="25:26" ht="12.5" x14ac:dyDescent="0.25">
      <c r="Y216" s="6">
        <f>COUNTIF(generic!A:A,A216) + COUNTIF(melee!A:A,A216)  + COUNTIF(armor!A:A,A216)</f>
        <v>0</v>
      </c>
      <c r="Z216" s="6">
        <f>COUNTIF(generic!B:B,B216) + COUNTIF(melee!B:B,B216)  + COUNTIF(armor!B:B,B216)</f>
        <v>0</v>
      </c>
    </row>
    <row r="217" spans="25:26" ht="12.5" x14ac:dyDescent="0.25">
      <c r="Y217" s="6">
        <f>COUNTIF(generic!A:A,A217) + COUNTIF(melee!A:A,A217)  + COUNTIF(armor!A:A,A217)</f>
        <v>0</v>
      </c>
      <c r="Z217" s="6">
        <f>COUNTIF(generic!B:B,B217) + COUNTIF(melee!B:B,B217)  + COUNTIF(armor!B:B,B217)</f>
        <v>0</v>
      </c>
    </row>
    <row r="218" spans="25:26" ht="12.5" x14ac:dyDescent="0.25">
      <c r="Y218" s="6">
        <f>COUNTIF(generic!A:A,A218) + COUNTIF(melee!A:A,A218)  + COUNTIF(armor!A:A,A218)</f>
        <v>0</v>
      </c>
      <c r="Z218" s="6">
        <f>COUNTIF(generic!B:B,B218) + COUNTIF(melee!B:B,B218)  + COUNTIF(armor!B:B,B218)</f>
        <v>0</v>
      </c>
    </row>
    <row r="219" spans="25:26" ht="12.5" x14ac:dyDescent="0.25">
      <c r="Y219" s="6">
        <f>COUNTIF(generic!A:A,A219) + COUNTIF(melee!A:A,A219)  + COUNTIF(armor!A:A,A219)</f>
        <v>0</v>
      </c>
      <c r="Z219" s="6">
        <f>COUNTIF(generic!B:B,B219) + COUNTIF(melee!B:B,B219)  + COUNTIF(armor!B:B,B219)</f>
        <v>0</v>
      </c>
    </row>
    <row r="220" spans="25:26" ht="12.5" x14ac:dyDescent="0.25">
      <c r="Y220" s="6">
        <f>COUNTIF(generic!A:A,A220) + COUNTIF(melee!A:A,A220)  + COUNTIF(armor!A:A,A220)</f>
        <v>0</v>
      </c>
      <c r="Z220" s="6">
        <f>COUNTIF(generic!B:B,B220) + COUNTIF(melee!B:B,B220)  + COUNTIF(armor!B:B,B220)</f>
        <v>0</v>
      </c>
    </row>
    <row r="221" spans="25:26" ht="12.5" x14ac:dyDescent="0.25">
      <c r="Y221" s="6">
        <f>COUNTIF(generic!A:A,A221) + COUNTIF(melee!A:A,A221)  + COUNTIF(armor!A:A,A221)</f>
        <v>0</v>
      </c>
      <c r="Z221" s="6">
        <f>COUNTIF(generic!B:B,B221) + COUNTIF(melee!B:B,B221)  + COUNTIF(armor!B:B,B221)</f>
        <v>0</v>
      </c>
    </row>
    <row r="222" spans="25:26" ht="12.5" x14ac:dyDescent="0.25">
      <c r="Y222" s="6">
        <f>COUNTIF(generic!A:A,A222) + COUNTIF(melee!A:A,A222)  + COUNTIF(armor!A:A,A222)</f>
        <v>0</v>
      </c>
      <c r="Z222" s="6">
        <f>COUNTIF(generic!B:B,B222) + COUNTIF(melee!B:B,B222)  + COUNTIF(armor!B:B,B222)</f>
        <v>0</v>
      </c>
    </row>
    <row r="223" spans="25:26" ht="12.5" x14ac:dyDescent="0.25">
      <c r="Y223" s="6">
        <f>COUNTIF(generic!A:A,A223) + COUNTIF(melee!A:A,A223)  + COUNTIF(armor!A:A,A223)</f>
        <v>0</v>
      </c>
      <c r="Z223" s="6">
        <f>COUNTIF(generic!B:B,B223) + COUNTIF(melee!B:B,B223)  + COUNTIF(armor!B:B,B223)</f>
        <v>0</v>
      </c>
    </row>
    <row r="224" spans="25:26" ht="12.5" x14ac:dyDescent="0.25">
      <c r="Y224" s="6">
        <f>COUNTIF(generic!A:A,A224) + COUNTIF(melee!A:A,A224)  + COUNTIF(armor!A:A,A224)</f>
        <v>0</v>
      </c>
      <c r="Z224" s="6">
        <f>COUNTIF(generic!B:B,B224) + COUNTIF(melee!B:B,B224)  + COUNTIF(armor!B:B,B224)</f>
        <v>0</v>
      </c>
    </row>
    <row r="225" spans="25:26" ht="12.5" x14ac:dyDescent="0.25">
      <c r="Y225" s="6">
        <f>COUNTIF(generic!A:A,A225) + COUNTIF(melee!A:A,A225)  + COUNTIF(armor!A:A,A225)</f>
        <v>0</v>
      </c>
      <c r="Z225" s="6">
        <f>COUNTIF(generic!B:B,B225) + COUNTIF(melee!B:B,B225)  + COUNTIF(armor!B:B,B225)</f>
        <v>0</v>
      </c>
    </row>
    <row r="226" spans="25:26" ht="12.5" x14ac:dyDescent="0.25">
      <c r="Y226" s="6">
        <f>COUNTIF(generic!A:A,A226) + COUNTIF(melee!A:A,A226)  + COUNTIF(armor!A:A,A226)</f>
        <v>0</v>
      </c>
      <c r="Z226" s="6">
        <f>COUNTIF(generic!B:B,B226) + COUNTIF(melee!B:B,B226)  + COUNTIF(armor!B:B,B226)</f>
        <v>0</v>
      </c>
    </row>
    <row r="227" spans="25:26" ht="12.5" x14ac:dyDescent="0.25">
      <c r="Y227" s="6">
        <f>COUNTIF(generic!A:A,A227) + COUNTIF(melee!A:A,A227)  + COUNTIF(armor!A:A,A227)</f>
        <v>0</v>
      </c>
      <c r="Z227" s="6">
        <f>COUNTIF(generic!B:B,B227) + COUNTIF(melee!B:B,B227)  + COUNTIF(armor!B:B,B227)</f>
        <v>0</v>
      </c>
    </row>
    <row r="228" spans="25:26" ht="12.5" x14ac:dyDescent="0.25">
      <c r="Y228" s="6">
        <f>COUNTIF(generic!A:A,A228) + COUNTIF(melee!A:A,A228)  + COUNTIF(armor!A:A,A228)</f>
        <v>0</v>
      </c>
      <c r="Z228" s="6">
        <f>COUNTIF(generic!B:B,B228) + COUNTIF(melee!B:B,B228)  + COUNTIF(armor!B:B,B228)</f>
        <v>0</v>
      </c>
    </row>
    <row r="229" spans="25:26" ht="12.5" x14ac:dyDescent="0.25">
      <c r="Y229" s="6">
        <f>COUNTIF(generic!A:A,A229) + COUNTIF(melee!A:A,A229)  + COUNTIF(armor!A:A,A229)</f>
        <v>0</v>
      </c>
      <c r="Z229" s="6">
        <f>COUNTIF(generic!B:B,B229) + COUNTIF(melee!B:B,B229)  + COUNTIF(armor!B:B,B229)</f>
        <v>0</v>
      </c>
    </row>
    <row r="230" spans="25:26" ht="12.5" x14ac:dyDescent="0.25">
      <c r="Y230" s="6">
        <f>COUNTIF(generic!A:A,A230) + COUNTIF(melee!A:A,A230)  + COUNTIF(armor!A:A,A230)</f>
        <v>0</v>
      </c>
      <c r="Z230" s="6">
        <f>COUNTIF(generic!B:B,B230) + COUNTIF(melee!B:B,B230)  + COUNTIF(armor!B:B,B230)</f>
        <v>0</v>
      </c>
    </row>
    <row r="231" spans="25:26" ht="12.5" x14ac:dyDescent="0.25">
      <c r="Y231" s="6">
        <f>COUNTIF(generic!A:A,A231) + COUNTIF(melee!A:A,A231)  + COUNTIF(armor!A:A,A231)</f>
        <v>0</v>
      </c>
      <c r="Z231" s="6">
        <f>COUNTIF(generic!B:B,B231) + COUNTIF(melee!B:B,B231)  + COUNTIF(armor!B:B,B231)</f>
        <v>0</v>
      </c>
    </row>
    <row r="232" spans="25:26" ht="12.5" x14ac:dyDescent="0.25">
      <c r="Y232" s="6">
        <f>COUNTIF(generic!A:A,A232) + COUNTIF(melee!A:A,A232)  + COUNTIF(armor!A:A,A232)</f>
        <v>0</v>
      </c>
      <c r="Z232" s="6">
        <f>COUNTIF(generic!B:B,B232) + COUNTIF(melee!B:B,B232)  + COUNTIF(armor!B:B,B232)</f>
        <v>0</v>
      </c>
    </row>
    <row r="233" spans="25:26" ht="12.5" x14ac:dyDescent="0.25">
      <c r="Y233" s="6">
        <f>COUNTIF(generic!A:A,A233) + COUNTIF(melee!A:A,A233)  + COUNTIF(armor!A:A,A233)</f>
        <v>0</v>
      </c>
      <c r="Z233" s="6">
        <f>COUNTIF(generic!B:B,B233) + COUNTIF(melee!B:B,B233)  + COUNTIF(armor!B:B,B233)</f>
        <v>0</v>
      </c>
    </row>
    <row r="234" spans="25:26" ht="12.5" x14ac:dyDescent="0.25">
      <c r="Y234" s="6">
        <f>COUNTIF(generic!A:A,A234) + COUNTIF(melee!A:A,A234)  + COUNTIF(armor!A:A,A234)</f>
        <v>0</v>
      </c>
      <c r="Z234" s="6">
        <f>COUNTIF(generic!B:B,B234) + COUNTIF(melee!B:B,B234)  + COUNTIF(armor!B:B,B234)</f>
        <v>0</v>
      </c>
    </row>
    <row r="235" spans="25:26" ht="12.5" x14ac:dyDescent="0.25">
      <c r="Y235" s="6">
        <f>COUNTIF(generic!A:A,A235) + COUNTIF(melee!A:A,A235)  + COUNTIF(armor!A:A,A235)</f>
        <v>0</v>
      </c>
      <c r="Z235" s="6">
        <f>COUNTIF(generic!B:B,B235) + COUNTIF(melee!B:B,B235)  + COUNTIF(armor!B:B,B235)</f>
        <v>0</v>
      </c>
    </row>
    <row r="236" spans="25:26" ht="12.5" x14ac:dyDescent="0.25">
      <c r="Y236" s="6">
        <f>COUNTIF(generic!A:A,A236) + COUNTIF(melee!A:A,A236)  + COUNTIF(armor!A:A,A236)</f>
        <v>0</v>
      </c>
      <c r="Z236" s="6">
        <f>COUNTIF(generic!B:B,B236) + COUNTIF(melee!B:B,B236)  + COUNTIF(armor!B:B,B236)</f>
        <v>0</v>
      </c>
    </row>
    <row r="237" spans="25:26" ht="12.5" x14ac:dyDescent="0.25">
      <c r="Y237" s="6">
        <f>COUNTIF(generic!A:A,A237) + COUNTIF(melee!A:A,A237)  + COUNTIF(armor!A:A,A237)</f>
        <v>0</v>
      </c>
      <c r="Z237" s="6">
        <f>COUNTIF(generic!B:B,B237) + COUNTIF(melee!B:B,B237)  + COUNTIF(armor!B:B,B237)</f>
        <v>0</v>
      </c>
    </row>
    <row r="238" spans="25:26" ht="12.5" x14ac:dyDescent="0.25">
      <c r="Y238" s="6">
        <f>COUNTIF(generic!A:A,A238) + COUNTIF(melee!A:A,A238)  + COUNTIF(armor!A:A,A238)</f>
        <v>0</v>
      </c>
      <c r="Z238" s="6">
        <f>COUNTIF(generic!B:B,B238) + COUNTIF(melee!B:B,B238)  + COUNTIF(armor!B:B,B238)</f>
        <v>0</v>
      </c>
    </row>
    <row r="239" spans="25:26" ht="12.5" x14ac:dyDescent="0.25">
      <c r="Y239" s="6">
        <f>COUNTIF(generic!A:A,A239) + COUNTIF(melee!A:A,A239)  + COUNTIF(armor!A:A,A239)</f>
        <v>0</v>
      </c>
      <c r="Z239" s="6">
        <f>COUNTIF(generic!B:B,B239) + COUNTIF(melee!B:B,B239)  + COUNTIF(armor!B:B,B239)</f>
        <v>0</v>
      </c>
    </row>
    <row r="240" spans="25:26" ht="12.5" x14ac:dyDescent="0.25">
      <c r="Y240" s="6">
        <f>COUNTIF(generic!A:A,A240) + COUNTIF(melee!A:A,A240)  + COUNTIF(armor!A:A,A240)</f>
        <v>0</v>
      </c>
      <c r="Z240" s="6">
        <f>COUNTIF(generic!B:B,B240) + COUNTIF(melee!B:B,B240)  + COUNTIF(armor!B:B,B240)</f>
        <v>0</v>
      </c>
    </row>
    <row r="241" spans="25:26" ht="12.5" x14ac:dyDescent="0.25">
      <c r="Y241" s="6">
        <f>COUNTIF(generic!A:A,A241) + COUNTIF(melee!A:A,A241)  + COUNTIF(armor!A:A,A241)</f>
        <v>0</v>
      </c>
      <c r="Z241" s="6">
        <f>COUNTIF(generic!B:B,B241) + COUNTIF(melee!B:B,B241)  + COUNTIF(armor!B:B,B241)</f>
        <v>0</v>
      </c>
    </row>
    <row r="242" spans="25:26" ht="12.5" x14ac:dyDescent="0.25">
      <c r="Y242" s="6">
        <f>COUNTIF(generic!A:A,A242) + COUNTIF(melee!A:A,A242)  + COUNTIF(armor!A:A,A242)</f>
        <v>0</v>
      </c>
      <c r="Z242" s="6">
        <f>COUNTIF(generic!B:B,B242) + COUNTIF(melee!B:B,B242)  + COUNTIF(armor!B:B,B242)</f>
        <v>0</v>
      </c>
    </row>
    <row r="243" spans="25:26" ht="12.5" x14ac:dyDescent="0.25">
      <c r="Y243" s="6">
        <f>COUNTIF(generic!A:A,A243) + COUNTIF(melee!A:A,A243)  + COUNTIF(armor!A:A,A243)</f>
        <v>0</v>
      </c>
      <c r="Z243" s="6">
        <f>COUNTIF(generic!B:B,B243) + COUNTIF(melee!B:B,B243)  + COUNTIF(armor!B:B,B243)</f>
        <v>0</v>
      </c>
    </row>
    <row r="244" spans="25:26" ht="12.5" x14ac:dyDescent="0.25">
      <c r="Y244" s="6">
        <f>COUNTIF(generic!A:A,A244) + COUNTIF(melee!A:A,A244)  + COUNTIF(armor!A:A,A244)</f>
        <v>0</v>
      </c>
      <c r="Z244" s="6">
        <f>COUNTIF(generic!B:B,B244) + COUNTIF(melee!B:B,B244)  + COUNTIF(armor!B:B,B244)</f>
        <v>0</v>
      </c>
    </row>
    <row r="245" spans="25:26" ht="12.5" x14ac:dyDescent="0.25">
      <c r="Y245" s="6">
        <f>COUNTIF(generic!A:A,A245) + COUNTIF(melee!A:A,A245)  + COUNTIF(armor!A:A,A245)</f>
        <v>0</v>
      </c>
      <c r="Z245" s="6">
        <f>COUNTIF(generic!B:B,B245) + COUNTIF(melee!B:B,B245)  + COUNTIF(armor!B:B,B245)</f>
        <v>0</v>
      </c>
    </row>
    <row r="246" spans="25:26" ht="12.5" x14ac:dyDescent="0.25">
      <c r="Y246" s="6">
        <f>COUNTIF(generic!A:A,A246) + COUNTIF(melee!A:A,A246)  + COUNTIF(armor!A:A,A246)</f>
        <v>0</v>
      </c>
      <c r="Z246" s="6">
        <f>COUNTIF(generic!B:B,B246) + COUNTIF(melee!B:B,B246)  + COUNTIF(armor!B:B,B246)</f>
        <v>0</v>
      </c>
    </row>
    <row r="247" spans="25:26" ht="12.5" x14ac:dyDescent="0.25">
      <c r="Y247" s="6">
        <f>COUNTIF(generic!A:A,A247) + COUNTIF(melee!A:A,A247)  + COUNTIF(armor!A:A,A247)</f>
        <v>0</v>
      </c>
      <c r="Z247" s="6">
        <f>COUNTIF(generic!B:B,B247) + COUNTIF(melee!B:B,B247)  + COUNTIF(armor!B:B,B247)</f>
        <v>0</v>
      </c>
    </row>
    <row r="248" spans="25:26" ht="12.5" x14ac:dyDescent="0.25">
      <c r="Y248" s="6">
        <f>COUNTIF(generic!A:A,A248) + COUNTIF(melee!A:A,A248)  + COUNTIF(armor!A:A,A248)</f>
        <v>0</v>
      </c>
      <c r="Z248" s="6">
        <f>COUNTIF(generic!B:B,B248) + COUNTIF(melee!B:B,B248)  + COUNTIF(armor!B:B,B248)</f>
        <v>0</v>
      </c>
    </row>
    <row r="249" spans="25:26" ht="12.5" x14ac:dyDescent="0.25">
      <c r="Y249" s="6">
        <f>COUNTIF(generic!A:A,A249) + COUNTIF(melee!A:A,A249)  + COUNTIF(armor!A:A,A249)</f>
        <v>0</v>
      </c>
      <c r="Z249" s="6">
        <f>COUNTIF(generic!B:B,B249) + COUNTIF(melee!B:B,B249)  + COUNTIF(armor!B:B,B249)</f>
        <v>0</v>
      </c>
    </row>
    <row r="250" spans="25:26" ht="12.5" x14ac:dyDescent="0.25">
      <c r="Y250" s="6">
        <f>COUNTIF(generic!A:A,A250) + COUNTIF(melee!A:A,A250)  + COUNTIF(armor!A:A,A250)</f>
        <v>0</v>
      </c>
      <c r="Z250" s="6">
        <f>COUNTIF(generic!B:B,B250) + COUNTIF(melee!B:B,B250)  + COUNTIF(armor!B:B,B250)</f>
        <v>0</v>
      </c>
    </row>
    <row r="251" spans="25:26" ht="12.5" x14ac:dyDescent="0.25">
      <c r="Y251" s="6">
        <f>COUNTIF(generic!A:A,A251) + COUNTIF(melee!A:A,A251)  + COUNTIF(armor!A:A,A251)</f>
        <v>0</v>
      </c>
      <c r="Z251" s="6">
        <f>COUNTIF(generic!B:B,B251) + COUNTIF(melee!B:B,B251)  + COUNTIF(armor!B:B,B251)</f>
        <v>0</v>
      </c>
    </row>
    <row r="252" spans="25:26" ht="12.5" x14ac:dyDescent="0.25">
      <c r="Y252" s="6">
        <f>COUNTIF(generic!A:A,A252) + COUNTIF(melee!A:A,A252)  + COUNTIF(armor!A:A,A252)</f>
        <v>0</v>
      </c>
      <c r="Z252" s="6">
        <f>COUNTIF(generic!B:B,B252) + COUNTIF(melee!B:B,B252)  + COUNTIF(armor!B:B,B252)</f>
        <v>0</v>
      </c>
    </row>
    <row r="253" spans="25:26" ht="12.5" x14ac:dyDescent="0.25">
      <c r="Y253" s="6">
        <f>COUNTIF(generic!A:A,A253) + COUNTIF(melee!A:A,A253)  + COUNTIF(armor!A:A,A253)</f>
        <v>0</v>
      </c>
      <c r="Z253" s="6">
        <f>COUNTIF(generic!B:B,B253) + COUNTIF(melee!B:B,B253)  + COUNTIF(armor!B:B,B253)</f>
        <v>0</v>
      </c>
    </row>
    <row r="254" spans="25:26" ht="12.5" x14ac:dyDescent="0.25">
      <c r="Y254" s="6">
        <f>COUNTIF(generic!A:A,A254) + COUNTIF(melee!A:A,A254)  + COUNTIF(armor!A:A,A254)</f>
        <v>0</v>
      </c>
      <c r="Z254" s="6">
        <f>COUNTIF(generic!B:B,B254) + COUNTIF(melee!B:B,B254)  + COUNTIF(armor!B:B,B254)</f>
        <v>0</v>
      </c>
    </row>
    <row r="255" spans="25:26" ht="12.5" x14ac:dyDescent="0.25">
      <c r="Y255" s="6">
        <f>COUNTIF(generic!A:A,A255) + COUNTIF(melee!A:A,A255)  + COUNTIF(armor!A:A,A255)</f>
        <v>0</v>
      </c>
      <c r="Z255" s="6">
        <f>COUNTIF(generic!B:B,B255) + COUNTIF(melee!B:B,B255)  + COUNTIF(armor!B:B,B255)</f>
        <v>0</v>
      </c>
    </row>
    <row r="256" spans="25:26" ht="12.5" x14ac:dyDescent="0.25">
      <c r="Y256" s="6">
        <f>COUNTIF(generic!A:A,A256) + COUNTIF(melee!A:A,A256)  + COUNTIF(armor!A:A,A256)</f>
        <v>0</v>
      </c>
      <c r="Z256" s="6">
        <f>COUNTIF(generic!B:B,B256) + COUNTIF(melee!B:B,B256)  + COUNTIF(armor!B:B,B256)</f>
        <v>0</v>
      </c>
    </row>
    <row r="257" spans="25:26" ht="12.5" x14ac:dyDescent="0.25">
      <c r="Y257" s="6">
        <f>COUNTIF(generic!A:A,A257) + COUNTIF(melee!A:A,A257)  + COUNTIF(armor!A:A,A257)</f>
        <v>0</v>
      </c>
      <c r="Z257" s="6">
        <f>COUNTIF(generic!B:B,B257) + COUNTIF(melee!B:B,B257)  + COUNTIF(armor!B:B,B257)</f>
        <v>0</v>
      </c>
    </row>
    <row r="258" spans="25:26" ht="12.5" x14ac:dyDescent="0.25">
      <c r="Y258" s="6">
        <f>COUNTIF(generic!A:A,A258) + COUNTIF(melee!A:A,A258)  + COUNTIF(armor!A:A,A258)</f>
        <v>0</v>
      </c>
      <c r="Z258" s="6">
        <f>COUNTIF(generic!B:B,B258) + COUNTIF(melee!B:B,B258)  + COUNTIF(armor!B:B,B258)</f>
        <v>0</v>
      </c>
    </row>
    <row r="259" spans="25:26" ht="12.5" x14ac:dyDescent="0.25">
      <c r="Y259" s="6">
        <f>COUNTIF(generic!A:A,A259) + COUNTIF(melee!A:A,A259)  + COUNTIF(armor!A:A,A259)</f>
        <v>0</v>
      </c>
      <c r="Z259" s="6">
        <f>COUNTIF(generic!B:B,B259) + COUNTIF(melee!B:B,B259)  + COUNTIF(armor!B:B,B259)</f>
        <v>0</v>
      </c>
    </row>
    <row r="260" spans="25:26" ht="12.5" x14ac:dyDescent="0.25">
      <c r="Y260" s="6">
        <f>COUNTIF(generic!A:A,A260) + COUNTIF(melee!A:A,A260)  + COUNTIF(armor!A:A,A260)</f>
        <v>0</v>
      </c>
      <c r="Z260" s="6">
        <f>COUNTIF(generic!B:B,B260) + COUNTIF(melee!B:B,B260)  + COUNTIF(armor!B:B,B260)</f>
        <v>0</v>
      </c>
    </row>
    <row r="261" spans="25:26" ht="12.5" x14ac:dyDescent="0.25">
      <c r="Y261" s="6">
        <f>COUNTIF(generic!A:A,A261) + COUNTIF(melee!A:A,A261)  + COUNTIF(armor!A:A,A261)</f>
        <v>0</v>
      </c>
      <c r="Z261" s="6">
        <f>COUNTIF(generic!B:B,B261) + COUNTIF(melee!B:B,B261)  + COUNTIF(armor!B:B,B261)</f>
        <v>0</v>
      </c>
    </row>
    <row r="262" spans="25:26" ht="12.5" x14ac:dyDescent="0.25">
      <c r="Y262" s="6">
        <f>COUNTIF(generic!A:A,A262) + COUNTIF(melee!A:A,A262)  + COUNTIF(armor!A:A,A262)</f>
        <v>0</v>
      </c>
      <c r="Z262" s="6">
        <f>COUNTIF(generic!B:B,B262) + COUNTIF(melee!B:B,B262)  + COUNTIF(armor!B:B,B262)</f>
        <v>0</v>
      </c>
    </row>
    <row r="263" spans="25:26" ht="12.5" x14ac:dyDescent="0.25">
      <c r="Y263" s="6">
        <f>COUNTIF(generic!A:A,A263) + COUNTIF(melee!A:A,A263)  + COUNTIF(armor!A:A,A263)</f>
        <v>0</v>
      </c>
      <c r="Z263" s="6">
        <f>COUNTIF(generic!B:B,B263) + COUNTIF(melee!B:B,B263)  + COUNTIF(armor!B:B,B263)</f>
        <v>0</v>
      </c>
    </row>
    <row r="264" spans="25:26" ht="12.5" x14ac:dyDescent="0.25">
      <c r="Y264" s="6">
        <f>COUNTIF(generic!A:A,A264) + COUNTIF(melee!A:A,A264)  + COUNTIF(armor!A:A,A264)</f>
        <v>0</v>
      </c>
      <c r="Z264" s="6">
        <f>COUNTIF(generic!B:B,B264) + COUNTIF(melee!B:B,B264)  + COUNTIF(armor!B:B,B264)</f>
        <v>0</v>
      </c>
    </row>
    <row r="265" spans="25:26" ht="12.5" x14ac:dyDescent="0.25">
      <c r="Y265" s="6">
        <f>COUNTIF(generic!A:A,A265) + COUNTIF(melee!A:A,A265)  + COUNTIF(armor!A:A,A265)</f>
        <v>0</v>
      </c>
      <c r="Z265" s="6">
        <f>COUNTIF(generic!B:B,B265) + COUNTIF(melee!B:B,B265)  + COUNTIF(armor!B:B,B265)</f>
        <v>0</v>
      </c>
    </row>
    <row r="266" spans="25:26" ht="12.5" x14ac:dyDescent="0.25">
      <c r="Y266" s="6">
        <f>COUNTIF(generic!A:A,A266) + COUNTIF(melee!A:A,A266)  + COUNTIF(armor!A:A,A266)</f>
        <v>0</v>
      </c>
      <c r="Z266" s="6">
        <f>COUNTIF(generic!B:B,B266) + COUNTIF(melee!B:B,B266)  + COUNTIF(armor!B:B,B266)</f>
        <v>0</v>
      </c>
    </row>
    <row r="267" spans="25:26" ht="12.5" x14ac:dyDescent="0.25">
      <c r="Y267" s="6">
        <f>COUNTIF(generic!A:A,A267) + COUNTIF(melee!A:A,A267)  + COUNTIF(armor!A:A,A267)</f>
        <v>0</v>
      </c>
      <c r="Z267" s="6">
        <f>COUNTIF(generic!B:B,B267) + COUNTIF(melee!B:B,B267)  + COUNTIF(armor!B:B,B267)</f>
        <v>0</v>
      </c>
    </row>
    <row r="268" spans="25:26" ht="12.5" x14ac:dyDescent="0.25">
      <c r="Y268" s="6">
        <f>COUNTIF(generic!A:A,A268) + COUNTIF(melee!A:A,A268)  + COUNTIF(armor!A:A,A268)</f>
        <v>0</v>
      </c>
      <c r="Z268" s="6">
        <f>COUNTIF(generic!B:B,B268) + COUNTIF(melee!B:B,B268)  + COUNTIF(armor!B:B,B268)</f>
        <v>0</v>
      </c>
    </row>
    <row r="269" spans="25:26" ht="12.5" x14ac:dyDescent="0.25">
      <c r="Y269" s="6">
        <f>COUNTIF(generic!A:A,A269) + COUNTIF(melee!A:A,A269)  + COUNTIF(armor!A:A,A269)</f>
        <v>0</v>
      </c>
      <c r="Z269" s="6">
        <f>COUNTIF(generic!B:B,B269) + COUNTIF(melee!B:B,B269)  + COUNTIF(armor!B:B,B269)</f>
        <v>0</v>
      </c>
    </row>
    <row r="270" spans="25:26" ht="12.5" x14ac:dyDescent="0.25">
      <c r="Y270" s="6">
        <f>COUNTIF(generic!A:A,A270) + COUNTIF(melee!A:A,A270)  + COUNTIF(armor!A:A,A270)</f>
        <v>0</v>
      </c>
      <c r="Z270" s="6">
        <f>COUNTIF(generic!B:B,B270) + COUNTIF(melee!B:B,B270)  + COUNTIF(armor!B:B,B270)</f>
        <v>0</v>
      </c>
    </row>
    <row r="271" spans="25:26" ht="12.5" x14ac:dyDescent="0.25">
      <c r="Y271" s="6">
        <f>COUNTIF(generic!A:A,A271) + COUNTIF(melee!A:A,A271)  + COUNTIF(armor!A:A,A271)</f>
        <v>0</v>
      </c>
      <c r="Z271" s="6">
        <f>COUNTIF(generic!B:B,B271) + COUNTIF(melee!B:B,B271)  + COUNTIF(armor!B:B,B271)</f>
        <v>0</v>
      </c>
    </row>
    <row r="272" spans="25:26" ht="12.5" x14ac:dyDescent="0.25">
      <c r="Y272" s="6">
        <f>COUNTIF(generic!A:A,A272) + COUNTIF(melee!A:A,A272)  + COUNTIF(armor!A:A,A272)</f>
        <v>0</v>
      </c>
      <c r="Z272" s="6">
        <f>COUNTIF(generic!B:B,B272) + COUNTIF(melee!B:B,B272)  + COUNTIF(armor!B:B,B272)</f>
        <v>0</v>
      </c>
    </row>
    <row r="273" spans="25:26" ht="12.5" x14ac:dyDescent="0.25">
      <c r="Y273" s="6">
        <f>COUNTIF(generic!A:A,A273) + COUNTIF(melee!A:A,A273)  + COUNTIF(armor!A:A,A273)</f>
        <v>0</v>
      </c>
      <c r="Z273" s="6">
        <f>COUNTIF(generic!B:B,B273) + COUNTIF(melee!B:B,B273)  + COUNTIF(armor!B:B,B273)</f>
        <v>0</v>
      </c>
    </row>
    <row r="274" spans="25:26" ht="12.5" x14ac:dyDescent="0.25">
      <c r="Y274" s="6">
        <f>COUNTIF(generic!A:A,A274) + COUNTIF(melee!A:A,A274)  + COUNTIF(armor!A:A,A274)</f>
        <v>0</v>
      </c>
      <c r="Z274" s="6">
        <f>COUNTIF(generic!B:B,B274) + COUNTIF(melee!B:B,B274)  + COUNTIF(armor!B:B,B274)</f>
        <v>0</v>
      </c>
    </row>
    <row r="275" spans="25:26" ht="12.5" x14ac:dyDescent="0.25">
      <c r="Y275" s="6">
        <f>COUNTIF(generic!A:A,A275) + COUNTIF(melee!A:A,A275)  + COUNTIF(armor!A:A,A275)</f>
        <v>0</v>
      </c>
      <c r="Z275" s="6">
        <f>COUNTIF(generic!B:B,B275) + COUNTIF(melee!B:B,B275)  + COUNTIF(armor!B:B,B275)</f>
        <v>0</v>
      </c>
    </row>
    <row r="276" spans="25:26" ht="12.5" x14ac:dyDescent="0.25">
      <c r="Y276" s="6">
        <f>COUNTIF(generic!A:A,A276) + COUNTIF(melee!A:A,A276)  + COUNTIF(armor!A:A,A276)</f>
        <v>0</v>
      </c>
      <c r="Z276" s="6">
        <f>COUNTIF(generic!B:B,B276) + COUNTIF(melee!B:B,B276)  + COUNTIF(armor!B:B,B276)</f>
        <v>0</v>
      </c>
    </row>
    <row r="277" spans="25:26" ht="12.5" x14ac:dyDescent="0.25">
      <c r="Y277" s="6">
        <f>COUNTIF(generic!A:A,A277) + COUNTIF(melee!A:A,A277)  + COUNTIF(armor!A:A,A277)</f>
        <v>0</v>
      </c>
      <c r="Z277" s="6">
        <f>COUNTIF(generic!B:B,B277) + COUNTIF(melee!B:B,B277)  + COUNTIF(armor!B:B,B277)</f>
        <v>0</v>
      </c>
    </row>
    <row r="278" spans="25:26" ht="12.5" x14ac:dyDescent="0.25">
      <c r="Y278" s="6">
        <f>COUNTIF(generic!A:A,A278) + COUNTIF(melee!A:A,A278)  + COUNTIF(armor!A:A,A278)</f>
        <v>0</v>
      </c>
      <c r="Z278" s="6">
        <f>COUNTIF(generic!B:B,B278) + COUNTIF(melee!B:B,B278)  + COUNTIF(armor!B:B,B278)</f>
        <v>0</v>
      </c>
    </row>
    <row r="279" spans="25:26" ht="12.5" x14ac:dyDescent="0.25">
      <c r="Y279" s="6">
        <f>COUNTIF(generic!A:A,A279) + COUNTIF(melee!A:A,A279)  + COUNTIF(armor!A:A,A279)</f>
        <v>0</v>
      </c>
      <c r="Z279" s="6">
        <f>COUNTIF(generic!B:B,B279) + COUNTIF(melee!B:B,B279)  + COUNTIF(armor!B:B,B279)</f>
        <v>0</v>
      </c>
    </row>
    <row r="280" spans="25:26" ht="12.5" x14ac:dyDescent="0.25">
      <c r="Y280" s="6">
        <f>COUNTIF(generic!A:A,A280) + COUNTIF(melee!A:A,A280)  + COUNTIF(armor!A:A,A280)</f>
        <v>0</v>
      </c>
      <c r="Z280" s="6">
        <f>COUNTIF(generic!B:B,B280) + COUNTIF(melee!B:B,B280)  + COUNTIF(armor!B:B,B280)</f>
        <v>0</v>
      </c>
    </row>
    <row r="281" spans="25:26" ht="12.5" x14ac:dyDescent="0.25">
      <c r="Y281" s="6">
        <f>COUNTIF(generic!A:A,A281) + COUNTIF(melee!A:A,A281)  + COUNTIF(armor!A:A,A281)</f>
        <v>0</v>
      </c>
      <c r="Z281" s="6">
        <f>COUNTIF(generic!B:B,B281) + COUNTIF(melee!B:B,B281)  + COUNTIF(armor!B:B,B281)</f>
        <v>0</v>
      </c>
    </row>
    <row r="282" spans="25:26" ht="12.5" x14ac:dyDescent="0.25">
      <c r="Y282" s="6">
        <f>COUNTIF(generic!A:A,A282) + COUNTIF(melee!A:A,A282)  + COUNTIF(armor!A:A,A282)</f>
        <v>0</v>
      </c>
      <c r="Z282" s="6">
        <f>COUNTIF(generic!B:B,B282) + COUNTIF(melee!B:B,B282)  + COUNTIF(armor!B:B,B282)</f>
        <v>0</v>
      </c>
    </row>
    <row r="283" spans="25:26" ht="12.5" x14ac:dyDescent="0.25">
      <c r="Y283" s="6">
        <f>COUNTIF(generic!A:A,A283) + COUNTIF(melee!A:A,A283)  + COUNTIF(armor!A:A,A283)</f>
        <v>0</v>
      </c>
      <c r="Z283" s="6">
        <f>COUNTIF(generic!B:B,B283) + COUNTIF(melee!B:B,B283)  + COUNTIF(armor!B:B,B283)</f>
        <v>0</v>
      </c>
    </row>
    <row r="284" spans="25:26" ht="12.5" x14ac:dyDescent="0.25">
      <c r="Y284" s="6">
        <f>COUNTIF(generic!A:A,A284) + COUNTIF(melee!A:A,A284)  + COUNTIF(armor!A:A,A284)</f>
        <v>0</v>
      </c>
      <c r="Z284" s="6">
        <f>COUNTIF(generic!B:B,B284) + COUNTIF(melee!B:B,B284)  + COUNTIF(armor!B:B,B284)</f>
        <v>0</v>
      </c>
    </row>
    <row r="285" spans="25:26" ht="12.5" x14ac:dyDescent="0.25">
      <c r="Y285" s="6">
        <f>COUNTIF(generic!A:A,A285) + COUNTIF(melee!A:A,A285)  + COUNTIF(armor!A:A,A285)</f>
        <v>0</v>
      </c>
      <c r="Z285" s="6">
        <f>COUNTIF(generic!B:B,B285) + COUNTIF(melee!B:B,B285)  + COUNTIF(armor!B:B,B285)</f>
        <v>0</v>
      </c>
    </row>
    <row r="286" spans="25:26" ht="12.5" x14ac:dyDescent="0.25">
      <c r="Y286" s="6">
        <f>COUNTIF(generic!A:A,A286) + COUNTIF(melee!A:A,A286)  + COUNTIF(armor!A:A,A286)</f>
        <v>0</v>
      </c>
      <c r="Z286" s="6">
        <f>COUNTIF(generic!B:B,B286) + COUNTIF(melee!B:B,B286)  + COUNTIF(armor!B:B,B286)</f>
        <v>0</v>
      </c>
    </row>
    <row r="287" spans="25:26" ht="12.5" x14ac:dyDescent="0.25">
      <c r="Y287" s="6">
        <f>COUNTIF(generic!A:A,A287) + COUNTIF(melee!A:A,A287)  + COUNTIF(armor!A:A,A287)</f>
        <v>0</v>
      </c>
      <c r="Z287" s="6">
        <f>COUNTIF(generic!B:B,B287) + COUNTIF(melee!B:B,B287)  + COUNTIF(armor!B:B,B287)</f>
        <v>0</v>
      </c>
    </row>
    <row r="288" spans="25:26" ht="12.5" x14ac:dyDescent="0.25">
      <c r="Y288" s="6">
        <f>COUNTIF(generic!A:A,A288) + COUNTIF(melee!A:A,A288)  + COUNTIF(armor!A:A,A288)</f>
        <v>0</v>
      </c>
      <c r="Z288" s="6">
        <f>COUNTIF(generic!B:B,B288) + COUNTIF(melee!B:B,B288)  + COUNTIF(armor!B:B,B288)</f>
        <v>0</v>
      </c>
    </row>
    <row r="289" spans="25:26" ht="12.5" x14ac:dyDescent="0.25">
      <c r="Y289" s="6">
        <f>COUNTIF(generic!A:A,A289) + COUNTIF(melee!A:A,A289)  + COUNTIF(armor!A:A,A289)</f>
        <v>0</v>
      </c>
      <c r="Z289" s="6">
        <f>COUNTIF(generic!B:B,B289) + COUNTIF(melee!B:B,B289)  + COUNTIF(armor!B:B,B289)</f>
        <v>0</v>
      </c>
    </row>
    <row r="290" spans="25:26" ht="12.5" x14ac:dyDescent="0.25">
      <c r="Y290" s="6">
        <f>COUNTIF(generic!A:A,A290) + COUNTIF(melee!A:A,A290)  + COUNTIF(armor!A:A,A290)</f>
        <v>0</v>
      </c>
      <c r="Z290" s="6">
        <f>COUNTIF(generic!B:B,B290) + COUNTIF(melee!B:B,B290)  + COUNTIF(armor!B:B,B290)</f>
        <v>0</v>
      </c>
    </row>
    <row r="291" spans="25:26" ht="12.5" x14ac:dyDescent="0.25">
      <c r="Y291" s="6">
        <f>COUNTIF(generic!A:A,A291) + COUNTIF(melee!A:A,A291)  + COUNTIF(armor!A:A,A291)</f>
        <v>0</v>
      </c>
      <c r="Z291" s="6">
        <f>COUNTIF(generic!B:B,B291) + COUNTIF(melee!B:B,B291)  + COUNTIF(armor!B:B,B291)</f>
        <v>0</v>
      </c>
    </row>
    <row r="292" spans="25:26" ht="12.5" x14ac:dyDescent="0.25">
      <c r="Y292" s="6">
        <f>COUNTIF(generic!A:A,A292) + COUNTIF(melee!A:A,A292)  + COUNTIF(armor!A:A,A292)</f>
        <v>0</v>
      </c>
      <c r="Z292" s="6">
        <f>COUNTIF(generic!B:B,B292) + COUNTIF(melee!B:B,B292)  + COUNTIF(armor!B:B,B292)</f>
        <v>0</v>
      </c>
    </row>
    <row r="293" spans="25:26" ht="12.5" x14ac:dyDescent="0.25">
      <c r="Y293" s="6">
        <f>COUNTIF(generic!A:A,A293) + COUNTIF(melee!A:A,A293)  + COUNTIF(armor!A:A,A293)</f>
        <v>0</v>
      </c>
      <c r="Z293" s="6">
        <f>COUNTIF(generic!B:B,B293) + COUNTIF(melee!B:B,B293)  + COUNTIF(armor!B:B,B293)</f>
        <v>0</v>
      </c>
    </row>
    <row r="294" spans="25:26" ht="12.5" x14ac:dyDescent="0.25">
      <c r="Y294" s="6">
        <f>COUNTIF(generic!A:A,A294) + COUNTIF(melee!A:A,A294)  + COUNTIF(armor!A:A,A294)</f>
        <v>0</v>
      </c>
      <c r="Z294" s="6">
        <f>COUNTIF(generic!B:B,B294) + COUNTIF(melee!B:B,B294)  + COUNTIF(armor!B:B,B294)</f>
        <v>0</v>
      </c>
    </row>
    <row r="295" spans="25:26" ht="12.5" x14ac:dyDescent="0.25">
      <c r="Y295" s="6">
        <f>COUNTIF(generic!A:A,A295) + COUNTIF(melee!A:A,A295)  + COUNTIF(armor!A:A,A295)</f>
        <v>0</v>
      </c>
      <c r="Z295" s="6">
        <f>COUNTIF(generic!B:B,B295) + COUNTIF(melee!B:B,B295)  + COUNTIF(armor!B:B,B295)</f>
        <v>0</v>
      </c>
    </row>
    <row r="296" spans="25:26" ht="12.5" x14ac:dyDescent="0.25">
      <c r="Y296" s="6">
        <f>COUNTIF(generic!A:A,A296) + COUNTIF(melee!A:A,A296)  + COUNTIF(armor!A:A,A296)</f>
        <v>0</v>
      </c>
      <c r="Z296" s="6">
        <f>COUNTIF(generic!B:B,B296) + COUNTIF(melee!B:B,B296)  + COUNTIF(armor!B:B,B296)</f>
        <v>0</v>
      </c>
    </row>
    <row r="297" spans="25:26" ht="12.5" x14ac:dyDescent="0.25">
      <c r="Y297" s="6">
        <f>COUNTIF(generic!A:A,A297) + COUNTIF(melee!A:A,A297)  + COUNTIF(armor!A:A,A297)</f>
        <v>0</v>
      </c>
      <c r="Z297" s="6">
        <f>COUNTIF(generic!B:B,B297) + COUNTIF(melee!B:B,B297)  + COUNTIF(armor!B:B,B297)</f>
        <v>0</v>
      </c>
    </row>
    <row r="298" spans="25:26" ht="12.5" x14ac:dyDescent="0.25">
      <c r="Y298" s="6">
        <f>COUNTIF(generic!A:A,A298) + COUNTIF(melee!A:A,A298)  + COUNTIF(armor!A:A,A298)</f>
        <v>0</v>
      </c>
      <c r="Z298" s="6">
        <f>COUNTIF(generic!B:B,B298) + COUNTIF(melee!B:B,B298)  + COUNTIF(armor!B:B,B298)</f>
        <v>0</v>
      </c>
    </row>
    <row r="299" spans="25:26" ht="12.5" x14ac:dyDescent="0.25">
      <c r="Y299" s="6">
        <f>COUNTIF(generic!A:A,A299) + COUNTIF(melee!A:A,A299)  + COUNTIF(armor!A:A,A299)</f>
        <v>0</v>
      </c>
      <c r="Z299" s="6">
        <f>COUNTIF(generic!B:B,B299) + COUNTIF(melee!B:B,B299)  + COUNTIF(armor!B:B,B299)</f>
        <v>0</v>
      </c>
    </row>
    <row r="300" spans="25:26" ht="12.5" x14ac:dyDescent="0.25">
      <c r="Y300" s="6">
        <f>COUNTIF(generic!A:A,A300) + COUNTIF(melee!A:A,A300)  + COUNTIF(armor!A:A,A300)</f>
        <v>0</v>
      </c>
      <c r="Z300" s="6">
        <f>COUNTIF(generic!B:B,B300) + COUNTIF(melee!B:B,B300)  + COUNTIF(armor!B:B,B300)</f>
        <v>0</v>
      </c>
    </row>
    <row r="301" spans="25:26" ht="12.5" x14ac:dyDescent="0.25">
      <c r="Y301" s="6">
        <f>COUNTIF(generic!A:A,A301) + COUNTIF(melee!A:A,A301)  + COUNTIF(armor!A:A,A301)</f>
        <v>0</v>
      </c>
      <c r="Z301" s="6">
        <f>COUNTIF(generic!B:B,B301) + COUNTIF(melee!B:B,B301)  + COUNTIF(armor!B:B,B301)</f>
        <v>0</v>
      </c>
    </row>
    <row r="302" spans="25:26" ht="12.5" x14ac:dyDescent="0.25">
      <c r="Y302" s="6">
        <f>COUNTIF(generic!A:A,A302) + COUNTIF(melee!A:A,A302)  + COUNTIF(armor!A:A,A302)</f>
        <v>0</v>
      </c>
      <c r="Z302" s="6">
        <f>COUNTIF(generic!B:B,B302) + COUNTIF(melee!B:B,B302)  + COUNTIF(armor!B:B,B302)</f>
        <v>0</v>
      </c>
    </row>
    <row r="303" spans="25:26" ht="12.5" x14ac:dyDescent="0.25">
      <c r="Y303" s="6">
        <f>COUNTIF(generic!A:A,A303) + COUNTIF(melee!A:A,A303)  + COUNTIF(armor!A:A,A303)</f>
        <v>0</v>
      </c>
      <c r="Z303" s="6">
        <f>COUNTIF(generic!B:B,B303) + COUNTIF(melee!B:B,B303)  + COUNTIF(armor!B:B,B303)</f>
        <v>0</v>
      </c>
    </row>
    <row r="304" spans="25:26" ht="12.5" x14ac:dyDescent="0.25">
      <c r="Y304" s="6">
        <f>COUNTIF(generic!A:A,A304) + COUNTIF(melee!A:A,A304)  + COUNTIF(armor!A:A,A304)</f>
        <v>0</v>
      </c>
      <c r="Z304" s="6">
        <f>COUNTIF(generic!B:B,B304) + COUNTIF(melee!B:B,B304)  + COUNTIF(armor!B:B,B304)</f>
        <v>0</v>
      </c>
    </row>
    <row r="305" spans="25:26" ht="12.5" x14ac:dyDescent="0.25">
      <c r="Y305" s="6">
        <f>COUNTIF(generic!A:A,A305) + COUNTIF(melee!A:A,A305)  + COUNTIF(armor!A:A,A305)</f>
        <v>0</v>
      </c>
      <c r="Z305" s="6">
        <f>COUNTIF(generic!B:B,B305) + COUNTIF(melee!B:B,B305)  + COUNTIF(armor!B:B,B305)</f>
        <v>0</v>
      </c>
    </row>
    <row r="306" spans="25:26" ht="12.5" x14ac:dyDescent="0.25">
      <c r="Y306" s="6">
        <f>COUNTIF(generic!A:A,A306) + COUNTIF(melee!A:A,A306)  + COUNTIF(armor!A:A,A306)</f>
        <v>0</v>
      </c>
      <c r="Z306" s="6">
        <f>COUNTIF(generic!B:B,B306) + COUNTIF(melee!B:B,B306)  + COUNTIF(armor!B:B,B306)</f>
        <v>0</v>
      </c>
    </row>
    <row r="307" spans="25:26" ht="12.5" x14ac:dyDescent="0.25">
      <c r="Y307" s="6">
        <f>COUNTIF(generic!A:A,A307) + COUNTIF(melee!A:A,A307)  + COUNTIF(armor!A:A,A307)</f>
        <v>0</v>
      </c>
      <c r="Z307" s="6">
        <f>COUNTIF(generic!B:B,B307) + COUNTIF(melee!B:B,B307)  + COUNTIF(armor!B:B,B307)</f>
        <v>0</v>
      </c>
    </row>
    <row r="308" spans="25:26" ht="12.5" x14ac:dyDescent="0.25">
      <c r="Y308" s="6">
        <f>COUNTIF(generic!A:A,A308) + COUNTIF(melee!A:A,A308)  + COUNTIF(armor!A:A,A308)</f>
        <v>0</v>
      </c>
      <c r="Z308" s="6">
        <f>COUNTIF(generic!B:B,B308) + COUNTIF(melee!B:B,B308)  + COUNTIF(armor!B:B,B308)</f>
        <v>0</v>
      </c>
    </row>
    <row r="309" spans="25:26" ht="12.5" x14ac:dyDescent="0.25">
      <c r="Y309" s="6">
        <f>COUNTIF(generic!A:A,A309) + COUNTIF(melee!A:A,A309)  + COUNTIF(armor!A:A,A309)</f>
        <v>0</v>
      </c>
      <c r="Z309" s="6">
        <f>COUNTIF(generic!B:B,B309) + COUNTIF(melee!B:B,B309)  + COUNTIF(armor!B:B,B309)</f>
        <v>0</v>
      </c>
    </row>
    <row r="310" spans="25:26" ht="12.5" x14ac:dyDescent="0.25">
      <c r="Y310" s="6">
        <f>COUNTIF(generic!A:A,A310) + COUNTIF(melee!A:A,A310)  + COUNTIF(armor!A:A,A310)</f>
        <v>0</v>
      </c>
      <c r="Z310" s="6">
        <f>COUNTIF(generic!B:B,B310) + COUNTIF(melee!B:B,B310)  + COUNTIF(armor!B:B,B310)</f>
        <v>0</v>
      </c>
    </row>
    <row r="311" spans="25:26" ht="12.5" x14ac:dyDescent="0.25">
      <c r="Y311" s="6">
        <f>COUNTIF(generic!A:A,A311) + COUNTIF(melee!A:A,A311)  + COUNTIF(armor!A:A,A311)</f>
        <v>0</v>
      </c>
      <c r="Z311" s="6">
        <f>COUNTIF(generic!B:B,B311) + COUNTIF(melee!B:B,B311)  + COUNTIF(armor!B:B,B311)</f>
        <v>0</v>
      </c>
    </row>
    <row r="312" spans="25:26" ht="12.5" x14ac:dyDescent="0.25">
      <c r="Y312" s="6">
        <f>COUNTIF(generic!A:A,A312) + COUNTIF(melee!A:A,A312)  + COUNTIF(armor!A:A,A312)</f>
        <v>0</v>
      </c>
      <c r="Z312" s="6">
        <f>COUNTIF(generic!B:B,B312) + COUNTIF(melee!B:B,B312)  + COUNTIF(armor!B:B,B312)</f>
        <v>0</v>
      </c>
    </row>
    <row r="313" spans="25:26" ht="12.5" x14ac:dyDescent="0.25">
      <c r="Y313" s="6">
        <f>COUNTIF(generic!A:A,A313) + COUNTIF(melee!A:A,A313)  + COUNTIF(armor!A:A,A313)</f>
        <v>0</v>
      </c>
      <c r="Z313" s="6">
        <f>COUNTIF(generic!B:B,B313) + COUNTIF(melee!B:B,B313)  + COUNTIF(armor!B:B,B313)</f>
        <v>0</v>
      </c>
    </row>
    <row r="314" spans="25:26" ht="12.5" x14ac:dyDescent="0.25">
      <c r="Y314" s="6">
        <f>COUNTIF(generic!A:A,A314) + COUNTIF(melee!A:A,A314)  + COUNTIF(armor!A:A,A314)</f>
        <v>0</v>
      </c>
      <c r="Z314" s="6">
        <f>COUNTIF(generic!B:B,B314) + COUNTIF(melee!B:B,B314)  + COUNTIF(armor!B:B,B314)</f>
        <v>0</v>
      </c>
    </row>
    <row r="315" spans="25:26" ht="12.5" x14ac:dyDescent="0.25">
      <c r="Y315" s="6">
        <f>COUNTIF(generic!A:A,A315) + COUNTIF(melee!A:A,A315)  + COUNTIF(armor!A:A,A315)</f>
        <v>0</v>
      </c>
      <c r="Z315" s="6">
        <f>COUNTIF(generic!B:B,B315) + COUNTIF(melee!B:B,B315)  + COUNTIF(armor!B:B,B315)</f>
        <v>0</v>
      </c>
    </row>
    <row r="316" spans="25:26" ht="12.5" x14ac:dyDescent="0.25">
      <c r="Y316" s="6">
        <f>COUNTIF(generic!A:A,A316) + COUNTIF(melee!A:A,A316)  + COUNTIF(armor!A:A,A316)</f>
        <v>0</v>
      </c>
      <c r="Z316" s="6">
        <f>COUNTIF(generic!B:B,B316) + COUNTIF(melee!B:B,B316)  + COUNTIF(armor!B:B,B316)</f>
        <v>0</v>
      </c>
    </row>
    <row r="317" spans="25:26" ht="12.5" x14ac:dyDescent="0.25">
      <c r="Y317" s="6">
        <f>COUNTIF(generic!A:A,A317) + COUNTIF(melee!A:A,A317)  + COUNTIF(armor!A:A,A317)</f>
        <v>0</v>
      </c>
      <c r="Z317" s="6">
        <f>COUNTIF(generic!B:B,B317) + COUNTIF(melee!B:B,B317)  + COUNTIF(armor!B:B,B317)</f>
        <v>0</v>
      </c>
    </row>
    <row r="318" spans="25:26" ht="12.5" x14ac:dyDescent="0.25">
      <c r="Y318" s="6">
        <f>COUNTIF(generic!A:A,A318) + COUNTIF(melee!A:A,A318)  + COUNTIF(armor!A:A,A318)</f>
        <v>0</v>
      </c>
      <c r="Z318" s="6">
        <f>COUNTIF(generic!B:B,B318) + COUNTIF(melee!B:B,B318)  + COUNTIF(armor!B:B,B318)</f>
        <v>0</v>
      </c>
    </row>
    <row r="319" spans="25:26" ht="12.5" x14ac:dyDescent="0.25">
      <c r="Y319" s="6">
        <f>COUNTIF(generic!A:A,A319) + COUNTIF(melee!A:A,A319)  + COUNTIF(armor!A:A,A319)</f>
        <v>0</v>
      </c>
      <c r="Z319" s="6">
        <f>COUNTIF(generic!B:B,B319) + COUNTIF(melee!B:B,B319)  + COUNTIF(armor!B:B,B319)</f>
        <v>0</v>
      </c>
    </row>
    <row r="320" spans="25:26" ht="12.5" x14ac:dyDescent="0.25">
      <c r="Y320" s="6">
        <f>COUNTIF(generic!A:A,A320) + COUNTIF(melee!A:A,A320)  + COUNTIF(armor!A:A,A320)</f>
        <v>0</v>
      </c>
      <c r="Z320" s="6">
        <f>COUNTIF(generic!B:B,B320) + COUNTIF(melee!B:B,B320)  + COUNTIF(armor!B:B,B320)</f>
        <v>0</v>
      </c>
    </row>
    <row r="321" spans="25:26" ht="12.5" x14ac:dyDescent="0.25">
      <c r="Y321" s="6">
        <f>COUNTIF(generic!A:A,A321) + COUNTIF(melee!A:A,A321)  + COUNTIF(armor!A:A,A321)</f>
        <v>0</v>
      </c>
      <c r="Z321" s="6">
        <f>COUNTIF(generic!B:B,B321) + COUNTIF(melee!B:B,B321)  + COUNTIF(armor!B:B,B321)</f>
        <v>0</v>
      </c>
    </row>
    <row r="322" spans="25:26" ht="12.5" x14ac:dyDescent="0.25">
      <c r="Y322" s="6">
        <f>COUNTIF(generic!A:A,A322) + COUNTIF(melee!A:A,A322)  + COUNTIF(armor!A:A,A322)</f>
        <v>0</v>
      </c>
      <c r="Z322" s="6">
        <f>COUNTIF(generic!B:B,B322) + COUNTIF(melee!B:B,B322)  + COUNTIF(armor!B:B,B322)</f>
        <v>0</v>
      </c>
    </row>
    <row r="323" spans="25:26" ht="12.5" x14ac:dyDescent="0.25">
      <c r="Y323" s="6">
        <f>COUNTIF(generic!A:A,A323) + COUNTIF(melee!A:A,A323)  + COUNTIF(armor!A:A,A323)</f>
        <v>0</v>
      </c>
      <c r="Z323" s="6">
        <f>COUNTIF(generic!B:B,B323) + COUNTIF(melee!B:B,B323)  + COUNTIF(armor!B:B,B323)</f>
        <v>0</v>
      </c>
    </row>
    <row r="324" spans="25:26" ht="12.5" x14ac:dyDescent="0.25">
      <c r="Y324" s="6">
        <f>COUNTIF(generic!A:A,A324) + COUNTIF(melee!A:A,A324)  + COUNTIF(armor!A:A,A324)</f>
        <v>0</v>
      </c>
      <c r="Z324" s="6">
        <f>COUNTIF(generic!B:B,B324) + COUNTIF(melee!B:B,B324)  + COUNTIF(armor!B:B,B324)</f>
        <v>0</v>
      </c>
    </row>
    <row r="325" spans="25:26" ht="12.5" x14ac:dyDescent="0.25">
      <c r="Y325" s="6">
        <f>COUNTIF(generic!A:A,A325) + COUNTIF(melee!A:A,A325)  + COUNTIF(armor!A:A,A325)</f>
        <v>0</v>
      </c>
      <c r="Z325" s="6">
        <f>COUNTIF(generic!B:B,B325) + COUNTIF(melee!B:B,B325)  + COUNTIF(armor!B:B,B325)</f>
        <v>0</v>
      </c>
    </row>
    <row r="326" spans="25:26" ht="12.5" x14ac:dyDescent="0.25">
      <c r="Y326" s="6">
        <f>COUNTIF(generic!A:A,A326) + COUNTIF(melee!A:A,A326)  + COUNTIF(armor!A:A,A326)</f>
        <v>0</v>
      </c>
      <c r="Z326" s="6">
        <f>COUNTIF(generic!B:B,B326) + COUNTIF(melee!B:B,B326)  + COUNTIF(armor!B:B,B326)</f>
        <v>0</v>
      </c>
    </row>
    <row r="327" spans="25:26" ht="12.5" x14ac:dyDescent="0.25">
      <c r="Y327" s="6">
        <f>COUNTIF(generic!A:A,A327) + COUNTIF(melee!A:A,A327)  + COUNTIF(armor!A:A,A327)</f>
        <v>0</v>
      </c>
      <c r="Z327" s="6">
        <f>COUNTIF(generic!B:B,B327) + COUNTIF(melee!B:B,B327)  + COUNTIF(armor!B:B,B327)</f>
        <v>0</v>
      </c>
    </row>
    <row r="328" spans="25:26" ht="12.5" x14ac:dyDescent="0.25">
      <c r="Y328" s="6">
        <f>COUNTIF(generic!A:A,A328) + COUNTIF(melee!A:A,A328)  + COUNTIF(armor!A:A,A328)</f>
        <v>0</v>
      </c>
      <c r="Z328" s="6">
        <f>COUNTIF(generic!B:B,B328) + COUNTIF(melee!B:B,B328)  + COUNTIF(armor!B:B,B328)</f>
        <v>0</v>
      </c>
    </row>
    <row r="329" spans="25:26" ht="12.5" x14ac:dyDescent="0.25">
      <c r="Y329" s="6">
        <f>COUNTIF(generic!A:A,A329) + COUNTIF(melee!A:A,A329)  + COUNTIF(armor!A:A,A329)</f>
        <v>0</v>
      </c>
      <c r="Z329" s="6">
        <f>COUNTIF(generic!B:B,B329) + COUNTIF(melee!B:B,B329)  + COUNTIF(armor!B:B,B329)</f>
        <v>0</v>
      </c>
    </row>
    <row r="330" spans="25:26" ht="12.5" x14ac:dyDescent="0.25">
      <c r="Y330" s="6">
        <f>COUNTIF(generic!A:A,A330) + COUNTIF(melee!A:A,A330)  + COUNTIF(armor!A:A,A330)</f>
        <v>0</v>
      </c>
      <c r="Z330" s="6">
        <f>COUNTIF(generic!B:B,B330) + COUNTIF(melee!B:B,B330)  + COUNTIF(armor!B:B,B330)</f>
        <v>0</v>
      </c>
    </row>
    <row r="331" spans="25:26" ht="12.5" x14ac:dyDescent="0.25">
      <c r="Y331" s="6">
        <f>COUNTIF(generic!A:A,A331) + COUNTIF(melee!A:A,A331)  + COUNTIF(armor!A:A,A331)</f>
        <v>0</v>
      </c>
      <c r="Z331" s="6">
        <f>COUNTIF(generic!B:B,B331) + COUNTIF(melee!B:B,B331)  + COUNTIF(armor!B:B,B331)</f>
        <v>0</v>
      </c>
    </row>
    <row r="332" spans="25:26" ht="12.5" x14ac:dyDescent="0.25">
      <c r="Y332" s="6">
        <f>COUNTIF(generic!A:A,A332) + COUNTIF(melee!A:A,A332)  + COUNTIF(armor!A:A,A332)</f>
        <v>0</v>
      </c>
      <c r="Z332" s="6">
        <f>COUNTIF(generic!B:B,B332) + COUNTIF(melee!B:B,B332)  + COUNTIF(armor!B:B,B332)</f>
        <v>0</v>
      </c>
    </row>
    <row r="333" spans="25:26" ht="12.5" x14ac:dyDescent="0.25">
      <c r="Y333" s="6">
        <f>COUNTIF(generic!A:A,A333) + COUNTIF(melee!A:A,A333)  + COUNTIF(armor!A:A,A333)</f>
        <v>0</v>
      </c>
      <c r="Z333" s="6">
        <f>COUNTIF(generic!B:B,B333) + COUNTIF(melee!B:B,B333)  + COUNTIF(armor!B:B,B333)</f>
        <v>0</v>
      </c>
    </row>
    <row r="334" spans="25:26" ht="12.5" x14ac:dyDescent="0.25">
      <c r="Y334" s="6">
        <f>COUNTIF(generic!A:A,A334) + COUNTIF(melee!A:A,A334)  + COUNTIF(armor!A:A,A334)</f>
        <v>0</v>
      </c>
      <c r="Z334" s="6">
        <f>COUNTIF(generic!B:B,B334) + COUNTIF(melee!B:B,B334)  + COUNTIF(armor!B:B,B334)</f>
        <v>0</v>
      </c>
    </row>
    <row r="335" spans="25:26" ht="12.5" x14ac:dyDescent="0.25">
      <c r="Y335" s="6">
        <f>COUNTIF(generic!A:A,A335) + COUNTIF(melee!A:A,A335)  + COUNTIF(armor!A:A,A335)</f>
        <v>0</v>
      </c>
      <c r="Z335" s="6">
        <f>COUNTIF(generic!B:B,B335) + COUNTIF(melee!B:B,B335)  + COUNTIF(armor!B:B,B335)</f>
        <v>0</v>
      </c>
    </row>
    <row r="336" spans="25:26" ht="12.5" x14ac:dyDescent="0.25">
      <c r="Y336" s="6">
        <f>COUNTIF(generic!A:A,A336) + COUNTIF(melee!A:A,A336)  + COUNTIF(armor!A:A,A336)</f>
        <v>0</v>
      </c>
      <c r="Z336" s="6">
        <f>COUNTIF(generic!B:B,B336) + COUNTIF(melee!B:B,B336)  + COUNTIF(armor!B:B,B336)</f>
        <v>0</v>
      </c>
    </row>
    <row r="337" spans="25:26" ht="12.5" x14ac:dyDescent="0.25">
      <c r="Y337" s="6">
        <f>COUNTIF(generic!A:A,A337) + COUNTIF(melee!A:A,A337)  + COUNTIF(armor!A:A,A337)</f>
        <v>0</v>
      </c>
      <c r="Z337" s="6">
        <f>COUNTIF(generic!B:B,B337) + COUNTIF(melee!B:B,B337)  + COUNTIF(armor!B:B,B337)</f>
        <v>0</v>
      </c>
    </row>
    <row r="338" spans="25:26" ht="12.5" x14ac:dyDescent="0.25">
      <c r="Y338" s="6">
        <f>COUNTIF(generic!A:A,A338) + COUNTIF(melee!A:A,A338)  + COUNTIF(armor!A:A,A338)</f>
        <v>0</v>
      </c>
      <c r="Z338" s="6">
        <f>COUNTIF(generic!B:B,B338) + COUNTIF(melee!B:B,B338)  + COUNTIF(armor!B:B,B338)</f>
        <v>0</v>
      </c>
    </row>
    <row r="339" spans="25:26" ht="12.5" x14ac:dyDescent="0.25">
      <c r="Y339" s="6">
        <f>COUNTIF(generic!A:A,A339) + COUNTIF(melee!A:A,A339)  + COUNTIF(armor!A:A,A339)</f>
        <v>0</v>
      </c>
      <c r="Z339" s="6">
        <f>COUNTIF(generic!B:B,B339) + COUNTIF(melee!B:B,B339)  + COUNTIF(armor!B:B,B339)</f>
        <v>0</v>
      </c>
    </row>
    <row r="340" spans="25:26" ht="12.5" x14ac:dyDescent="0.25">
      <c r="Y340" s="6">
        <f>COUNTIF(generic!A:A,A340) + COUNTIF(melee!A:A,A340)  + COUNTIF(armor!A:A,A340)</f>
        <v>0</v>
      </c>
      <c r="Z340" s="6">
        <f>COUNTIF(generic!B:B,B340) + COUNTIF(melee!B:B,B340)  + COUNTIF(armor!B:B,B340)</f>
        <v>0</v>
      </c>
    </row>
    <row r="341" spans="25:26" ht="12.5" x14ac:dyDescent="0.25">
      <c r="Y341" s="6">
        <f>COUNTIF(generic!A:A,A341) + COUNTIF(melee!A:A,A341)  + COUNTIF(armor!A:A,A341)</f>
        <v>0</v>
      </c>
      <c r="Z341" s="6">
        <f>COUNTIF(generic!B:B,B341) + COUNTIF(melee!B:B,B341)  + COUNTIF(armor!B:B,B341)</f>
        <v>0</v>
      </c>
    </row>
    <row r="342" spans="25:26" ht="12.5" x14ac:dyDescent="0.25">
      <c r="Y342" s="6">
        <f>COUNTIF(generic!A:A,A342) + COUNTIF(melee!A:A,A342)  + COUNTIF(armor!A:A,A342)</f>
        <v>0</v>
      </c>
      <c r="Z342" s="6">
        <f>COUNTIF(generic!B:B,B342) + COUNTIF(melee!B:B,B342)  + COUNTIF(armor!B:B,B342)</f>
        <v>0</v>
      </c>
    </row>
    <row r="343" spans="25:26" ht="12.5" x14ac:dyDescent="0.25">
      <c r="Y343" s="6">
        <f>COUNTIF(generic!A:A,A343) + COUNTIF(melee!A:A,A343)  + COUNTIF(armor!A:A,A343)</f>
        <v>0</v>
      </c>
      <c r="Z343" s="6">
        <f>COUNTIF(generic!B:B,B343) + COUNTIF(melee!B:B,B343)  + COUNTIF(armor!B:B,B343)</f>
        <v>0</v>
      </c>
    </row>
    <row r="344" spans="25:26" ht="12.5" x14ac:dyDescent="0.25">
      <c r="Y344" s="6">
        <f>COUNTIF(generic!A:A,A344) + COUNTIF(melee!A:A,A344)  + COUNTIF(armor!A:A,A344)</f>
        <v>0</v>
      </c>
      <c r="Z344" s="6">
        <f>COUNTIF(generic!B:B,B344) + COUNTIF(melee!B:B,B344)  + COUNTIF(armor!B:B,B344)</f>
        <v>0</v>
      </c>
    </row>
    <row r="345" spans="25:26" ht="12.5" x14ac:dyDescent="0.25">
      <c r="Y345" s="6">
        <f>COUNTIF(generic!A:A,A345) + COUNTIF(melee!A:A,A345)  + COUNTIF(armor!A:A,A345)</f>
        <v>0</v>
      </c>
      <c r="Z345" s="6">
        <f>COUNTIF(generic!B:B,B345) + COUNTIF(melee!B:B,B345)  + COUNTIF(armor!B:B,B345)</f>
        <v>0</v>
      </c>
    </row>
    <row r="346" spans="25:26" ht="12.5" x14ac:dyDescent="0.25">
      <c r="Y346" s="6">
        <f>COUNTIF(generic!A:A,A346) + COUNTIF(melee!A:A,A346)  + COUNTIF(armor!A:A,A346)</f>
        <v>0</v>
      </c>
      <c r="Z346" s="6">
        <f>COUNTIF(generic!B:B,B346) + COUNTIF(melee!B:B,B346)  + COUNTIF(armor!B:B,B346)</f>
        <v>0</v>
      </c>
    </row>
    <row r="347" spans="25:26" ht="12.5" x14ac:dyDescent="0.25">
      <c r="Y347" s="6">
        <f>COUNTIF(generic!A:A,A347) + COUNTIF(melee!A:A,A347)  + COUNTIF(armor!A:A,A347)</f>
        <v>0</v>
      </c>
      <c r="Z347" s="6">
        <f>COUNTIF(generic!B:B,B347) + COUNTIF(melee!B:B,B347)  + COUNTIF(armor!B:B,B347)</f>
        <v>0</v>
      </c>
    </row>
    <row r="348" spans="25:26" ht="12.5" x14ac:dyDescent="0.25">
      <c r="Y348" s="6">
        <f>COUNTIF(generic!A:A,A348) + COUNTIF(melee!A:A,A348)  + COUNTIF(armor!A:A,A348)</f>
        <v>0</v>
      </c>
      <c r="Z348" s="6">
        <f>COUNTIF(generic!B:B,B348) + COUNTIF(melee!B:B,B348)  + COUNTIF(armor!B:B,B348)</f>
        <v>0</v>
      </c>
    </row>
    <row r="349" spans="25:26" ht="12.5" x14ac:dyDescent="0.25">
      <c r="Y349" s="6">
        <f>COUNTIF(generic!A:A,A349) + COUNTIF(melee!A:A,A349)  + COUNTIF(armor!A:A,A349)</f>
        <v>0</v>
      </c>
      <c r="Z349" s="6">
        <f>COUNTIF(generic!B:B,B349) + COUNTIF(melee!B:B,B349)  + COUNTIF(armor!B:B,B349)</f>
        <v>0</v>
      </c>
    </row>
    <row r="350" spans="25:26" ht="12.5" x14ac:dyDescent="0.25">
      <c r="Y350" s="6">
        <f>COUNTIF(generic!A:A,A350) + COUNTIF(melee!A:A,A350)  + COUNTIF(armor!A:A,A350)</f>
        <v>0</v>
      </c>
      <c r="Z350" s="6">
        <f>COUNTIF(generic!B:B,B350) + COUNTIF(melee!B:B,B350)  + COUNTIF(armor!B:B,B350)</f>
        <v>0</v>
      </c>
    </row>
    <row r="351" spans="25:26" ht="12.5" x14ac:dyDescent="0.25">
      <c r="Y351" s="6">
        <f>COUNTIF(generic!A:A,A351) + COUNTIF(melee!A:A,A351)  + COUNTIF(armor!A:A,A351)</f>
        <v>0</v>
      </c>
      <c r="Z351" s="6">
        <f>COUNTIF(generic!B:B,B351) + COUNTIF(melee!B:B,B351)  + COUNTIF(armor!B:B,B351)</f>
        <v>0</v>
      </c>
    </row>
    <row r="352" spans="25:26" ht="12.5" x14ac:dyDescent="0.25">
      <c r="Y352" s="6">
        <f>COUNTIF(generic!A:A,A352) + COUNTIF(melee!A:A,A352)  + COUNTIF(armor!A:A,A352)</f>
        <v>0</v>
      </c>
      <c r="Z352" s="6">
        <f>COUNTIF(generic!B:B,B352) + COUNTIF(melee!B:B,B352)  + COUNTIF(armor!B:B,B352)</f>
        <v>0</v>
      </c>
    </row>
    <row r="353" spans="25:26" ht="12.5" x14ac:dyDescent="0.25">
      <c r="Y353" s="6">
        <f>COUNTIF(generic!A:A,A353) + COUNTIF(melee!A:A,A353)  + COUNTIF(armor!A:A,A353)</f>
        <v>0</v>
      </c>
      <c r="Z353" s="6">
        <f>COUNTIF(generic!B:B,B353) + COUNTIF(melee!B:B,B353)  + COUNTIF(armor!B:B,B353)</f>
        <v>0</v>
      </c>
    </row>
    <row r="354" spans="25:26" ht="12.5" x14ac:dyDescent="0.25">
      <c r="Y354" s="6">
        <f>COUNTIF(generic!A:A,A354) + COUNTIF(melee!A:A,A354)  + COUNTIF(armor!A:A,A354)</f>
        <v>0</v>
      </c>
      <c r="Z354" s="6">
        <f>COUNTIF(generic!B:B,B354) + COUNTIF(melee!B:B,B354)  + COUNTIF(armor!B:B,B354)</f>
        <v>0</v>
      </c>
    </row>
    <row r="355" spans="25:26" ht="12.5" x14ac:dyDescent="0.25">
      <c r="Y355" s="6">
        <f>COUNTIF(generic!A:A,A355) + COUNTIF(melee!A:A,A355)  + COUNTIF(armor!A:A,A355)</f>
        <v>0</v>
      </c>
      <c r="Z355" s="6">
        <f>COUNTIF(generic!B:B,B355) + COUNTIF(melee!B:B,B355)  + COUNTIF(armor!B:B,B355)</f>
        <v>0</v>
      </c>
    </row>
    <row r="356" spans="25:26" ht="12.5" x14ac:dyDescent="0.25">
      <c r="Y356" s="6">
        <f>COUNTIF(generic!A:A,A356) + COUNTIF(melee!A:A,A356)  + COUNTIF(armor!A:A,A356)</f>
        <v>0</v>
      </c>
      <c r="Z356" s="6">
        <f>COUNTIF(generic!B:B,B356) + COUNTIF(melee!B:B,B356)  + COUNTIF(armor!B:B,B356)</f>
        <v>0</v>
      </c>
    </row>
    <row r="357" spans="25:26" ht="12.5" x14ac:dyDescent="0.25">
      <c r="Y357" s="6">
        <f>COUNTIF(generic!A:A,A357) + COUNTIF(melee!A:A,A357)  + COUNTIF(armor!A:A,A357)</f>
        <v>0</v>
      </c>
      <c r="Z357" s="6">
        <f>COUNTIF(generic!B:B,B357) + COUNTIF(melee!B:B,B357)  + COUNTIF(armor!B:B,B357)</f>
        <v>0</v>
      </c>
    </row>
    <row r="358" spans="25:26" ht="12.5" x14ac:dyDescent="0.25">
      <c r="Y358" s="6">
        <f>COUNTIF(generic!A:A,A358) + COUNTIF(melee!A:A,A358)  + COUNTIF(armor!A:A,A358)</f>
        <v>0</v>
      </c>
      <c r="Z358" s="6">
        <f>COUNTIF(generic!B:B,B358) + COUNTIF(melee!B:B,B358)  + COUNTIF(armor!B:B,B358)</f>
        <v>0</v>
      </c>
    </row>
    <row r="359" spans="25:26" ht="12.5" x14ac:dyDescent="0.25">
      <c r="Y359" s="6">
        <f>COUNTIF(generic!A:A,A359) + COUNTIF(melee!A:A,A359)  + COUNTIF(armor!A:A,A359)</f>
        <v>0</v>
      </c>
      <c r="Z359" s="6">
        <f>COUNTIF(generic!B:B,B359) + COUNTIF(melee!B:B,B359)  + COUNTIF(armor!B:B,B359)</f>
        <v>0</v>
      </c>
    </row>
    <row r="360" spans="25:26" ht="12.5" x14ac:dyDescent="0.25">
      <c r="Y360" s="6">
        <f>COUNTIF(generic!A:A,A360) + COUNTIF(melee!A:A,A360)  + COUNTIF(armor!A:A,A360)</f>
        <v>0</v>
      </c>
      <c r="Z360" s="6">
        <f>COUNTIF(generic!B:B,B360) + COUNTIF(melee!B:B,B360)  + COUNTIF(armor!B:B,B360)</f>
        <v>0</v>
      </c>
    </row>
    <row r="361" spans="25:26" ht="12.5" x14ac:dyDescent="0.25">
      <c r="Y361" s="6">
        <f>COUNTIF(generic!A:A,A361) + COUNTIF(melee!A:A,A361)  + COUNTIF(armor!A:A,A361)</f>
        <v>0</v>
      </c>
      <c r="Z361" s="6">
        <f>COUNTIF(generic!B:B,B361) + COUNTIF(melee!B:B,B361)  + COUNTIF(armor!B:B,B361)</f>
        <v>0</v>
      </c>
    </row>
    <row r="362" spans="25:26" ht="12.5" x14ac:dyDescent="0.25">
      <c r="Y362" s="6">
        <f>COUNTIF(generic!A:A,A362) + COUNTIF(melee!A:A,A362)  + COUNTIF(armor!A:A,A362)</f>
        <v>0</v>
      </c>
      <c r="Z362" s="6">
        <f>COUNTIF(generic!B:B,B362) + COUNTIF(melee!B:B,B362)  + COUNTIF(armor!B:B,B362)</f>
        <v>0</v>
      </c>
    </row>
    <row r="363" spans="25:26" ht="12.5" x14ac:dyDescent="0.25">
      <c r="Y363" s="6">
        <f>COUNTIF(generic!A:A,A363) + COUNTIF(melee!A:A,A363)  + COUNTIF(armor!A:A,A363)</f>
        <v>0</v>
      </c>
      <c r="Z363" s="6">
        <f>COUNTIF(generic!B:B,B363) + COUNTIF(melee!B:B,B363)  + COUNTIF(armor!B:B,B363)</f>
        <v>0</v>
      </c>
    </row>
    <row r="364" spans="25:26" ht="12.5" x14ac:dyDescent="0.25">
      <c r="Y364" s="6">
        <f>COUNTIF(generic!A:A,A364) + COUNTIF(melee!A:A,A364)  + COUNTIF(armor!A:A,A364)</f>
        <v>0</v>
      </c>
      <c r="Z364" s="6">
        <f>COUNTIF(generic!B:B,B364) + COUNTIF(melee!B:B,B364)  + COUNTIF(armor!B:B,B364)</f>
        <v>0</v>
      </c>
    </row>
    <row r="365" spans="25:26" ht="12.5" x14ac:dyDescent="0.25">
      <c r="Y365" s="6">
        <f>COUNTIF(generic!A:A,A365) + COUNTIF(melee!A:A,A365)  + COUNTIF(armor!A:A,A365)</f>
        <v>0</v>
      </c>
      <c r="Z365" s="6">
        <f>COUNTIF(generic!B:B,B365) + COUNTIF(melee!B:B,B365)  + COUNTIF(armor!B:B,B365)</f>
        <v>0</v>
      </c>
    </row>
    <row r="366" spans="25:26" ht="12.5" x14ac:dyDescent="0.25">
      <c r="Y366" s="6">
        <f>COUNTIF(generic!A:A,A366) + COUNTIF(melee!A:A,A366)  + COUNTIF(armor!A:A,A366)</f>
        <v>0</v>
      </c>
      <c r="Z366" s="6">
        <f>COUNTIF(generic!B:B,B366) + COUNTIF(melee!B:B,B366)  + COUNTIF(armor!B:B,B366)</f>
        <v>0</v>
      </c>
    </row>
    <row r="367" spans="25:26" ht="12.5" x14ac:dyDescent="0.25">
      <c r="Y367" s="6">
        <f>COUNTIF(generic!A:A,A367) + COUNTIF(melee!A:A,A367)  + COUNTIF(armor!A:A,A367)</f>
        <v>0</v>
      </c>
      <c r="Z367" s="6">
        <f>COUNTIF(generic!B:B,B367) + COUNTIF(melee!B:B,B367)  + COUNTIF(armor!B:B,B367)</f>
        <v>0</v>
      </c>
    </row>
    <row r="368" spans="25:26" ht="12.5" x14ac:dyDescent="0.25">
      <c r="Y368" s="6">
        <f>COUNTIF(generic!A:A,A368) + COUNTIF(melee!A:A,A368)  + COUNTIF(armor!A:A,A368)</f>
        <v>0</v>
      </c>
      <c r="Z368" s="6">
        <f>COUNTIF(generic!B:B,B368) + COUNTIF(melee!B:B,B368)  + COUNTIF(armor!B:B,B368)</f>
        <v>0</v>
      </c>
    </row>
    <row r="369" spans="25:26" ht="12.5" x14ac:dyDescent="0.25">
      <c r="Y369" s="6">
        <f>COUNTIF(generic!A:A,A369) + COUNTIF(melee!A:A,A369)  + COUNTIF(armor!A:A,A369)</f>
        <v>0</v>
      </c>
      <c r="Z369" s="6">
        <f>COUNTIF(generic!B:B,B369) + COUNTIF(melee!B:B,B369)  + COUNTIF(armor!B:B,B369)</f>
        <v>0</v>
      </c>
    </row>
    <row r="370" spans="25:26" ht="12.5" x14ac:dyDescent="0.25">
      <c r="Y370" s="6">
        <f>COUNTIF(generic!A:A,A370) + COUNTIF(melee!A:A,A370)  + COUNTIF(armor!A:A,A370)</f>
        <v>0</v>
      </c>
      <c r="Z370" s="6">
        <f>COUNTIF(generic!B:B,B370) + COUNTIF(melee!B:B,B370)  + COUNTIF(armor!B:B,B370)</f>
        <v>0</v>
      </c>
    </row>
    <row r="371" spans="25:26" ht="12.5" x14ac:dyDescent="0.25">
      <c r="Y371" s="6">
        <f>COUNTIF(generic!A:A,A371) + COUNTIF(melee!A:A,A371)  + COUNTIF(armor!A:A,A371)</f>
        <v>0</v>
      </c>
      <c r="Z371" s="6">
        <f>COUNTIF(generic!B:B,B371) + COUNTIF(melee!B:B,B371)  + COUNTIF(armor!B:B,B371)</f>
        <v>0</v>
      </c>
    </row>
    <row r="372" spans="25:26" ht="12.5" x14ac:dyDescent="0.25">
      <c r="Y372" s="6">
        <f>COUNTIF(generic!A:A,A372) + COUNTIF(melee!A:A,A372)  + COUNTIF(armor!A:A,A372)</f>
        <v>0</v>
      </c>
      <c r="Z372" s="6">
        <f>COUNTIF(generic!B:B,B372) + COUNTIF(melee!B:B,B372)  + COUNTIF(armor!B:B,B372)</f>
        <v>0</v>
      </c>
    </row>
    <row r="373" spans="25:26" ht="12.5" x14ac:dyDescent="0.25">
      <c r="Y373" s="6">
        <f>COUNTIF(generic!A:A,A373) + COUNTIF(melee!A:A,A373)  + COUNTIF(armor!A:A,A373)</f>
        <v>0</v>
      </c>
      <c r="Z373" s="6">
        <f>COUNTIF(generic!B:B,B373) + COUNTIF(melee!B:B,B373)  + COUNTIF(armor!B:B,B373)</f>
        <v>0</v>
      </c>
    </row>
    <row r="374" spans="25:26" ht="12.5" x14ac:dyDescent="0.25">
      <c r="Y374" s="6">
        <f>COUNTIF(generic!A:A,A374) + COUNTIF(melee!A:A,A374)  + COUNTIF(armor!A:A,A374)</f>
        <v>0</v>
      </c>
      <c r="Z374" s="6">
        <f>COUNTIF(generic!B:B,B374) + COUNTIF(melee!B:B,B374)  + COUNTIF(armor!B:B,B374)</f>
        <v>0</v>
      </c>
    </row>
    <row r="375" spans="25:26" ht="12.5" x14ac:dyDescent="0.25">
      <c r="Y375" s="6">
        <f>COUNTIF(generic!A:A,A375) + COUNTIF(melee!A:A,A375)  + COUNTIF(armor!A:A,A375)</f>
        <v>0</v>
      </c>
      <c r="Z375" s="6">
        <f>COUNTIF(generic!B:B,B375) + COUNTIF(melee!B:B,B375)  + COUNTIF(armor!B:B,B375)</f>
        <v>0</v>
      </c>
    </row>
    <row r="376" spans="25:26" ht="12.5" x14ac:dyDescent="0.25">
      <c r="Y376" s="6">
        <f>COUNTIF(generic!A:A,A376) + COUNTIF(melee!A:A,A376)  + COUNTIF(armor!A:A,A376)</f>
        <v>0</v>
      </c>
      <c r="Z376" s="6">
        <f>COUNTIF(generic!B:B,B376) + COUNTIF(melee!B:B,B376)  + COUNTIF(armor!B:B,B376)</f>
        <v>0</v>
      </c>
    </row>
    <row r="377" spans="25:26" ht="12.5" x14ac:dyDescent="0.25">
      <c r="Y377" s="6">
        <f>COUNTIF(generic!A:A,A377) + COUNTIF(melee!A:A,A377)  + COUNTIF(armor!A:A,A377)</f>
        <v>0</v>
      </c>
      <c r="Z377" s="6">
        <f>COUNTIF(generic!B:B,B377) + COUNTIF(melee!B:B,B377)  + COUNTIF(armor!B:B,B377)</f>
        <v>0</v>
      </c>
    </row>
    <row r="378" spans="25:26" ht="12.5" x14ac:dyDescent="0.25">
      <c r="Y378" s="6">
        <f>COUNTIF(generic!A:A,A378) + COUNTIF(melee!A:A,A378)  + COUNTIF(armor!A:A,A378)</f>
        <v>0</v>
      </c>
      <c r="Z378" s="6">
        <f>COUNTIF(generic!B:B,B378) + COUNTIF(melee!B:B,B378)  + COUNTIF(armor!B:B,B378)</f>
        <v>0</v>
      </c>
    </row>
    <row r="379" spans="25:26" ht="12.5" x14ac:dyDescent="0.25">
      <c r="Y379" s="6">
        <f>COUNTIF(generic!A:A,A379) + COUNTIF(melee!A:A,A379)  + COUNTIF(armor!A:A,A379)</f>
        <v>0</v>
      </c>
      <c r="Z379" s="6">
        <f>COUNTIF(generic!B:B,B379) + COUNTIF(melee!B:B,B379)  + COUNTIF(armor!B:B,B379)</f>
        <v>0</v>
      </c>
    </row>
    <row r="380" spans="25:26" ht="12.5" x14ac:dyDescent="0.25">
      <c r="Y380" s="6">
        <f>COUNTIF(generic!A:A,A380) + COUNTIF(melee!A:A,A380)  + COUNTIF(armor!A:A,A380)</f>
        <v>0</v>
      </c>
      <c r="Z380" s="6">
        <f>COUNTIF(generic!B:B,B380) + COUNTIF(melee!B:B,B380)  + COUNTIF(armor!B:B,B380)</f>
        <v>0</v>
      </c>
    </row>
    <row r="381" spans="25:26" ht="12.5" x14ac:dyDescent="0.25">
      <c r="Y381" s="6">
        <f>COUNTIF(generic!A:A,A381) + COUNTIF(melee!A:A,A381)  + COUNTIF(armor!A:A,A381)</f>
        <v>0</v>
      </c>
      <c r="Z381" s="6">
        <f>COUNTIF(generic!B:B,B381) + COUNTIF(melee!B:B,B381)  + COUNTIF(armor!B:B,B381)</f>
        <v>0</v>
      </c>
    </row>
    <row r="382" spans="25:26" ht="12.5" x14ac:dyDescent="0.25">
      <c r="Y382" s="6">
        <f>COUNTIF(generic!A:A,A382) + COUNTIF(melee!A:A,A382)  + COUNTIF(armor!A:A,A382)</f>
        <v>0</v>
      </c>
      <c r="Z382" s="6">
        <f>COUNTIF(generic!B:B,B382) + COUNTIF(melee!B:B,B382)  + COUNTIF(armor!B:B,B382)</f>
        <v>0</v>
      </c>
    </row>
    <row r="383" spans="25:26" ht="12.5" x14ac:dyDescent="0.25">
      <c r="Y383" s="6">
        <f>COUNTIF(generic!A:A,A383) + COUNTIF(melee!A:A,A383)  + COUNTIF(armor!A:A,A383)</f>
        <v>0</v>
      </c>
      <c r="Z383" s="6">
        <f>COUNTIF(generic!B:B,B383) + COUNTIF(melee!B:B,B383)  + COUNTIF(armor!B:B,B383)</f>
        <v>0</v>
      </c>
    </row>
    <row r="384" spans="25:26" ht="12.5" x14ac:dyDescent="0.25">
      <c r="Y384" s="6">
        <f>COUNTIF(generic!A:A,A384) + COUNTIF(melee!A:A,A384)  + COUNTIF(armor!A:A,A384)</f>
        <v>0</v>
      </c>
      <c r="Z384" s="6">
        <f>COUNTIF(generic!B:B,B384) + COUNTIF(melee!B:B,B384)  + COUNTIF(armor!B:B,B384)</f>
        <v>0</v>
      </c>
    </row>
    <row r="385" spans="25:26" ht="12.5" x14ac:dyDescent="0.25">
      <c r="Y385" s="6">
        <f>COUNTIF(generic!A:A,A385) + COUNTIF(melee!A:A,A385)  + COUNTIF(armor!A:A,A385)</f>
        <v>0</v>
      </c>
      <c r="Z385" s="6">
        <f>COUNTIF(generic!B:B,B385) + COUNTIF(melee!B:B,B385)  + COUNTIF(armor!B:B,B385)</f>
        <v>0</v>
      </c>
    </row>
    <row r="386" spans="25:26" ht="12.5" x14ac:dyDescent="0.25">
      <c r="Y386" s="6">
        <f>COUNTIF(generic!A:A,A386) + COUNTIF(melee!A:A,A386)  + COUNTIF(armor!A:A,A386)</f>
        <v>0</v>
      </c>
      <c r="Z386" s="6">
        <f>COUNTIF(generic!B:B,B386) + COUNTIF(melee!B:B,B386)  + COUNTIF(armor!B:B,B386)</f>
        <v>0</v>
      </c>
    </row>
    <row r="387" spans="25:26" ht="12.5" x14ac:dyDescent="0.25">
      <c r="Y387" s="6">
        <f>COUNTIF(generic!A:A,A387) + COUNTIF(melee!A:A,A387)  + COUNTIF(armor!A:A,A387)</f>
        <v>0</v>
      </c>
      <c r="Z387" s="6">
        <f>COUNTIF(generic!B:B,B387) + COUNTIF(melee!B:B,B387)  + COUNTIF(armor!B:B,B387)</f>
        <v>0</v>
      </c>
    </row>
    <row r="388" spans="25:26" ht="12.5" x14ac:dyDescent="0.25">
      <c r="Y388" s="6">
        <f>COUNTIF(generic!A:A,A388) + COUNTIF(melee!A:A,A388)  + COUNTIF(armor!A:A,A388)</f>
        <v>0</v>
      </c>
      <c r="Z388" s="6">
        <f>COUNTIF(generic!B:B,B388) + COUNTIF(melee!B:B,B388)  + COUNTIF(armor!B:B,B388)</f>
        <v>0</v>
      </c>
    </row>
    <row r="389" spans="25:26" ht="12.5" x14ac:dyDescent="0.25">
      <c r="Y389" s="6">
        <f>COUNTIF(generic!A:A,A389) + COUNTIF(melee!A:A,A389)  + COUNTIF(armor!A:A,A389)</f>
        <v>0</v>
      </c>
      <c r="Z389" s="6">
        <f>COUNTIF(generic!B:B,B389) + COUNTIF(melee!B:B,B389)  + COUNTIF(armor!B:B,B389)</f>
        <v>0</v>
      </c>
    </row>
    <row r="390" spans="25:26" ht="12.5" x14ac:dyDescent="0.25">
      <c r="Y390" s="6">
        <f>COUNTIF(generic!A:A,A390) + COUNTIF(melee!A:A,A390)  + COUNTIF(armor!A:A,A390)</f>
        <v>0</v>
      </c>
      <c r="Z390" s="6">
        <f>COUNTIF(generic!B:B,B390) + COUNTIF(melee!B:B,B390)  + COUNTIF(armor!B:B,B390)</f>
        <v>0</v>
      </c>
    </row>
    <row r="391" spans="25:26" ht="12.5" x14ac:dyDescent="0.25">
      <c r="Y391" s="6">
        <f>COUNTIF(generic!A:A,A391) + COUNTIF(melee!A:A,A391)  + COUNTIF(armor!A:A,A391)</f>
        <v>0</v>
      </c>
      <c r="Z391" s="6">
        <f>COUNTIF(generic!B:B,B391) + COUNTIF(melee!B:B,B391)  + COUNTIF(armor!B:B,B391)</f>
        <v>0</v>
      </c>
    </row>
    <row r="392" spans="25:26" ht="12.5" x14ac:dyDescent="0.25">
      <c r="Y392" s="6">
        <f>COUNTIF(generic!A:A,A392) + COUNTIF(melee!A:A,A392)  + COUNTIF(armor!A:A,A392)</f>
        <v>0</v>
      </c>
      <c r="Z392" s="6">
        <f>COUNTIF(generic!B:B,B392) + COUNTIF(melee!B:B,B392)  + COUNTIF(armor!B:B,B392)</f>
        <v>0</v>
      </c>
    </row>
    <row r="393" spans="25:26" ht="12.5" x14ac:dyDescent="0.25">
      <c r="Y393" s="6">
        <f>COUNTIF(generic!A:A,A393) + COUNTIF(melee!A:A,A393)  + COUNTIF(armor!A:A,A393)</f>
        <v>0</v>
      </c>
      <c r="Z393" s="6">
        <f>COUNTIF(generic!B:B,B393) + COUNTIF(melee!B:B,B393)  + COUNTIF(armor!B:B,B393)</f>
        <v>0</v>
      </c>
    </row>
    <row r="394" spans="25:26" ht="12.5" x14ac:dyDescent="0.25">
      <c r="Y394" s="6">
        <f>COUNTIF(generic!A:A,A394) + COUNTIF(melee!A:A,A394)  + COUNTIF(armor!A:A,A394)</f>
        <v>0</v>
      </c>
      <c r="Z394" s="6">
        <f>COUNTIF(generic!B:B,B394) + COUNTIF(melee!B:B,B394)  + COUNTIF(armor!B:B,B394)</f>
        <v>0</v>
      </c>
    </row>
    <row r="395" spans="25:26" ht="12.5" x14ac:dyDescent="0.25">
      <c r="Y395" s="6">
        <f>COUNTIF(generic!A:A,A395) + COUNTIF(melee!A:A,A395)  + COUNTIF(armor!A:A,A395)</f>
        <v>0</v>
      </c>
      <c r="Z395" s="6">
        <f>COUNTIF(generic!B:B,B395) + COUNTIF(melee!B:B,B395)  + COUNTIF(armor!B:B,B395)</f>
        <v>0</v>
      </c>
    </row>
    <row r="396" spans="25:26" ht="12.5" x14ac:dyDescent="0.25">
      <c r="Y396" s="6">
        <f>COUNTIF(generic!A:A,A396) + COUNTIF(melee!A:A,A396)  + COUNTIF(armor!A:A,A396)</f>
        <v>0</v>
      </c>
      <c r="Z396" s="6">
        <f>COUNTIF(generic!B:B,B396) + COUNTIF(melee!B:B,B396)  + COUNTIF(armor!B:B,B396)</f>
        <v>0</v>
      </c>
    </row>
    <row r="397" spans="25:26" ht="12.5" x14ac:dyDescent="0.25">
      <c r="Y397" s="6">
        <f>COUNTIF(generic!A:A,A397) + COUNTIF(melee!A:A,A397)  + COUNTIF(armor!A:A,A397)</f>
        <v>0</v>
      </c>
      <c r="Z397" s="6">
        <f>COUNTIF(generic!B:B,B397) + COUNTIF(melee!B:B,B397)  + COUNTIF(armor!B:B,B397)</f>
        <v>0</v>
      </c>
    </row>
    <row r="398" spans="25:26" ht="12.5" x14ac:dyDescent="0.25">
      <c r="Y398" s="6">
        <f>COUNTIF(generic!A:A,A398) + COUNTIF(melee!A:A,A398)  + COUNTIF(armor!A:A,A398)</f>
        <v>0</v>
      </c>
      <c r="Z398" s="6">
        <f>COUNTIF(generic!B:B,B398) + COUNTIF(melee!B:B,B398)  + COUNTIF(armor!B:B,B398)</f>
        <v>0</v>
      </c>
    </row>
    <row r="399" spans="25:26" ht="12.5" x14ac:dyDescent="0.25">
      <c r="Y399" s="6">
        <f>COUNTIF(generic!A:A,A399) + COUNTIF(melee!A:A,A399)  + COUNTIF(armor!A:A,A399)</f>
        <v>0</v>
      </c>
      <c r="Z399" s="6">
        <f>COUNTIF(generic!B:B,B399) + COUNTIF(melee!B:B,B399)  + COUNTIF(armor!B:B,B399)</f>
        <v>0</v>
      </c>
    </row>
    <row r="400" spans="25:26" ht="12.5" x14ac:dyDescent="0.25">
      <c r="Y400" s="6">
        <f>COUNTIF(generic!A:A,A400) + COUNTIF(melee!A:A,A400)  + COUNTIF(armor!A:A,A400)</f>
        <v>0</v>
      </c>
      <c r="Z400" s="6">
        <f>COUNTIF(generic!B:B,B400) + COUNTIF(melee!B:B,B400)  + COUNTIF(armor!B:B,B400)</f>
        <v>0</v>
      </c>
    </row>
    <row r="401" spans="25:25" ht="12.5" x14ac:dyDescent="0.25">
      <c r="Y401" s="4"/>
    </row>
    <row r="402" spans="25:25" ht="12.5" x14ac:dyDescent="0.25">
      <c r="Y402" s="4"/>
    </row>
    <row r="403" spans="25:25" ht="12.5" x14ac:dyDescent="0.25">
      <c r="Y403" s="4"/>
    </row>
    <row r="404" spans="25:25" ht="12.5" x14ac:dyDescent="0.25">
      <c r="Y404" s="4"/>
    </row>
    <row r="405" spans="25:25" ht="12.5" x14ac:dyDescent="0.25">
      <c r="Y405" s="4"/>
    </row>
    <row r="406" spans="25:25" ht="12.5" x14ac:dyDescent="0.25">
      <c r="Y406" s="4"/>
    </row>
    <row r="407" spans="25:25" ht="12.5" x14ac:dyDescent="0.25">
      <c r="Y407" s="4"/>
    </row>
    <row r="408" spans="25:25" ht="12.5" x14ac:dyDescent="0.25">
      <c r="Y408" s="4"/>
    </row>
    <row r="409" spans="25:25" ht="12.5" x14ac:dyDescent="0.25">
      <c r="Y409" s="4"/>
    </row>
    <row r="410" spans="25:25" ht="12.5" x14ac:dyDescent="0.25">
      <c r="Y410" s="4"/>
    </row>
    <row r="411" spans="25:25" ht="12.5" x14ac:dyDescent="0.25">
      <c r="Y411" s="4"/>
    </row>
    <row r="412" spans="25:25" ht="12.5" x14ac:dyDescent="0.25">
      <c r="Y412" s="4"/>
    </row>
    <row r="413" spans="25:25" ht="12.5" x14ac:dyDescent="0.25">
      <c r="Y413" s="4"/>
    </row>
    <row r="414" spans="25:25" ht="12.5" x14ac:dyDescent="0.25">
      <c r="Y414" s="4"/>
    </row>
    <row r="415" spans="25:25" ht="12.5" x14ac:dyDescent="0.25">
      <c r="Y415" s="4"/>
    </row>
    <row r="416" spans="25:25" ht="12.5" x14ac:dyDescent="0.25">
      <c r="Y416" s="4"/>
    </row>
    <row r="417" spans="25:25" ht="12.5" x14ac:dyDescent="0.25">
      <c r="Y417" s="4"/>
    </row>
    <row r="418" spans="25:25" ht="12.5" x14ac:dyDescent="0.25">
      <c r="Y418" s="4"/>
    </row>
    <row r="419" spans="25:25" ht="12.5" x14ac:dyDescent="0.25">
      <c r="Y419" s="4"/>
    </row>
    <row r="420" spans="25:25" ht="12.5" x14ac:dyDescent="0.25">
      <c r="Y420" s="4"/>
    </row>
    <row r="421" spans="25:25" ht="12.5" x14ac:dyDescent="0.25">
      <c r="Y421" s="4"/>
    </row>
    <row r="422" spans="25:25" ht="12.5" x14ac:dyDescent="0.25">
      <c r="Y422" s="4"/>
    </row>
    <row r="423" spans="25:25" ht="12.5" x14ac:dyDescent="0.25">
      <c r="Y423" s="4"/>
    </row>
    <row r="424" spans="25:25" ht="12.5" x14ac:dyDescent="0.25">
      <c r="Y424" s="4"/>
    </row>
    <row r="425" spans="25:25" ht="12.5" x14ac:dyDescent="0.25">
      <c r="Y425" s="4"/>
    </row>
    <row r="426" spans="25:25" ht="12.5" x14ac:dyDescent="0.25">
      <c r="Y426" s="4"/>
    </row>
    <row r="427" spans="25:25" ht="12.5" x14ac:dyDescent="0.25">
      <c r="Y427" s="4"/>
    </row>
    <row r="428" spans="25:25" ht="12.5" x14ac:dyDescent="0.25">
      <c r="Y428" s="4"/>
    </row>
    <row r="429" spans="25:25" ht="12.5" x14ac:dyDescent="0.25">
      <c r="Y429" s="4"/>
    </row>
    <row r="430" spans="25:25" ht="12.5" x14ac:dyDescent="0.25">
      <c r="Y430" s="4"/>
    </row>
    <row r="431" spans="25:25" ht="12.5" x14ac:dyDescent="0.25">
      <c r="Y431" s="4"/>
    </row>
    <row r="432" spans="25:25" ht="12.5" x14ac:dyDescent="0.25">
      <c r="Y432" s="4"/>
    </row>
    <row r="433" spans="25:25" ht="12.5" x14ac:dyDescent="0.25">
      <c r="Y433" s="4"/>
    </row>
    <row r="434" spans="25:25" ht="12.5" x14ac:dyDescent="0.25">
      <c r="Y434" s="4"/>
    </row>
    <row r="435" spans="25:25" ht="12.5" x14ac:dyDescent="0.25">
      <c r="Y435" s="4"/>
    </row>
    <row r="436" spans="25:25" ht="12.5" x14ac:dyDescent="0.25">
      <c r="Y436" s="4"/>
    </row>
    <row r="437" spans="25:25" ht="12.5" x14ac:dyDescent="0.25">
      <c r="Y437" s="4"/>
    </row>
    <row r="438" spans="25:25" ht="12.5" x14ac:dyDescent="0.25">
      <c r="Y438" s="4"/>
    </row>
    <row r="439" spans="25:25" ht="12.5" x14ac:dyDescent="0.25">
      <c r="Y439" s="4"/>
    </row>
    <row r="440" spans="25:25" ht="12.5" x14ac:dyDescent="0.25">
      <c r="Y440" s="4"/>
    </row>
    <row r="441" spans="25:25" ht="12.5" x14ac:dyDescent="0.25">
      <c r="Y441" s="4"/>
    </row>
    <row r="442" spans="25:25" ht="12.5" x14ac:dyDescent="0.25">
      <c r="Y442" s="4"/>
    </row>
    <row r="443" spans="25:25" ht="12.5" x14ac:dyDescent="0.25">
      <c r="Y443" s="4"/>
    </row>
    <row r="444" spans="25:25" ht="12.5" x14ac:dyDescent="0.25">
      <c r="Y444" s="4"/>
    </row>
    <row r="445" spans="25:25" ht="12.5" x14ac:dyDescent="0.25">
      <c r="Y445" s="4"/>
    </row>
    <row r="446" spans="25:25" ht="12.5" x14ac:dyDescent="0.25">
      <c r="Y446" s="4"/>
    </row>
    <row r="447" spans="25:25" ht="12.5" x14ac:dyDescent="0.25">
      <c r="Y447" s="4"/>
    </row>
    <row r="448" spans="25:25" ht="12.5" x14ac:dyDescent="0.25">
      <c r="Y448" s="4"/>
    </row>
    <row r="449" spans="25:25" ht="12.5" x14ac:dyDescent="0.25">
      <c r="Y449" s="4"/>
    </row>
    <row r="450" spans="25:25" ht="12.5" x14ac:dyDescent="0.25">
      <c r="Y450" s="4"/>
    </row>
    <row r="451" spans="25:25" ht="12.5" x14ac:dyDescent="0.25">
      <c r="Y451" s="4"/>
    </row>
    <row r="452" spans="25:25" ht="12.5" x14ac:dyDescent="0.25">
      <c r="Y452" s="4"/>
    </row>
    <row r="453" spans="25:25" ht="12.5" x14ac:dyDescent="0.25">
      <c r="Y453" s="4"/>
    </row>
    <row r="454" spans="25:25" ht="12.5" x14ac:dyDescent="0.25">
      <c r="Y454" s="4"/>
    </row>
    <row r="455" spans="25:25" ht="12.5" x14ac:dyDescent="0.25">
      <c r="Y455" s="4"/>
    </row>
    <row r="456" spans="25:25" ht="12.5" x14ac:dyDescent="0.25">
      <c r="Y456" s="4"/>
    </row>
    <row r="457" spans="25:25" ht="12.5" x14ac:dyDescent="0.25">
      <c r="Y457" s="4"/>
    </row>
    <row r="458" spans="25:25" ht="12.5" x14ac:dyDescent="0.25">
      <c r="Y458" s="4"/>
    </row>
    <row r="459" spans="25:25" ht="12.5" x14ac:dyDescent="0.25">
      <c r="Y459" s="4"/>
    </row>
    <row r="460" spans="25:25" ht="12.5" x14ac:dyDescent="0.25">
      <c r="Y460" s="4"/>
    </row>
    <row r="461" spans="25:25" ht="12.5" x14ac:dyDescent="0.25">
      <c r="Y461" s="4"/>
    </row>
    <row r="462" spans="25:25" ht="12.5" x14ac:dyDescent="0.25">
      <c r="Y462" s="4"/>
    </row>
    <row r="463" spans="25:25" ht="12.5" x14ac:dyDescent="0.25">
      <c r="Y463" s="4"/>
    </row>
    <row r="464" spans="25:25" ht="12.5" x14ac:dyDescent="0.25">
      <c r="Y464" s="4"/>
    </row>
    <row r="465" spans="25:25" ht="12.5" x14ac:dyDescent="0.25">
      <c r="Y465" s="4"/>
    </row>
    <row r="466" spans="25:25" ht="12.5" x14ac:dyDescent="0.25">
      <c r="Y466" s="4"/>
    </row>
    <row r="467" spans="25:25" ht="12.5" x14ac:dyDescent="0.25">
      <c r="Y467" s="4"/>
    </row>
    <row r="468" spans="25:25" ht="12.5" x14ac:dyDescent="0.25">
      <c r="Y468" s="4"/>
    </row>
    <row r="469" spans="25:25" ht="12.5" x14ac:dyDescent="0.25">
      <c r="Y469" s="4"/>
    </row>
    <row r="470" spans="25:25" ht="12.5" x14ac:dyDescent="0.25">
      <c r="Y470" s="4"/>
    </row>
    <row r="471" spans="25:25" ht="12.5" x14ac:dyDescent="0.25">
      <c r="Y471" s="4"/>
    </row>
    <row r="472" spans="25:25" ht="12.5" x14ac:dyDescent="0.25">
      <c r="Y472" s="4"/>
    </row>
    <row r="473" spans="25:25" ht="12.5" x14ac:dyDescent="0.25">
      <c r="Y473" s="4"/>
    </row>
    <row r="474" spans="25:25" ht="12.5" x14ac:dyDescent="0.25">
      <c r="Y474" s="4"/>
    </row>
    <row r="475" spans="25:25" ht="12.5" x14ac:dyDescent="0.25">
      <c r="Y475" s="4"/>
    </row>
    <row r="476" spans="25:25" ht="12.5" x14ac:dyDescent="0.25">
      <c r="Y476" s="4"/>
    </row>
    <row r="477" spans="25:25" ht="12.5" x14ac:dyDescent="0.25">
      <c r="Y477" s="4"/>
    </row>
    <row r="478" spans="25:25" ht="12.5" x14ac:dyDescent="0.25">
      <c r="Y478" s="4"/>
    </row>
    <row r="479" spans="25:25" ht="12.5" x14ac:dyDescent="0.25">
      <c r="Y479" s="4"/>
    </row>
    <row r="480" spans="25:25" ht="12.5" x14ac:dyDescent="0.25">
      <c r="Y480" s="4"/>
    </row>
    <row r="481" spans="25:25" ht="12.5" x14ac:dyDescent="0.25">
      <c r="Y481" s="4"/>
    </row>
    <row r="482" spans="25:25" ht="12.5" x14ac:dyDescent="0.25">
      <c r="Y482" s="4"/>
    </row>
    <row r="483" spans="25:25" ht="12.5" x14ac:dyDescent="0.25">
      <c r="Y483" s="4"/>
    </row>
    <row r="484" spans="25:25" ht="12.5" x14ac:dyDescent="0.25">
      <c r="Y484" s="4"/>
    </row>
    <row r="485" spans="25:25" ht="12.5" x14ac:dyDescent="0.25">
      <c r="Y485" s="4"/>
    </row>
    <row r="486" spans="25:25" ht="12.5" x14ac:dyDescent="0.25">
      <c r="Y486" s="4"/>
    </row>
    <row r="487" spans="25:25" ht="12.5" x14ac:dyDescent="0.25">
      <c r="Y487" s="4"/>
    </row>
    <row r="488" spans="25:25" ht="12.5" x14ac:dyDescent="0.25">
      <c r="Y488" s="4"/>
    </row>
    <row r="489" spans="25:25" ht="12.5" x14ac:dyDescent="0.25">
      <c r="Y489" s="4"/>
    </row>
    <row r="490" spans="25:25" ht="12.5" x14ac:dyDescent="0.25">
      <c r="Y490" s="4"/>
    </row>
    <row r="491" spans="25:25" ht="12.5" x14ac:dyDescent="0.25">
      <c r="Y491" s="4"/>
    </row>
    <row r="492" spans="25:25" ht="12.5" x14ac:dyDescent="0.25">
      <c r="Y492" s="4"/>
    </row>
    <row r="493" spans="25:25" ht="12.5" x14ac:dyDescent="0.25">
      <c r="Y493" s="4"/>
    </row>
    <row r="494" spans="25:25" ht="12.5" x14ac:dyDescent="0.25">
      <c r="Y494" s="4"/>
    </row>
    <row r="495" spans="25:25" ht="12.5" x14ac:dyDescent="0.25">
      <c r="Y495" s="4"/>
    </row>
    <row r="496" spans="25:25" ht="12.5" x14ac:dyDescent="0.25">
      <c r="Y496" s="4"/>
    </row>
    <row r="497" spans="25:25" ht="12.5" x14ac:dyDescent="0.25">
      <c r="Y497" s="4"/>
    </row>
    <row r="498" spans="25:25" ht="12.5" x14ac:dyDescent="0.25">
      <c r="Y498" s="4"/>
    </row>
    <row r="499" spans="25:25" ht="12.5" x14ac:dyDescent="0.25">
      <c r="Y499" s="4"/>
    </row>
    <row r="500" spans="25:25" ht="12.5" x14ac:dyDescent="0.25">
      <c r="Y500" s="4"/>
    </row>
    <row r="501" spans="25:25" ht="12.5" x14ac:dyDescent="0.25">
      <c r="Y501" s="4"/>
    </row>
    <row r="502" spans="25:25" ht="12.5" x14ac:dyDescent="0.25">
      <c r="Y502" s="4"/>
    </row>
    <row r="503" spans="25:25" ht="12.5" x14ac:dyDescent="0.25">
      <c r="Y503" s="4"/>
    </row>
    <row r="504" spans="25:25" ht="12.5" x14ac:dyDescent="0.25">
      <c r="Y504" s="4"/>
    </row>
    <row r="505" spans="25:25" ht="12.5" x14ac:dyDescent="0.25">
      <c r="Y505" s="4"/>
    </row>
    <row r="506" spans="25:25" ht="12.5" x14ac:dyDescent="0.25">
      <c r="Y506" s="4"/>
    </row>
    <row r="507" spans="25:25" ht="12.5" x14ac:dyDescent="0.25">
      <c r="Y507" s="4"/>
    </row>
    <row r="508" spans="25:25" ht="12.5" x14ac:dyDescent="0.25">
      <c r="Y508" s="4"/>
    </row>
    <row r="509" spans="25:25" ht="12.5" x14ac:dyDescent="0.25">
      <c r="Y509" s="4"/>
    </row>
    <row r="510" spans="25:25" ht="12.5" x14ac:dyDescent="0.25">
      <c r="Y510" s="4"/>
    </row>
    <row r="511" spans="25:25" ht="12.5" x14ac:dyDescent="0.25">
      <c r="Y511" s="4"/>
    </row>
    <row r="512" spans="25:25" ht="12.5" x14ac:dyDescent="0.25">
      <c r="Y512" s="4"/>
    </row>
    <row r="513" spans="25:25" ht="12.5" x14ac:dyDescent="0.25">
      <c r="Y513" s="4"/>
    </row>
    <row r="514" spans="25:25" ht="12.5" x14ac:dyDescent="0.25">
      <c r="Y514" s="4"/>
    </row>
    <row r="515" spans="25:25" ht="12.5" x14ac:dyDescent="0.25">
      <c r="Y515" s="4"/>
    </row>
    <row r="516" spans="25:25" ht="12.5" x14ac:dyDescent="0.25">
      <c r="Y516" s="4"/>
    </row>
    <row r="517" spans="25:25" ht="12.5" x14ac:dyDescent="0.25">
      <c r="Y517" s="4"/>
    </row>
    <row r="518" spans="25:25" ht="12.5" x14ac:dyDescent="0.25">
      <c r="Y518" s="4"/>
    </row>
    <row r="519" spans="25:25" ht="12.5" x14ac:dyDescent="0.25">
      <c r="Y519" s="4"/>
    </row>
    <row r="520" spans="25:25" ht="12.5" x14ac:dyDescent="0.25">
      <c r="Y520" s="4"/>
    </row>
    <row r="521" spans="25:25" ht="12.5" x14ac:dyDescent="0.25">
      <c r="Y521" s="4"/>
    </row>
    <row r="522" spans="25:25" ht="12.5" x14ac:dyDescent="0.25">
      <c r="Y522" s="4"/>
    </row>
    <row r="523" spans="25:25" ht="12.5" x14ac:dyDescent="0.25">
      <c r="Y523" s="4"/>
    </row>
    <row r="524" spans="25:25" ht="12.5" x14ac:dyDescent="0.25">
      <c r="Y524" s="4"/>
    </row>
    <row r="525" spans="25:25" ht="12.5" x14ac:dyDescent="0.25">
      <c r="Y525" s="4"/>
    </row>
    <row r="526" spans="25:25" ht="12.5" x14ac:dyDescent="0.25">
      <c r="Y526" s="4"/>
    </row>
    <row r="527" spans="25:25" ht="12.5" x14ac:dyDescent="0.25">
      <c r="Y527" s="4"/>
    </row>
    <row r="528" spans="25:25" ht="12.5" x14ac:dyDescent="0.25">
      <c r="Y528" s="4"/>
    </row>
    <row r="529" spans="25:25" ht="12.5" x14ac:dyDescent="0.25">
      <c r="Y529" s="4"/>
    </row>
    <row r="530" spans="25:25" ht="12.5" x14ac:dyDescent="0.25">
      <c r="Y530" s="4"/>
    </row>
    <row r="531" spans="25:25" ht="12.5" x14ac:dyDescent="0.25">
      <c r="Y531" s="4"/>
    </row>
    <row r="532" spans="25:25" ht="12.5" x14ac:dyDescent="0.25">
      <c r="Y532" s="4"/>
    </row>
    <row r="533" spans="25:25" ht="12.5" x14ac:dyDescent="0.25">
      <c r="Y533" s="4"/>
    </row>
    <row r="534" spans="25:25" ht="12.5" x14ac:dyDescent="0.25">
      <c r="Y534" s="4"/>
    </row>
    <row r="535" spans="25:25" ht="12.5" x14ac:dyDescent="0.25">
      <c r="Y535" s="4"/>
    </row>
    <row r="536" spans="25:25" ht="12.5" x14ac:dyDescent="0.25">
      <c r="Y536" s="4"/>
    </row>
    <row r="537" spans="25:25" ht="12.5" x14ac:dyDescent="0.25">
      <c r="Y537" s="4"/>
    </row>
    <row r="538" spans="25:25" ht="12.5" x14ac:dyDescent="0.25">
      <c r="Y538" s="4"/>
    </row>
    <row r="539" spans="25:25" ht="12.5" x14ac:dyDescent="0.25">
      <c r="Y539" s="4"/>
    </row>
    <row r="540" spans="25:25" ht="12.5" x14ac:dyDescent="0.25">
      <c r="Y540" s="4"/>
    </row>
    <row r="541" spans="25:25" ht="12.5" x14ac:dyDescent="0.25">
      <c r="Y541" s="4"/>
    </row>
    <row r="542" spans="25:25" ht="12.5" x14ac:dyDescent="0.25">
      <c r="Y542" s="4"/>
    </row>
    <row r="543" spans="25:25" ht="12.5" x14ac:dyDescent="0.25">
      <c r="Y543" s="4"/>
    </row>
    <row r="544" spans="25:25" ht="12.5" x14ac:dyDescent="0.25">
      <c r="Y544" s="4"/>
    </row>
    <row r="545" spans="25:25" ht="12.5" x14ac:dyDescent="0.25">
      <c r="Y545" s="4"/>
    </row>
    <row r="546" spans="25:25" ht="12.5" x14ac:dyDescent="0.25">
      <c r="Y546" s="4"/>
    </row>
    <row r="547" spans="25:25" ht="12.5" x14ac:dyDescent="0.25">
      <c r="Y547" s="4"/>
    </row>
    <row r="548" spans="25:25" ht="12.5" x14ac:dyDescent="0.25">
      <c r="Y548" s="4"/>
    </row>
    <row r="549" spans="25:25" ht="12.5" x14ac:dyDescent="0.25">
      <c r="Y549" s="4"/>
    </row>
    <row r="550" spans="25:25" ht="12.5" x14ac:dyDescent="0.25">
      <c r="Y550" s="4"/>
    </row>
    <row r="551" spans="25:25" ht="12.5" x14ac:dyDescent="0.25">
      <c r="Y551" s="4"/>
    </row>
    <row r="552" spans="25:25" ht="12.5" x14ac:dyDescent="0.25">
      <c r="Y552" s="4"/>
    </row>
    <row r="553" spans="25:25" ht="12.5" x14ac:dyDescent="0.25">
      <c r="Y553" s="4"/>
    </row>
    <row r="554" spans="25:25" ht="12.5" x14ac:dyDescent="0.25">
      <c r="Y554" s="4"/>
    </row>
    <row r="555" spans="25:25" ht="12.5" x14ac:dyDescent="0.25">
      <c r="Y555" s="4"/>
    </row>
    <row r="556" spans="25:25" ht="12.5" x14ac:dyDescent="0.25">
      <c r="Y556" s="4"/>
    </row>
    <row r="557" spans="25:25" ht="12.5" x14ac:dyDescent="0.25">
      <c r="Y557" s="4"/>
    </row>
    <row r="558" spans="25:25" ht="12.5" x14ac:dyDescent="0.25">
      <c r="Y558" s="4"/>
    </row>
    <row r="559" spans="25:25" ht="12.5" x14ac:dyDescent="0.25">
      <c r="Y559" s="4"/>
    </row>
    <row r="560" spans="25:25" ht="12.5" x14ac:dyDescent="0.25">
      <c r="Y560" s="4"/>
    </row>
    <row r="561" spans="25:25" ht="12.5" x14ac:dyDescent="0.25">
      <c r="Y561" s="4"/>
    </row>
    <row r="562" spans="25:25" ht="12.5" x14ac:dyDescent="0.25">
      <c r="Y562" s="4"/>
    </row>
    <row r="563" spans="25:25" ht="12.5" x14ac:dyDescent="0.25">
      <c r="Y563" s="4"/>
    </row>
    <row r="564" spans="25:25" ht="12.5" x14ac:dyDescent="0.25">
      <c r="Y564" s="4"/>
    </row>
    <row r="565" spans="25:25" ht="12.5" x14ac:dyDescent="0.25">
      <c r="Y565" s="4"/>
    </row>
    <row r="566" spans="25:25" ht="12.5" x14ac:dyDescent="0.25">
      <c r="Y566" s="4"/>
    </row>
    <row r="567" spans="25:25" ht="12.5" x14ac:dyDescent="0.25">
      <c r="Y567" s="4"/>
    </row>
    <row r="568" spans="25:25" ht="12.5" x14ac:dyDescent="0.25">
      <c r="Y568" s="4"/>
    </row>
    <row r="569" spans="25:25" ht="12.5" x14ac:dyDescent="0.25">
      <c r="Y569" s="4"/>
    </row>
    <row r="570" spans="25:25" ht="12.5" x14ac:dyDescent="0.25">
      <c r="Y570" s="4"/>
    </row>
    <row r="571" spans="25:25" ht="12.5" x14ac:dyDescent="0.25">
      <c r="Y571" s="4"/>
    </row>
    <row r="572" spans="25:25" ht="12.5" x14ac:dyDescent="0.25">
      <c r="Y572" s="4"/>
    </row>
    <row r="573" spans="25:25" ht="12.5" x14ac:dyDescent="0.25">
      <c r="Y573" s="4"/>
    </row>
    <row r="574" spans="25:25" ht="12.5" x14ac:dyDescent="0.25">
      <c r="Y574" s="4"/>
    </row>
    <row r="575" spans="25:25" ht="12.5" x14ac:dyDescent="0.25">
      <c r="Y575" s="4"/>
    </row>
    <row r="576" spans="25:25" ht="12.5" x14ac:dyDescent="0.25">
      <c r="Y576" s="4"/>
    </row>
    <row r="577" spans="25:25" ht="12.5" x14ac:dyDescent="0.25">
      <c r="Y577" s="4"/>
    </row>
    <row r="578" spans="25:25" ht="12.5" x14ac:dyDescent="0.25">
      <c r="Y578" s="4"/>
    </row>
    <row r="579" spans="25:25" ht="12.5" x14ac:dyDescent="0.25">
      <c r="Y579" s="4"/>
    </row>
    <row r="580" spans="25:25" ht="12.5" x14ac:dyDescent="0.25">
      <c r="Y580" s="4"/>
    </row>
    <row r="581" spans="25:25" ht="12.5" x14ac:dyDescent="0.25">
      <c r="Y581" s="4"/>
    </row>
    <row r="582" spans="25:25" ht="12.5" x14ac:dyDescent="0.25">
      <c r="Y582" s="4"/>
    </row>
    <row r="583" spans="25:25" ht="12.5" x14ac:dyDescent="0.25">
      <c r="Y583" s="4"/>
    </row>
    <row r="584" spans="25:25" ht="12.5" x14ac:dyDescent="0.25">
      <c r="Y584" s="4"/>
    </row>
    <row r="585" spans="25:25" ht="12.5" x14ac:dyDescent="0.25">
      <c r="Y585" s="4"/>
    </row>
    <row r="586" spans="25:25" ht="12.5" x14ac:dyDescent="0.25">
      <c r="Y586" s="4"/>
    </row>
    <row r="587" spans="25:25" ht="12.5" x14ac:dyDescent="0.25">
      <c r="Y587" s="4"/>
    </row>
    <row r="588" spans="25:25" ht="12.5" x14ac:dyDescent="0.25">
      <c r="Y588" s="4"/>
    </row>
    <row r="589" spans="25:25" ht="12.5" x14ac:dyDescent="0.25">
      <c r="Y589" s="4"/>
    </row>
    <row r="590" spans="25:25" ht="12.5" x14ac:dyDescent="0.25">
      <c r="Y590" s="4"/>
    </row>
    <row r="591" spans="25:25" ht="12.5" x14ac:dyDescent="0.25">
      <c r="Y591" s="4"/>
    </row>
    <row r="592" spans="25:25" ht="12.5" x14ac:dyDescent="0.25">
      <c r="Y592" s="4"/>
    </row>
    <row r="593" spans="25:25" ht="12.5" x14ac:dyDescent="0.25">
      <c r="Y593" s="4"/>
    </row>
    <row r="594" spans="25:25" ht="12.5" x14ac:dyDescent="0.25">
      <c r="Y594" s="4"/>
    </row>
    <row r="595" spans="25:25" ht="12.5" x14ac:dyDescent="0.25">
      <c r="Y595" s="4"/>
    </row>
    <row r="596" spans="25:25" ht="12.5" x14ac:dyDescent="0.25">
      <c r="Y596" s="4"/>
    </row>
    <row r="597" spans="25:25" ht="12.5" x14ac:dyDescent="0.25">
      <c r="Y597" s="4"/>
    </row>
    <row r="598" spans="25:25" ht="12.5" x14ac:dyDescent="0.25">
      <c r="Y598" s="4"/>
    </row>
    <row r="599" spans="25:25" ht="12.5" x14ac:dyDescent="0.25">
      <c r="Y599" s="4"/>
    </row>
    <row r="600" spans="25:25" ht="12.5" x14ac:dyDescent="0.25">
      <c r="Y600" s="4"/>
    </row>
    <row r="601" spans="25:25" ht="12.5" x14ac:dyDescent="0.25">
      <c r="Y601" s="4"/>
    </row>
    <row r="602" spans="25:25" ht="12.5" x14ac:dyDescent="0.25">
      <c r="Y602" s="4"/>
    </row>
    <row r="603" spans="25:25" ht="12.5" x14ac:dyDescent="0.25">
      <c r="Y603" s="4"/>
    </row>
    <row r="604" spans="25:25" ht="12.5" x14ac:dyDescent="0.25">
      <c r="Y604" s="4"/>
    </row>
    <row r="605" spans="25:25" ht="12.5" x14ac:dyDescent="0.25">
      <c r="Y605" s="4"/>
    </row>
    <row r="606" spans="25:25" ht="12.5" x14ac:dyDescent="0.25">
      <c r="Y606" s="4"/>
    </row>
    <row r="607" spans="25:25" ht="12.5" x14ac:dyDescent="0.25">
      <c r="Y607" s="4"/>
    </row>
    <row r="608" spans="25:25" ht="12.5" x14ac:dyDescent="0.25">
      <c r="Y608" s="4"/>
    </row>
    <row r="609" spans="25:25" ht="12.5" x14ac:dyDescent="0.25">
      <c r="Y609" s="4"/>
    </row>
    <row r="610" spans="25:25" ht="12.5" x14ac:dyDescent="0.25">
      <c r="Y610" s="4"/>
    </row>
    <row r="611" spans="25:25" ht="12.5" x14ac:dyDescent="0.25">
      <c r="Y611" s="4"/>
    </row>
    <row r="612" spans="25:25" ht="12.5" x14ac:dyDescent="0.25">
      <c r="Y612" s="4"/>
    </row>
    <row r="613" spans="25:25" ht="12.5" x14ac:dyDescent="0.25">
      <c r="Y613" s="4"/>
    </row>
    <row r="614" spans="25:25" ht="12.5" x14ac:dyDescent="0.25">
      <c r="Y614" s="4"/>
    </row>
    <row r="615" spans="25:25" ht="12.5" x14ac:dyDescent="0.25">
      <c r="Y615" s="4"/>
    </row>
    <row r="616" spans="25:25" ht="12.5" x14ac:dyDescent="0.25">
      <c r="Y616" s="4"/>
    </row>
    <row r="617" spans="25:25" ht="12.5" x14ac:dyDescent="0.25">
      <c r="Y617" s="4"/>
    </row>
    <row r="618" spans="25:25" ht="12.5" x14ac:dyDescent="0.25">
      <c r="Y618" s="4"/>
    </row>
    <row r="619" spans="25:25" ht="12.5" x14ac:dyDescent="0.25">
      <c r="Y619" s="4"/>
    </row>
    <row r="620" spans="25:25" ht="12.5" x14ac:dyDescent="0.25">
      <c r="Y620" s="4"/>
    </row>
    <row r="621" spans="25:25" ht="12.5" x14ac:dyDescent="0.25">
      <c r="Y621" s="4"/>
    </row>
    <row r="622" spans="25:25" ht="12.5" x14ac:dyDescent="0.25">
      <c r="Y622" s="4"/>
    </row>
    <row r="623" spans="25:25" ht="12.5" x14ac:dyDescent="0.25">
      <c r="Y623" s="4"/>
    </row>
    <row r="624" spans="25:25" ht="12.5" x14ac:dyDescent="0.25">
      <c r="Y624" s="4"/>
    </row>
    <row r="625" spans="25:25" ht="12.5" x14ac:dyDescent="0.25">
      <c r="Y625" s="4"/>
    </row>
    <row r="626" spans="25:25" ht="12.5" x14ac:dyDescent="0.25">
      <c r="Y626" s="4"/>
    </row>
    <row r="627" spans="25:25" ht="12.5" x14ac:dyDescent="0.25">
      <c r="Y627" s="4"/>
    </row>
    <row r="628" spans="25:25" ht="12.5" x14ac:dyDescent="0.25">
      <c r="Y628" s="4"/>
    </row>
    <row r="629" spans="25:25" ht="12.5" x14ac:dyDescent="0.25">
      <c r="Y629" s="4"/>
    </row>
    <row r="630" spans="25:25" ht="12.5" x14ac:dyDescent="0.25">
      <c r="Y630" s="4"/>
    </row>
    <row r="631" spans="25:25" ht="12.5" x14ac:dyDescent="0.25">
      <c r="Y631" s="4"/>
    </row>
    <row r="632" spans="25:25" ht="12.5" x14ac:dyDescent="0.25">
      <c r="Y632" s="4"/>
    </row>
    <row r="633" spans="25:25" ht="12.5" x14ac:dyDescent="0.25">
      <c r="Y633" s="4"/>
    </row>
    <row r="634" spans="25:25" ht="12.5" x14ac:dyDescent="0.25">
      <c r="Y634" s="4"/>
    </row>
    <row r="635" spans="25:25" ht="12.5" x14ac:dyDescent="0.25">
      <c r="Y635" s="4"/>
    </row>
    <row r="636" spans="25:25" ht="12.5" x14ac:dyDescent="0.25">
      <c r="Y636" s="4"/>
    </row>
    <row r="637" spans="25:25" ht="12.5" x14ac:dyDescent="0.25">
      <c r="Y637" s="4"/>
    </row>
    <row r="638" spans="25:25" ht="12.5" x14ac:dyDescent="0.25">
      <c r="Y638" s="4"/>
    </row>
    <row r="639" spans="25:25" ht="12.5" x14ac:dyDescent="0.25">
      <c r="Y639" s="4"/>
    </row>
    <row r="640" spans="25:25" ht="12.5" x14ac:dyDescent="0.25">
      <c r="Y640" s="4"/>
    </row>
    <row r="641" spans="25:25" ht="12.5" x14ac:dyDescent="0.25">
      <c r="Y641" s="4"/>
    </row>
    <row r="642" spans="25:25" ht="12.5" x14ac:dyDescent="0.25">
      <c r="Y642" s="4"/>
    </row>
    <row r="643" spans="25:25" ht="12.5" x14ac:dyDescent="0.25">
      <c r="Y643" s="4"/>
    </row>
    <row r="644" spans="25:25" ht="12.5" x14ac:dyDescent="0.25">
      <c r="Y644" s="4"/>
    </row>
    <row r="645" spans="25:25" ht="12.5" x14ac:dyDescent="0.25">
      <c r="Y645" s="4"/>
    </row>
    <row r="646" spans="25:25" ht="12.5" x14ac:dyDescent="0.25">
      <c r="Y646" s="4"/>
    </row>
    <row r="647" spans="25:25" ht="12.5" x14ac:dyDescent="0.25">
      <c r="Y647" s="4"/>
    </row>
    <row r="648" spans="25:25" ht="12.5" x14ac:dyDescent="0.25">
      <c r="Y648" s="4"/>
    </row>
    <row r="649" spans="25:25" ht="12.5" x14ac:dyDescent="0.25">
      <c r="Y649" s="4"/>
    </row>
    <row r="650" spans="25:25" ht="12.5" x14ac:dyDescent="0.25">
      <c r="Y650" s="4"/>
    </row>
    <row r="651" spans="25:25" ht="12.5" x14ac:dyDescent="0.25">
      <c r="Y651" s="4"/>
    </row>
    <row r="652" spans="25:25" ht="12.5" x14ac:dyDescent="0.25">
      <c r="Y652" s="4"/>
    </row>
    <row r="653" spans="25:25" ht="12.5" x14ac:dyDescent="0.25">
      <c r="Y653" s="4"/>
    </row>
    <row r="654" spans="25:25" ht="12.5" x14ac:dyDescent="0.25">
      <c r="Y654" s="4"/>
    </row>
    <row r="655" spans="25:25" ht="12.5" x14ac:dyDescent="0.25">
      <c r="Y655" s="4"/>
    </row>
    <row r="656" spans="25:25" ht="12.5" x14ac:dyDescent="0.25">
      <c r="Y656" s="4"/>
    </row>
    <row r="657" spans="25:25" ht="12.5" x14ac:dyDescent="0.25">
      <c r="Y657" s="4"/>
    </row>
    <row r="658" spans="25:25" ht="12.5" x14ac:dyDescent="0.25">
      <c r="Y658" s="4"/>
    </row>
    <row r="659" spans="25:25" ht="12.5" x14ac:dyDescent="0.25">
      <c r="Y659" s="4"/>
    </row>
    <row r="660" spans="25:25" ht="12.5" x14ac:dyDescent="0.25">
      <c r="Y660" s="4"/>
    </row>
    <row r="661" spans="25:25" ht="12.5" x14ac:dyDescent="0.25">
      <c r="Y661" s="4"/>
    </row>
    <row r="662" spans="25:25" ht="12.5" x14ac:dyDescent="0.25">
      <c r="Y662" s="4"/>
    </row>
    <row r="663" spans="25:25" ht="12.5" x14ac:dyDescent="0.25">
      <c r="Y663" s="4"/>
    </row>
    <row r="664" spans="25:25" ht="12.5" x14ac:dyDescent="0.25">
      <c r="Y664" s="4"/>
    </row>
    <row r="665" spans="25:25" ht="12.5" x14ac:dyDescent="0.25">
      <c r="Y665" s="4"/>
    </row>
    <row r="666" spans="25:25" ht="12.5" x14ac:dyDescent="0.25">
      <c r="Y666" s="4"/>
    </row>
    <row r="667" spans="25:25" ht="12.5" x14ac:dyDescent="0.25">
      <c r="Y667" s="4"/>
    </row>
    <row r="668" spans="25:25" ht="12.5" x14ac:dyDescent="0.25">
      <c r="Y668" s="4"/>
    </row>
    <row r="669" spans="25:25" ht="12.5" x14ac:dyDescent="0.25">
      <c r="Y669" s="4"/>
    </row>
    <row r="670" spans="25:25" ht="12.5" x14ac:dyDescent="0.25">
      <c r="Y670" s="4"/>
    </row>
    <row r="671" spans="25:25" ht="12.5" x14ac:dyDescent="0.25">
      <c r="Y671" s="4"/>
    </row>
    <row r="672" spans="25:25" ht="12.5" x14ac:dyDescent="0.25">
      <c r="Y672" s="4"/>
    </row>
    <row r="673" spans="25:25" ht="12.5" x14ac:dyDescent="0.25">
      <c r="Y673" s="4"/>
    </row>
    <row r="674" spans="25:25" ht="12.5" x14ac:dyDescent="0.25">
      <c r="Y674" s="4"/>
    </row>
    <row r="675" spans="25:25" ht="12.5" x14ac:dyDescent="0.25">
      <c r="Y675" s="4"/>
    </row>
    <row r="676" spans="25:25" ht="12.5" x14ac:dyDescent="0.25">
      <c r="Y676" s="4"/>
    </row>
    <row r="677" spans="25:25" ht="12.5" x14ac:dyDescent="0.25">
      <c r="Y677" s="4"/>
    </row>
    <row r="678" spans="25:25" ht="12.5" x14ac:dyDescent="0.25">
      <c r="Y678" s="4"/>
    </row>
    <row r="679" spans="25:25" ht="12.5" x14ac:dyDescent="0.25">
      <c r="Y679" s="4"/>
    </row>
    <row r="680" spans="25:25" ht="12.5" x14ac:dyDescent="0.25">
      <c r="Y680" s="4"/>
    </row>
    <row r="681" spans="25:25" ht="12.5" x14ac:dyDescent="0.25">
      <c r="Y681" s="4"/>
    </row>
    <row r="682" spans="25:25" ht="12.5" x14ac:dyDescent="0.25">
      <c r="Y682" s="4"/>
    </row>
    <row r="683" spans="25:25" ht="12.5" x14ac:dyDescent="0.25">
      <c r="Y683" s="4"/>
    </row>
    <row r="684" spans="25:25" ht="12.5" x14ac:dyDescent="0.25">
      <c r="Y684" s="4"/>
    </row>
    <row r="685" spans="25:25" ht="12.5" x14ac:dyDescent="0.25">
      <c r="Y685" s="4"/>
    </row>
    <row r="686" spans="25:25" ht="12.5" x14ac:dyDescent="0.25">
      <c r="Y686" s="4"/>
    </row>
    <row r="687" spans="25:25" ht="12.5" x14ac:dyDescent="0.25">
      <c r="Y687" s="4"/>
    </row>
    <row r="688" spans="25:25" ht="12.5" x14ac:dyDescent="0.25">
      <c r="Y688" s="4"/>
    </row>
    <row r="689" spans="25:25" ht="12.5" x14ac:dyDescent="0.25">
      <c r="Y689" s="4"/>
    </row>
    <row r="690" spans="25:25" ht="12.5" x14ac:dyDescent="0.25">
      <c r="Y690" s="4"/>
    </row>
    <row r="691" spans="25:25" ht="12.5" x14ac:dyDescent="0.25">
      <c r="Y691" s="4"/>
    </row>
    <row r="692" spans="25:25" ht="12.5" x14ac:dyDescent="0.25">
      <c r="Y692" s="4"/>
    </row>
    <row r="693" spans="25:25" ht="12.5" x14ac:dyDescent="0.25">
      <c r="Y693" s="4"/>
    </row>
    <row r="694" spans="25:25" ht="12.5" x14ac:dyDescent="0.25">
      <c r="Y694" s="4"/>
    </row>
    <row r="695" spans="25:25" ht="12.5" x14ac:dyDescent="0.25">
      <c r="Y695" s="4"/>
    </row>
    <row r="696" spans="25:25" ht="12.5" x14ac:dyDescent="0.25">
      <c r="Y696" s="4"/>
    </row>
    <row r="697" spans="25:25" ht="12.5" x14ac:dyDescent="0.25">
      <c r="Y697" s="4"/>
    </row>
    <row r="698" spans="25:25" ht="12.5" x14ac:dyDescent="0.25">
      <c r="Y698" s="4"/>
    </row>
    <row r="699" spans="25:25" ht="12.5" x14ac:dyDescent="0.25">
      <c r="Y699" s="4"/>
    </row>
    <row r="700" spans="25:25" ht="12.5" x14ac:dyDescent="0.25">
      <c r="Y700" s="4"/>
    </row>
    <row r="701" spans="25:25" ht="12.5" x14ac:dyDescent="0.25">
      <c r="Y701" s="4"/>
    </row>
    <row r="702" spans="25:25" ht="12.5" x14ac:dyDescent="0.25">
      <c r="Y702" s="4"/>
    </row>
    <row r="703" spans="25:25" ht="12.5" x14ac:dyDescent="0.25">
      <c r="Y703" s="4"/>
    </row>
    <row r="704" spans="25:25" ht="12.5" x14ac:dyDescent="0.25">
      <c r="Y704" s="4"/>
    </row>
    <row r="705" spans="25:25" ht="12.5" x14ac:dyDescent="0.25">
      <c r="Y705" s="4"/>
    </row>
    <row r="706" spans="25:25" ht="12.5" x14ac:dyDescent="0.25">
      <c r="Y706" s="4"/>
    </row>
    <row r="707" spans="25:25" ht="12.5" x14ac:dyDescent="0.25">
      <c r="Y707" s="4"/>
    </row>
    <row r="708" spans="25:25" ht="12.5" x14ac:dyDescent="0.25">
      <c r="Y708" s="4"/>
    </row>
    <row r="709" spans="25:25" ht="12.5" x14ac:dyDescent="0.25">
      <c r="Y709" s="4"/>
    </row>
    <row r="710" spans="25:25" ht="12.5" x14ac:dyDescent="0.25">
      <c r="Y710" s="4"/>
    </row>
    <row r="711" spans="25:25" ht="12.5" x14ac:dyDescent="0.25">
      <c r="Y711" s="4"/>
    </row>
    <row r="712" spans="25:25" ht="12.5" x14ac:dyDescent="0.25">
      <c r="Y712" s="4"/>
    </row>
    <row r="713" spans="25:25" ht="12.5" x14ac:dyDescent="0.25">
      <c r="Y713" s="4"/>
    </row>
    <row r="714" spans="25:25" ht="12.5" x14ac:dyDescent="0.25">
      <c r="Y714" s="4"/>
    </row>
    <row r="715" spans="25:25" ht="12.5" x14ac:dyDescent="0.25">
      <c r="Y715" s="4"/>
    </row>
    <row r="716" spans="25:25" ht="12.5" x14ac:dyDescent="0.25">
      <c r="Y716" s="4"/>
    </row>
    <row r="717" spans="25:25" ht="12.5" x14ac:dyDescent="0.25">
      <c r="Y717" s="4"/>
    </row>
    <row r="718" spans="25:25" ht="12.5" x14ac:dyDescent="0.25">
      <c r="Y718" s="4"/>
    </row>
    <row r="719" spans="25:25" ht="12.5" x14ac:dyDescent="0.25">
      <c r="Y719" s="4"/>
    </row>
    <row r="720" spans="25:25" ht="12.5" x14ac:dyDescent="0.25">
      <c r="Y720" s="4"/>
    </row>
    <row r="721" spans="25:25" ht="12.5" x14ac:dyDescent="0.25">
      <c r="Y721" s="4"/>
    </row>
    <row r="722" spans="25:25" ht="12.5" x14ac:dyDescent="0.25">
      <c r="Y722" s="4"/>
    </row>
    <row r="723" spans="25:25" ht="12.5" x14ac:dyDescent="0.25">
      <c r="Y723" s="4"/>
    </row>
    <row r="724" spans="25:25" ht="12.5" x14ac:dyDescent="0.25">
      <c r="Y724" s="4"/>
    </row>
    <row r="725" spans="25:25" ht="12.5" x14ac:dyDescent="0.25">
      <c r="Y725" s="4"/>
    </row>
    <row r="726" spans="25:25" ht="12.5" x14ac:dyDescent="0.25">
      <c r="Y726" s="4"/>
    </row>
    <row r="727" spans="25:25" ht="12.5" x14ac:dyDescent="0.25">
      <c r="Y727" s="4"/>
    </row>
    <row r="728" spans="25:25" ht="12.5" x14ac:dyDescent="0.25">
      <c r="Y728" s="4"/>
    </row>
    <row r="729" spans="25:25" ht="12.5" x14ac:dyDescent="0.25">
      <c r="Y729" s="4"/>
    </row>
    <row r="730" spans="25:25" ht="12.5" x14ac:dyDescent="0.25">
      <c r="Y730" s="4"/>
    </row>
    <row r="731" spans="25:25" ht="12.5" x14ac:dyDescent="0.25">
      <c r="Y731" s="4"/>
    </row>
    <row r="732" spans="25:25" ht="12.5" x14ac:dyDescent="0.25">
      <c r="Y732" s="4"/>
    </row>
    <row r="733" spans="25:25" ht="12.5" x14ac:dyDescent="0.25">
      <c r="Y733" s="4"/>
    </row>
    <row r="734" spans="25:25" ht="12.5" x14ac:dyDescent="0.25">
      <c r="Y734" s="4"/>
    </row>
    <row r="735" spans="25:25" ht="12.5" x14ac:dyDescent="0.25">
      <c r="Y735" s="4"/>
    </row>
    <row r="736" spans="25:25" ht="12.5" x14ac:dyDescent="0.25">
      <c r="Y736" s="4"/>
    </row>
    <row r="737" spans="25:25" ht="12.5" x14ac:dyDescent="0.25">
      <c r="Y737" s="4"/>
    </row>
    <row r="738" spans="25:25" ht="12.5" x14ac:dyDescent="0.25">
      <c r="Y738" s="4"/>
    </row>
    <row r="739" spans="25:25" ht="12.5" x14ac:dyDescent="0.25">
      <c r="Y739" s="4"/>
    </row>
    <row r="740" spans="25:25" ht="12.5" x14ac:dyDescent="0.25">
      <c r="Y740" s="4"/>
    </row>
    <row r="741" spans="25:25" ht="12.5" x14ac:dyDescent="0.25">
      <c r="Y741" s="4"/>
    </row>
    <row r="742" spans="25:25" ht="12.5" x14ac:dyDescent="0.25">
      <c r="Y742" s="4"/>
    </row>
    <row r="743" spans="25:25" ht="12.5" x14ac:dyDescent="0.25">
      <c r="Y743" s="4"/>
    </row>
    <row r="744" spans="25:25" ht="12.5" x14ac:dyDescent="0.25">
      <c r="Y744" s="4"/>
    </row>
    <row r="745" spans="25:25" ht="12.5" x14ac:dyDescent="0.25">
      <c r="Y745" s="4"/>
    </row>
    <row r="746" spans="25:25" ht="12.5" x14ac:dyDescent="0.25">
      <c r="Y746" s="4"/>
    </row>
    <row r="747" spans="25:25" ht="12.5" x14ac:dyDescent="0.25">
      <c r="Y747" s="4"/>
    </row>
    <row r="748" spans="25:25" ht="12.5" x14ac:dyDescent="0.25">
      <c r="Y748" s="4"/>
    </row>
    <row r="749" spans="25:25" ht="12.5" x14ac:dyDescent="0.25">
      <c r="Y749" s="4"/>
    </row>
    <row r="750" spans="25:25" ht="12.5" x14ac:dyDescent="0.25">
      <c r="Y750" s="4"/>
    </row>
    <row r="751" spans="25:25" ht="12.5" x14ac:dyDescent="0.25">
      <c r="Y751" s="4"/>
    </row>
    <row r="752" spans="25:25" ht="12.5" x14ac:dyDescent="0.25">
      <c r="Y752" s="4"/>
    </row>
    <row r="753" spans="25:25" ht="12.5" x14ac:dyDescent="0.25">
      <c r="Y753" s="4"/>
    </row>
    <row r="754" spans="25:25" ht="12.5" x14ac:dyDescent="0.25">
      <c r="Y754" s="4"/>
    </row>
    <row r="755" spans="25:25" ht="12.5" x14ac:dyDescent="0.25">
      <c r="Y755" s="4"/>
    </row>
    <row r="756" spans="25:25" ht="12.5" x14ac:dyDescent="0.25">
      <c r="Y756" s="4"/>
    </row>
    <row r="757" spans="25:25" ht="12.5" x14ac:dyDescent="0.25">
      <c r="Y757" s="4"/>
    </row>
    <row r="758" spans="25:25" ht="12.5" x14ac:dyDescent="0.25">
      <c r="Y758" s="4"/>
    </row>
    <row r="759" spans="25:25" ht="12.5" x14ac:dyDescent="0.25">
      <c r="Y759" s="4"/>
    </row>
    <row r="760" spans="25:25" ht="12.5" x14ac:dyDescent="0.25">
      <c r="Y760" s="4"/>
    </row>
    <row r="761" spans="25:25" ht="12.5" x14ac:dyDescent="0.25">
      <c r="Y761" s="4"/>
    </row>
    <row r="762" spans="25:25" ht="12.5" x14ac:dyDescent="0.25">
      <c r="Y762" s="4"/>
    </row>
    <row r="763" spans="25:25" ht="12.5" x14ac:dyDescent="0.25">
      <c r="Y763" s="4"/>
    </row>
    <row r="764" spans="25:25" ht="12.5" x14ac:dyDescent="0.25">
      <c r="Y764" s="4"/>
    </row>
    <row r="765" spans="25:25" ht="12.5" x14ac:dyDescent="0.25">
      <c r="Y765" s="4"/>
    </row>
    <row r="766" spans="25:25" ht="12.5" x14ac:dyDescent="0.25">
      <c r="Y766" s="4"/>
    </row>
    <row r="767" spans="25:25" ht="12.5" x14ac:dyDescent="0.25">
      <c r="Y767" s="4"/>
    </row>
    <row r="768" spans="25:25" ht="12.5" x14ac:dyDescent="0.25">
      <c r="Y768" s="4"/>
    </row>
    <row r="769" spans="25:25" ht="12.5" x14ac:dyDescent="0.25">
      <c r="Y769" s="4"/>
    </row>
    <row r="770" spans="25:25" ht="12.5" x14ac:dyDescent="0.25">
      <c r="Y770" s="4"/>
    </row>
    <row r="771" spans="25:25" ht="12.5" x14ac:dyDescent="0.25">
      <c r="Y771" s="4"/>
    </row>
    <row r="772" spans="25:25" ht="12.5" x14ac:dyDescent="0.25">
      <c r="Y772" s="4"/>
    </row>
    <row r="773" spans="25:25" ht="12.5" x14ac:dyDescent="0.25">
      <c r="Y773" s="4"/>
    </row>
    <row r="774" spans="25:25" ht="12.5" x14ac:dyDescent="0.25">
      <c r="Y774" s="4"/>
    </row>
    <row r="775" spans="25:25" ht="12.5" x14ac:dyDescent="0.25">
      <c r="Y775" s="4"/>
    </row>
    <row r="776" spans="25:25" ht="12.5" x14ac:dyDescent="0.25">
      <c r="Y776" s="4"/>
    </row>
    <row r="777" spans="25:25" ht="12.5" x14ac:dyDescent="0.25">
      <c r="Y777" s="4"/>
    </row>
    <row r="778" spans="25:25" ht="12.5" x14ac:dyDescent="0.25">
      <c r="Y778" s="4"/>
    </row>
    <row r="779" spans="25:25" ht="12.5" x14ac:dyDescent="0.25">
      <c r="Y779" s="4"/>
    </row>
    <row r="780" spans="25:25" ht="12.5" x14ac:dyDescent="0.25">
      <c r="Y780" s="4"/>
    </row>
    <row r="781" spans="25:25" ht="12.5" x14ac:dyDescent="0.25">
      <c r="Y781" s="4"/>
    </row>
    <row r="782" spans="25:25" ht="12.5" x14ac:dyDescent="0.25">
      <c r="Y782" s="4"/>
    </row>
    <row r="783" spans="25:25" ht="12.5" x14ac:dyDescent="0.25">
      <c r="Y783" s="4"/>
    </row>
    <row r="784" spans="25:25" ht="12.5" x14ac:dyDescent="0.25">
      <c r="Y784" s="4"/>
    </row>
    <row r="785" spans="25:25" ht="12.5" x14ac:dyDescent="0.25">
      <c r="Y785" s="4"/>
    </row>
    <row r="786" spans="25:25" ht="12.5" x14ac:dyDescent="0.25">
      <c r="Y786" s="4"/>
    </row>
    <row r="787" spans="25:25" ht="12.5" x14ac:dyDescent="0.25">
      <c r="Y787" s="4"/>
    </row>
    <row r="788" spans="25:25" ht="12.5" x14ac:dyDescent="0.25">
      <c r="Y788" s="4"/>
    </row>
    <row r="789" spans="25:25" ht="12.5" x14ac:dyDescent="0.25">
      <c r="Y789" s="4"/>
    </row>
    <row r="790" spans="25:25" ht="12.5" x14ac:dyDescent="0.25">
      <c r="Y790" s="4"/>
    </row>
    <row r="791" spans="25:25" ht="12.5" x14ac:dyDescent="0.25">
      <c r="Y791" s="4"/>
    </row>
    <row r="792" spans="25:25" ht="12.5" x14ac:dyDescent="0.25">
      <c r="Y792" s="4"/>
    </row>
    <row r="793" spans="25:25" ht="12.5" x14ac:dyDescent="0.25">
      <c r="Y793" s="4"/>
    </row>
    <row r="794" spans="25:25" ht="12.5" x14ac:dyDescent="0.25">
      <c r="Y794" s="4"/>
    </row>
    <row r="795" spans="25:25" ht="12.5" x14ac:dyDescent="0.25">
      <c r="Y795" s="4"/>
    </row>
    <row r="796" spans="25:25" ht="12.5" x14ac:dyDescent="0.25">
      <c r="Y796" s="4"/>
    </row>
    <row r="797" spans="25:25" ht="12.5" x14ac:dyDescent="0.25">
      <c r="Y797" s="4"/>
    </row>
    <row r="798" spans="25:25" ht="12.5" x14ac:dyDescent="0.25">
      <c r="Y798" s="4"/>
    </row>
    <row r="799" spans="25:25" ht="12.5" x14ac:dyDescent="0.25">
      <c r="Y799" s="4"/>
    </row>
    <row r="800" spans="25:25" ht="12.5" x14ac:dyDescent="0.25">
      <c r="Y800" s="4"/>
    </row>
    <row r="801" spans="25:25" ht="12.5" x14ac:dyDescent="0.25">
      <c r="Y801" s="4"/>
    </row>
    <row r="802" spans="25:25" ht="12.5" x14ac:dyDescent="0.25">
      <c r="Y802" s="4"/>
    </row>
    <row r="803" spans="25:25" ht="12.5" x14ac:dyDescent="0.25">
      <c r="Y803" s="4"/>
    </row>
    <row r="804" spans="25:25" ht="12.5" x14ac:dyDescent="0.25">
      <c r="Y804" s="4"/>
    </row>
    <row r="805" spans="25:25" ht="12.5" x14ac:dyDescent="0.25">
      <c r="Y805" s="4"/>
    </row>
    <row r="806" spans="25:25" ht="12.5" x14ac:dyDescent="0.25">
      <c r="Y806" s="4"/>
    </row>
    <row r="807" spans="25:25" ht="12.5" x14ac:dyDescent="0.25">
      <c r="Y807" s="4"/>
    </row>
    <row r="808" spans="25:25" ht="12.5" x14ac:dyDescent="0.25">
      <c r="Y808" s="4"/>
    </row>
    <row r="809" spans="25:25" ht="12.5" x14ac:dyDescent="0.25">
      <c r="Y809" s="4"/>
    </row>
    <row r="810" spans="25:25" ht="12.5" x14ac:dyDescent="0.25">
      <c r="Y810" s="4"/>
    </row>
    <row r="811" spans="25:25" ht="12.5" x14ac:dyDescent="0.25">
      <c r="Y811" s="4"/>
    </row>
    <row r="812" spans="25:25" ht="12.5" x14ac:dyDescent="0.25">
      <c r="Y812" s="4"/>
    </row>
    <row r="813" spans="25:25" ht="12.5" x14ac:dyDescent="0.25">
      <c r="Y813" s="4"/>
    </row>
    <row r="814" spans="25:25" ht="12.5" x14ac:dyDescent="0.25">
      <c r="Y814" s="4"/>
    </row>
    <row r="815" spans="25:25" ht="12.5" x14ac:dyDescent="0.25">
      <c r="Y815" s="4"/>
    </row>
    <row r="816" spans="25:25" ht="12.5" x14ac:dyDescent="0.25">
      <c r="Y816" s="4"/>
    </row>
    <row r="817" spans="25:25" ht="12.5" x14ac:dyDescent="0.25">
      <c r="Y817" s="4"/>
    </row>
    <row r="818" spans="25:25" ht="12.5" x14ac:dyDescent="0.25">
      <c r="Y818" s="4"/>
    </row>
    <row r="819" spans="25:25" ht="12.5" x14ac:dyDescent="0.25">
      <c r="Y819" s="4"/>
    </row>
    <row r="820" spans="25:25" ht="12.5" x14ac:dyDescent="0.25">
      <c r="Y820" s="4"/>
    </row>
    <row r="821" spans="25:25" ht="12.5" x14ac:dyDescent="0.25">
      <c r="Y821" s="4"/>
    </row>
  </sheetData>
  <conditionalFormatting sqref="A1">
    <cfRule type="expression" dxfId="24" priority="12">
      <formula>COUNTIF(Y:Y,"&gt;1")</formula>
    </cfRule>
  </conditionalFormatting>
  <conditionalFormatting sqref="A2:A5 A7:A8 A10:A1000">
    <cfRule type="notContainsBlanks" dxfId="23" priority="16">
      <formula>LEN(TRIM(A2))&gt;0</formula>
    </cfRule>
  </conditionalFormatting>
  <conditionalFormatting sqref="A6">
    <cfRule type="notContainsBlanks" dxfId="22" priority="8">
      <formula>LEN(TRIM(A6))&gt;0</formula>
    </cfRule>
    <cfRule type="expression" dxfId="21" priority="10">
      <formula>#REF! &gt; 1</formula>
    </cfRule>
  </conditionalFormatting>
  <conditionalFormatting sqref="A9">
    <cfRule type="notContainsBlanks" dxfId="20" priority="3">
      <formula>LEN(TRIM(A9))&gt;0</formula>
    </cfRule>
    <cfRule type="expression" dxfId="19" priority="5">
      <formula>#REF! &gt; 1</formula>
    </cfRule>
  </conditionalFormatting>
  <conditionalFormatting sqref="A10:A1000 A2:A5 A7:A8">
    <cfRule type="expression" dxfId="18" priority="14">
      <formula>$Y2 &gt; 1</formula>
    </cfRule>
  </conditionalFormatting>
  <conditionalFormatting sqref="A6:B6">
    <cfRule type="expression" dxfId="17" priority="7">
      <formula>COUNTIF(#REF!,A6)&gt;1</formula>
    </cfRule>
  </conditionalFormatting>
  <conditionalFormatting sqref="A9:B9">
    <cfRule type="expression" dxfId="16" priority="2">
      <formula>COUNTIF(#REF!,A9)&gt;1</formula>
    </cfRule>
  </conditionalFormatting>
  <conditionalFormatting sqref="A10:B12">
    <cfRule type="expression" dxfId="15" priority="1">
      <formula>COUNTIF(A:A,A10)&gt;1</formula>
    </cfRule>
  </conditionalFormatting>
  <conditionalFormatting sqref="B1">
    <cfRule type="expression" dxfId="14" priority="13">
      <formula>COUNTIF(Z:Z,"&gt;1")</formula>
    </cfRule>
  </conditionalFormatting>
  <conditionalFormatting sqref="B6">
    <cfRule type="expression" dxfId="13" priority="11">
      <formula>#REF!&gt;1</formula>
    </cfRule>
  </conditionalFormatting>
  <conditionalFormatting sqref="B9">
    <cfRule type="expression" dxfId="12" priority="6">
      <formula>#REF!&gt;1</formula>
    </cfRule>
  </conditionalFormatting>
  <conditionalFormatting sqref="B10:B1000 B2:B5 B7:B8">
    <cfRule type="expression" dxfId="11" priority="15">
      <formula>$Z2&gt;1</formula>
    </cfRule>
  </conditionalFormatting>
  <conditionalFormatting sqref="C1:D1000">
    <cfRule type="colorScale" priority="20">
      <colorScale>
        <cfvo type="min"/>
        <cfvo type="formula" val="0"/>
        <cfvo type="max"/>
        <color rgb="FFE06666"/>
        <color rgb="FFFFFFFF"/>
        <color rgb="FF57BB8A"/>
      </colorScale>
    </cfRule>
  </conditionalFormatting>
  <conditionalFormatting sqref="E1:E1000">
    <cfRule type="colorScale" priority="19">
      <colorScale>
        <cfvo type="min"/>
        <cfvo type="formula" val="0"/>
        <cfvo type="max"/>
        <color rgb="FFE06666"/>
        <color rgb="FFFFFFFF"/>
        <color rgb="FF57BB8A"/>
      </colorScale>
    </cfRule>
  </conditionalFormatting>
  <conditionalFormatting sqref="F1:F1000">
    <cfRule type="colorScale" priority="18">
      <colorScale>
        <cfvo type="min"/>
        <cfvo type="formula" val="0"/>
        <cfvo type="max"/>
        <color rgb="FFEA9999"/>
        <color rgb="FFFFFFFF"/>
        <color rgb="FF57BB8A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73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3" sqref="L3"/>
    </sheetView>
  </sheetViews>
  <sheetFormatPr defaultColWidth="12.6328125" defaultRowHeight="15.75" customHeight="1" x14ac:dyDescent="0.25"/>
  <cols>
    <col min="1" max="1" width="12" customWidth="1"/>
    <col min="2" max="2" width="14.08984375" customWidth="1"/>
    <col min="3" max="3" width="9.453125" customWidth="1"/>
    <col min="4" max="4" width="7.7265625" customWidth="1"/>
    <col min="5" max="5" width="5.453125" customWidth="1"/>
    <col min="6" max="6" width="7.90625" customWidth="1"/>
    <col min="7" max="7" width="8.7265625" customWidth="1"/>
    <col min="8" max="8" width="9" customWidth="1"/>
    <col min="9" max="9" width="7.6328125" customWidth="1"/>
    <col min="10" max="10" width="5.6328125" customWidth="1"/>
    <col min="11" max="11" width="6.08984375" customWidth="1"/>
    <col min="12" max="12" width="7.6328125" customWidth="1"/>
    <col min="13" max="13" width="6.26953125" customWidth="1"/>
    <col min="14" max="14" width="7.90625" customWidth="1"/>
  </cols>
  <sheetData>
    <row r="1" spans="1:26" x14ac:dyDescent="0.3">
      <c r="A1" s="1" t="s">
        <v>0</v>
      </c>
      <c r="B1" s="2" t="s">
        <v>1</v>
      </c>
      <c r="C1" s="7" t="s">
        <v>41</v>
      </c>
      <c r="D1" s="7" t="s">
        <v>42</v>
      </c>
      <c r="E1" s="2" t="s">
        <v>43</v>
      </c>
      <c r="F1" s="8" t="s">
        <v>44</v>
      </c>
      <c r="G1" s="9" t="s">
        <v>2</v>
      </c>
      <c r="H1" s="9" t="s">
        <v>3</v>
      </c>
      <c r="I1" s="2" t="s">
        <v>4</v>
      </c>
      <c r="J1" s="2" t="s">
        <v>5</v>
      </c>
      <c r="L1" s="10"/>
      <c r="N1" s="3" t="s">
        <v>45</v>
      </c>
      <c r="O1" s="3" t="s">
        <v>46</v>
      </c>
      <c r="P1" s="3" t="s">
        <v>6</v>
      </c>
      <c r="Y1" s="4" t="s">
        <v>7</v>
      </c>
    </row>
    <row r="2" spans="1:26" ht="15.75" customHeight="1" x14ac:dyDescent="0.25">
      <c r="A2" s="3" t="s">
        <v>47</v>
      </c>
      <c r="B2" s="3" t="s">
        <v>48</v>
      </c>
      <c r="C2" s="3">
        <v>-20</v>
      </c>
      <c r="D2" s="3">
        <v>-20</v>
      </c>
      <c r="E2" s="3">
        <v>0</v>
      </c>
      <c r="F2" s="3">
        <v>0</v>
      </c>
      <c r="G2" s="3">
        <v>0</v>
      </c>
      <c r="H2" s="3">
        <v>0</v>
      </c>
      <c r="I2" s="3">
        <f t="shared" ref="I2:I72" si="0">IF(ISBLANK(A2),,IF(O2&lt;0,(ROUND(N2*0.8,0)+O2+P2*8),(N2+P2*8)))</f>
        <v>-160</v>
      </c>
      <c r="J2" s="3">
        <f t="shared" ref="J2:J47" si="1">IF(ISBLANK(A2),,IF(I2&lt;-75,-2,IF(I2&lt;-20,-1,IF(I2&lt;20,0,IF(I2&lt;85,1,IF(I2&lt;149,2,3))))))</f>
        <v>-2</v>
      </c>
      <c r="N2" s="3">
        <f t="shared" ref="N2:N72" si="2">MAX(C2*5,0)+MAX(D2*3,0)+MAX(ROUND(E2*2.5,0),0)+MAX(F2*1,0)</f>
        <v>0</v>
      </c>
      <c r="O2" s="3">
        <f t="shared" ref="O2:O72" si="3">MIN(C2*5,0)+MIN(D2*3,0)+MIN(ROUND(E2*2.5,0),0)+MIN(F2*1,0)</f>
        <v>-160</v>
      </c>
      <c r="P2" s="3">
        <f t="shared" ref="P2:P72" si="4">ROUND(G2*2+H2,0)</f>
        <v>0</v>
      </c>
      <c r="Y2" s="6">
        <f>COUNTIF(generic!A:A,A2) + COUNTIF(melee!A:A,A2)  + COUNTIF(armor!A:A,A2)</f>
        <v>1</v>
      </c>
      <c r="Z2" s="6">
        <f>COUNTIF(generic!B:B,B2) + COUNTIF(melee!B:B,B2)  + COUNTIF(armor!B:B,B2)</f>
        <v>1</v>
      </c>
    </row>
    <row r="3" spans="1:26" ht="15.75" customHeight="1" x14ac:dyDescent="0.25">
      <c r="A3" s="3" t="s">
        <v>49</v>
      </c>
      <c r="B3" s="3" t="s">
        <v>50</v>
      </c>
      <c r="C3" s="3">
        <v>0</v>
      </c>
      <c r="D3" s="3">
        <v>-10</v>
      </c>
      <c r="E3" s="3">
        <v>0</v>
      </c>
      <c r="F3" s="3">
        <v>0</v>
      </c>
      <c r="G3" s="3">
        <v>0</v>
      </c>
      <c r="H3" s="3">
        <v>-12</v>
      </c>
      <c r="I3" s="3">
        <f t="shared" si="0"/>
        <v>-126</v>
      </c>
      <c r="J3" s="3">
        <f t="shared" si="1"/>
        <v>-2</v>
      </c>
      <c r="N3" s="3">
        <f t="shared" si="2"/>
        <v>0</v>
      </c>
      <c r="O3" s="3">
        <f t="shared" si="3"/>
        <v>-30</v>
      </c>
      <c r="P3" s="3">
        <f t="shared" si="4"/>
        <v>-12</v>
      </c>
      <c r="Y3" s="6">
        <f>COUNTIF(generic!A:A,A3) + COUNTIF(melee!A:A,A3)  + COUNTIF(armor!A:A,A3)</f>
        <v>1</v>
      </c>
      <c r="Z3" s="6">
        <f>COUNTIF(generic!B:B,B3) + COUNTIF(melee!B:B,B3)  + COUNTIF(armor!B:B,B3)</f>
        <v>1</v>
      </c>
    </row>
    <row r="4" spans="1:26" ht="15.75" customHeight="1" x14ac:dyDescent="0.25">
      <c r="A4" s="3" t="s">
        <v>51</v>
      </c>
      <c r="B4" s="3" t="s">
        <v>52</v>
      </c>
      <c r="C4" s="3">
        <v>-10</v>
      </c>
      <c r="D4" s="3">
        <v>-15</v>
      </c>
      <c r="E4" s="3">
        <v>0</v>
      </c>
      <c r="F4" s="3">
        <v>0</v>
      </c>
      <c r="G4" s="3">
        <v>0</v>
      </c>
      <c r="H4" s="3">
        <v>0</v>
      </c>
      <c r="I4" s="3">
        <f t="shared" si="0"/>
        <v>-95</v>
      </c>
      <c r="J4" s="3">
        <f t="shared" si="1"/>
        <v>-2</v>
      </c>
      <c r="N4" s="3">
        <f t="shared" si="2"/>
        <v>0</v>
      </c>
      <c r="O4" s="3">
        <f t="shared" si="3"/>
        <v>-95</v>
      </c>
      <c r="P4" s="3">
        <f t="shared" si="4"/>
        <v>0</v>
      </c>
      <c r="Y4" s="6">
        <f>COUNTIF(generic!A:A,A4) + COUNTIF(melee!A:A,A4)  + COUNTIF(armor!A:A,A4)</f>
        <v>1</v>
      </c>
      <c r="Z4" s="6">
        <f>COUNTIF(generic!B:B,B4) + COUNTIF(melee!B:B,B4)  + COUNTIF(armor!B:B,B4)</f>
        <v>1</v>
      </c>
    </row>
    <row r="5" spans="1:26" ht="15.75" customHeight="1" x14ac:dyDescent="0.25">
      <c r="A5" s="3" t="s">
        <v>53</v>
      </c>
      <c r="B5" s="3" t="s">
        <v>54</v>
      </c>
      <c r="C5" s="3">
        <v>0</v>
      </c>
      <c r="D5" s="3">
        <v>-30</v>
      </c>
      <c r="E5" s="3">
        <v>0</v>
      </c>
      <c r="F5" s="3">
        <v>0</v>
      </c>
      <c r="G5" s="3">
        <v>0</v>
      </c>
      <c r="H5" s="3">
        <v>0</v>
      </c>
      <c r="I5" s="3">
        <f t="shared" si="0"/>
        <v>-90</v>
      </c>
      <c r="J5" s="3">
        <f t="shared" si="1"/>
        <v>-2</v>
      </c>
      <c r="N5" s="3">
        <f t="shared" si="2"/>
        <v>0</v>
      </c>
      <c r="O5" s="3">
        <f t="shared" si="3"/>
        <v>-90</v>
      </c>
      <c r="P5" s="3">
        <f t="shared" si="4"/>
        <v>0</v>
      </c>
      <c r="Y5" s="6">
        <f>COUNTIF(generic!A:A,A5) + COUNTIF(melee!A:A,A5)  + COUNTIF(armor!A:A,A5)</f>
        <v>1</v>
      </c>
      <c r="Z5" s="6">
        <f>COUNTIF(generic!B:B,B5) + COUNTIF(melee!B:B,B5)  + COUNTIF(armor!B:B,B5)</f>
        <v>1</v>
      </c>
    </row>
    <row r="6" spans="1:26" ht="15.75" customHeight="1" x14ac:dyDescent="0.25">
      <c r="A6" s="3" t="s">
        <v>55</v>
      </c>
      <c r="B6" s="3" t="s">
        <v>56</v>
      </c>
      <c r="C6" s="3">
        <v>0</v>
      </c>
      <c r="D6" s="3">
        <v>0</v>
      </c>
      <c r="E6" s="3">
        <v>-25</v>
      </c>
      <c r="F6" s="3">
        <v>0</v>
      </c>
      <c r="G6" s="3">
        <v>-1</v>
      </c>
      <c r="H6" s="3">
        <v>0</v>
      </c>
      <c r="I6" s="3">
        <f t="shared" si="0"/>
        <v>-79</v>
      </c>
      <c r="J6" s="3">
        <f t="shared" si="1"/>
        <v>-2</v>
      </c>
      <c r="N6" s="3">
        <f t="shared" si="2"/>
        <v>0</v>
      </c>
      <c r="O6" s="3">
        <f t="shared" si="3"/>
        <v>-63</v>
      </c>
      <c r="P6" s="3">
        <f t="shared" si="4"/>
        <v>-2</v>
      </c>
      <c r="Y6" s="6">
        <f>COUNTIF(generic!A:A,A6) + COUNTIF(melee!A:A,A6)  + COUNTIF(armor!A:A,A6)</f>
        <v>1</v>
      </c>
      <c r="Z6" s="6">
        <f>COUNTIF(generic!B:B,B6) + COUNTIF(melee!B:B,B6)  + COUNTIF(armor!B:B,B6)</f>
        <v>1</v>
      </c>
    </row>
    <row r="7" spans="1:26" ht="15.75" customHeight="1" x14ac:dyDescent="0.25">
      <c r="A7" s="3" t="s">
        <v>57</v>
      </c>
      <c r="B7" s="3" t="s">
        <v>58</v>
      </c>
      <c r="C7" s="3">
        <v>0</v>
      </c>
      <c r="D7" s="3">
        <v>0</v>
      </c>
      <c r="E7" s="3">
        <v>-30</v>
      </c>
      <c r="F7" s="3">
        <v>0</v>
      </c>
      <c r="G7" s="3">
        <v>0</v>
      </c>
      <c r="H7" s="3">
        <v>0</v>
      </c>
      <c r="I7" s="3">
        <f t="shared" si="0"/>
        <v>-75</v>
      </c>
      <c r="J7" s="3">
        <f t="shared" si="1"/>
        <v>-1</v>
      </c>
      <c r="N7" s="3">
        <f t="shared" si="2"/>
        <v>0</v>
      </c>
      <c r="O7" s="3">
        <f t="shared" si="3"/>
        <v>-75</v>
      </c>
      <c r="P7" s="3">
        <f t="shared" si="4"/>
        <v>0</v>
      </c>
      <c r="Y7" s="6">
        <f>COUNTIF(generic!A:A,A7) + COUNTIF(melee!A:A,A7)  + COUNTIF(armor!A:A,A7)</f>
        <v>1</v>
      </c>
      <c r="Z7" s="6">
        <f>COUNTIF(generic!B:B,B7) + COUNTIF(melee!B:B,B7)  + COUNTIF(armor!B:B,B7)</f>
        <v>1</v>
      </c>
    </row>
    <row r="8" spans="1:26" ht="15.75" customHeight="1" x14ac:dyDescent="0.25">
      <c r="A8" s="3" t="s">
        <v>59</v>
      </c>
      <c r="B8" s="3" t="s">
        <v>60</v>
      </c>
      <c r="C8" s="3">
        <v>-15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f t="shared" si="0"/>
        <v>-75</v>
      </c>
      <c r="J8" s="3">
        <f t="shared" si="1"/>
        <v>-1</v>
      </c>
      <c r="N8" s="3">
        <f t="shared" si="2"/>
        <v>0</v>
      </c>
      <c r="O8" s="3">
        <f t="shared" si="3"/>
        <v>-75</v>
      </c>
      <c r="P8" s="3">
        <f t="shared" si="4"/>
        <v>0</v>
      </c>
      <c r="Y8" s="6">
        <f>COUNTIF(generic!A:A,A8) + COUNTIF(melee!A:A,A8)  + COUNTIF(armor!A:A,A8)</f>
        <v>1</v>
      </c>
      <c r="Z8" s="6">
        <f>COUNTIF(generic!B:B,B8) + COUNTIF(melee!B:B,B8)  + COUNTIF(armor!B:B,B8)</f>
        <v>1</v>
      </c>
    </row>
    <row r="9" spans="1:26" ht="15.75" customHeight="1" x14ac:dyDescent="0.25">
      <c r="A9" s="3" t="s">
        <v>61</v>
      </c>
      <c r="B9" s="3" t="s">
        <v>62</v>
      </c>
      <c r="C9" s="3">
        <v>0</v>
      </c>
      <c r="D9" s="3">
        <v>0</v>
      </c>
      <c r="E9" s="3">
        <v>-20</v>
      </c>
      <c r="F9" s="3">
        <v>0</v>
      </c>
      <c r="G9" s="3">
        <v>0</v>
      </c>
      <c r="H9" s="3">
        <v>0</v>
      </c>
      <c r="I9" s="3">
        <f t="shared" si="0"/>
        <v>-50</v>
      </c>
      <c r="J9" s="3">
        <f t="shared" si="1"/>
        <v>-1</v>
      </c>
      <c r="N9" s="3">
        <f t="shared" si="2"/>
        <v>0</v>
      </c>
      <c r="O9" s="3">
        <f t="shared" si="3"/>
        <v>-50</v>
      </c>
      <c r="P9" s="3">
        <f t="shared" si="4"/>
        <v>0</v>
      </c>
      <c r="Y9" s="6">
        <f>COUNTIF(generic!A:A,A9) + COUNTIF(melee!A:A,A9)  + COUNTIF(armor!A:A,A9)</f>
        <v>1</v>
      </c>
      <c r="Z9" s="6">
        <f>COUNTIF(generic!B:B,B9) + COUNTIF(melee!B:B,B9)  + COUNTIF(armor!B:B,B9)</f>
        <v>1</v>
      </c>
    </row>
    <row r="10" spans="1:26" ht="15.75" customHeight="1" x14ac:dyDescent="0.25">
      <c r="A10" s="3" t="s">
        <v>63</v>
      </c>
      <c r="B10" s="3" t="s">
        <v>64</v>
      </c>
      <c r="C10" s="3">
        <v>-10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f t="shared" si="0"/>
        <v>-50</v>
      </c>
      <c r="J10" s="3">
        <f t="shared" si="1"/>
        <v>-1</v>
      </c>
      <c r="N10" s="3">
        <f t="shared" si="2"/>
        <v>0</v>
      </c>
      <c r="O10" s="3">
        <f t="shared" si="3"/>
        <v>-50</v>
      </c>
      <c r="P10" s="3">
        <f t="shared" si="4"/>
        <v>0</v>
      </c>
      <c r="Y10" s="6">
        <f>COUNTIF(generic!A:A,A10) + COUNTIF(melee!A:A,A10)  + COUNTIF(armor!A:A,A10)</f>
        <v>1</v>
      </c>
      <c r="Z10" s="6">
        <f>COUNTIF(generic!B:B,B10) + COUNTIF(melee!B:B,B10)  + COUNTIF(armor!B:B,B10)</f>
        <v>1</v>
      </c>
    </row>
    <row r="11" spans="1:26" ht="15.75" customHeight="1" x14ac:dyDescent="0.25">
      <c r="A11" s="3" t="s">
        <v>65</v>
      </c>
      <c r="B11" s="3" t="s">
        <v>66</v>
      </c>
      <c r="C11" s="3">
        <v>0</v>
      </c>
      <c r="D11" s="3">
        <v>-15</v>
      </c>
      <c r="E11" s="3">
        <v>0</v>
      </c>
      <c r="F11" s="3">
        <v>0</v>
      </c>
      <c r="G11" s="3">
        <v>0</v>
      </c>
      <c r="H11" s="3">
        <v>0</v>
      </c>
      <c r="I11" s="3">
        <f t="shared" si="0"/>
        <v>-45</v>
      </c>
      <c r="J11" s="3">
        <f t="shared" si="1"/>
        <v>-1</v>
      </c>
      <c r="N11" s="3">
        <f t="shared" si="2"/>
        <v>0</v>
      </c>
      <c r="O11" s="3">
        <f t="shared" si="3"/>
        <v>-45</v>
      </c>
      <c r="P11" s="3">
        <f t="shared" si="4"/>
        <v>0</v>
      </c>
      <c r="Y11" s="6">
        <f>COUNTIF(generic!A:A,A11) + COUNTIF(melee!A:A,A11)  + COUNTIF(armor!A:A,A11)</f>
        <v>1</v>
      </c>
      <c r="Z11" s="6">
        <f>COUNTIF(generic!B:B,B11) + COUNTIF(melee!B:B,B11)  + COUNTIF(armor!B:B,B11)</f>
        <v>1</v>
      </c>
    </row>
    <row r="12" spans="1:26" ht="15.75" customHeight="1" x14ac:dyDescent="0.25">
      <c r="A12" s="3" t="s">
        <v>67</v>
      </c>
      <c r="B12" s="3" t="s">
        <v>68</v>
      </c>
      <c r="C12" s="3">
        <v>-8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f t="shared" si="0"/>
        <v>-40</v>
      </c>
      <c r="J12" s="3">
        <f t="shared" si="1"/>
        <v>-1</v>
      </c>
      <c r="N12" s="3">
        <f t="shared" si="2"/>
        <v>0</v>
      </c>
      <c r="O12" s="3">
        <f t="shared" si="3"/>
        <v>-40</v>
      </c>
      <c r="P12" s="3">
        <f t="shared" si="4"/>
        <v>0</v>
      </c>
      <c r="Y12" s="6">
        <f>COUNTIF(generic!A:A,A12) + COUNTIF(melee!A:A,A12)  + COUNTIF(armor!A:A,A12)</f>
        <v>1</v>
      </c>
      <c r="Z12" s="6">
        <f>COUNTIF(generic!B:B,B12) + COUNTIF(melee!B:B,B12)  + COUNTIF(armor!B:B,B12)</f>
        <v>1</v>
      </c>
    </row>
    <row r="13" spans="1:26" ht="15.75" customHeight="1" x14ac:dyDescent="0.25">
      <c r="A13" s="3" t="s">
        <v>69</v>
      </c>
      <c r="B13" s="3" t="s">
        <v>70</v>
      </c>
      <c r="C13" s="3">
        <v>-5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f t="shared" si="0"/>
        <v>-25</v>
      </c>
      <c r="J13" s="3">
        <f t="shared" si="1"/>
        <v>-1</v>
      </c>
      <c r="N13" s="3">
        <f t="shared" si="2"/>
        <v>0</v>
      </c>
      <c r="O13" s="3">
        <f t="shared" si="3"/>
        <v>-25</v>
      </c>
      <c r="P13" s="3">
        <f t="shared" si="4"/>
        <v>0</v>
      </c>
      <c r="Y13" s="6">
        <f>COUNTIF(generic!A:A,A13) + COUNTIF(melee!A:A,A13)  + COUNTIF(armor!A:A,A13)</f>
        <v>1</v>
      </c>
      <c r="Z13" s="6">
        <f>COUNTIF(generic!B:B,B13) + COUNTIF(melee!B:B,B13)  + COUNTIF(armor!B:B,B13)</f>
        <v>1</v>
      </c>
    </row>
    <row r="14" spans="1:26" ht="15.75" customHeight="1" x14ac:dyDescent="0.25">
      <c r="A14" s="3" t="s">
        <v>71</v>
      </c>
      <c r="B14" s="3" t="s">
        <v>72</v>
      </c>
      <c r="C14" s="3">
        <v>0</v>
      </c>
      <c r="D14" s="3">
        <v>0</v>
      </c>
      <c r="E14" s="3">
        <v>-10</v>
      </c>
      <c r="F14" s="3">
        <v>0</v>
      </c>
      <c r="G14" s="3">
        <v>0</v>
      </c>
      <c r="H14" s="3">
        <v>0</v>
      </c>
      <c r="I14" s="3">
        <f t="shared" si="0"/>
        <v>-25</v>
      </c>
      <c r="J14" s="3">
        <f t="shared" si="1"/>
        <v>-1</v>
      </c>
      <c r="N14" s="3">
        <f t="shared" si="2"/>
        <v>0</v>
      </c>
      <c r="O14" s="3">
        <f t="shared" si="3"/>
        <v>-25</v>
      </c>
      <c r="P14" s="3">
        <f t="shared" si="4"/>
        <v>0</v>
      </c>
      <c r="Y14" s="6">
        <f>COUNTIF(generic!A:A,A14) + COUNTIF(melee!A:A,A14)  + COUNTIF(armor!A:A,A14)</f>
        <v>1</v>
      </c>
      <c r="Z14" s="6">
        <f>COUNTIF(generic!B:B,B14) + COUNTIF(melee!B:B,B14)  + COUNTIF(armor!B:B,B14)</f>
        <v>1</v>
      </c>
    </row>
    <row r="15" spans="1:26" ht="15.75" customHeight="1" x14ac:dyDescent="0.25">
      <c r="A15" s="3" t="s">
        <v>73</v>
      </c>
      <c r="B15" s="3" t="s">
        <v>74</v>
      </c>
      <c r="C15" s="3">
        <v>0</v>
      </c>
      <c r="D15" s="3">
        <v>0</v>
      </c>
      <c r="E15" s="3">
        <v>0</v>
      </c>
      <c r="F15" s="3">
        <v>-20</v>
      </c>
      <c r="G15" s="3">
        <v>0</v>
      </c>
      <c r="H15" s="3">
        <v>0</v>
      </c>
      <c r="I15" s="3">
        <f t="shared" si="0"/>
        <v>-20</v>
      </c>
      <c r="J15" s="3">
        <f t="shared" si="1"/>
        <v>0</v>
      </c>
      <c r="N15" s="3">
        <f t="shared" si="2"/>
        <v>0</v>
      </c>
      <c r="O15" s="3">
        <f t="shared" si="3"/>
        <v>-20</v>
      </c>
      <c r="P15" s="3">
        <f t="shared" si="4"/>
        <v>0</v>
      </c>
      <c r="Y15" s="6">
        <f>COUNTIF(generic!A:A,A15) + COUNTIF(melee!A:A,A15)  + COUNTIF(armor!A:A,A15)</f>
        <v>1</v>
      </c>
      <c r="Z15" s="6">
        <f>COUNTIF(generic!B:B,B15) + COUNTIF(melee!B:B,B15)  + COUNTIF(armor!B:B,B15)</f>
        <v>1</v>
      </c>
    </row>
    <row r="16" spans="1:26" ht="15.75" customHeight="1" x14ac:dyDescent="0.25">
      <c r="A16" s="3" t="s">
        <v>75</v>
      </c>
      <c r="B16" s="3" t="s">
        <v>76</v>
      </c>
      <c r="C16" s="3">
        <v>0</v>
      </c>
      <c r="D16" s="3">
        <v>-6</v>
      </c>
      <c r="E16" s="3">
        <v>0</v>
      </c>
      <c r="F16" s="3">
        <v>0</v>
      </c>
      <c r="G16" s="3">
        <v>0</v>
      </c>
      <c r="H16" s="3">
        <v>0</v>
      </c>
      <c r="I16" s="3">
        <f t="shared" si="0"/>
        <v>-18</v>
      </c>
      <c r="J16" s="3">
        <f t="shared" si="1"/>
        <v>0</v>
      </c>
      <c r="N16" s="3">
        <f t="shared" si="2"/>
        <v>0</v>
      </c>
      <c r="O16" s="3">
        <f t="shared" si="3"/>
        <v>-18</v>
      </c>
      <c r="P16" s="3">
        <f t="shared" si="4"/>
        <v>0</v>
      </c>
      <c r="Y16" s="6">
        <f>COUNTIF(generic!A:A,A16) + COUNTIF(melee!A:A,A16)  + COUNTIF(armor!A:A,A16)</f>
        <v>1</v>
      </c>
      <c r="Z16" s="6">
        <f>COUNTIF(generic!B:B,B16) + COUNTIF(melee!B:B,B16)  + COUNTIF(armor!B:B,B16)</f>
        <v>1</v>
      </c>
    </row>
    <row r="17" spans="1:26" ht="15.75" customHeight="1" x14ac:dyDescent="0.25">
      <c r="A17" s="3" t="s">
        <v>77</v>
      </c>
      <c r="B17" s="3" t="s">
        <v>78</v>
      </c>
      <c r="C17" s="3">
        <v>0</v>
      </c>
      <c r="D17" s="3">
        <v>0</v>
      </c>
      <c r="E17" s="3">
        <v>-10</v>
      </c>
      <c r="F17" s="3">
        <v>10</v>
      </c>
      <c r="G17" s="3">
        <v>0</v>
      </c>
      <c r="H17" s="3">
        <v>0</v>
      </c>
      <c r="I17" s="3">
        <f t="shared" si="0"/>
        <v>-17</v>
      </c>
      <c r="J17" s="3">
        <f t="shared" si="1"/>
        <v>0</v>
      </c>
      <c r="N17" s="3">
        <f t="shared" si="2"/>
        <v>10</v>
      </c>
      <c r="O17" s="3">
        <f t="shared" si="3"/>
        <v>-25</v>
      </c>
      <c r="P17" s="3">
        <f t="shared" si="4"/>
        <v>0</v>
      </c>
      <c r="Y17" s="6">
        <f>COUNTIF(generic!A:A,A17) + COUNTIF(melee!A:A,A17)  + COUNTIF(armor!A:A,A17)</f>
        <v>1</v>
      </c>
      <c r="Z17" s="6">
        <f>COUNTIF(generic!B:B,B17) + COUNTIF(melee!B:B,B17)  + COUNTIF(armor!B:B,B17)</f>
        <v>1</v>
      </c>
    </row>
    <row r="18" spans="1:26" ht="15.75" customHeight="1" x14ac:dyDescent="0.25">
      <c r="A18" s="3" t="s">
        <v>79</v>
      </c>
      <c r="B18" s="3" t="s">
        <v>80</v>
      </c>
      <c r="C18" s="3">
        <v>0</v>
      </c>
      <c r="D18" s="3">
        <v>0</v>
      </c>
      <c r="E18" s="3">
        <v>0</v>
      </c>
      <c r="F18" s="3">
        <v>-15</v>
      </c>
      <c r="G18" s="3">
        <v>0</v>
      </c>
      <c r="H18" s="3">
        <v>0</v>
      </c>
      <c r="I18" s="3">
        <f t="shared" si="0"/>
        <v>-15</v>
      </c>
      <c r="J18" s="3">
        <f t="shared" si="1"/>
        <v>0</v>
      </c>
      <c r="N18" s="3">
        <f t="shared" si="2"/>
        <v>0</v>
      </c>
      <c r="O18" s="3">
        <f t="shared" si="3"/>
        <v>-15</v>
      </c>
      <c r="P18" s="3">
        <f t="shared" si="4"/>
        <v>0</v>
      </c>
      <c r="Y18" s="6">
        <f>COUNTIF(generic!A:A,A18) + COUNTIF(melee!A:A,A18)  + COUNTIF(armor!A:A,A18)</f>
        <v>1</v>
      </c>
      <c r="Z18" s="6">
        <f>COUNTIF(generic!B:B,B18) + COUNTIF(melee!B:B,B18)  + COUNTIF(armor!B:B,B18)</f>
        <v>1</v>
      </c>
    </row>
    <row r="19" spans="1:26" ht="15.75" customHeight="1" x14ac:dyDescent="0.25">
      <c r="A19" s="3" t="s">
        <v>81</v>
      </c>
      <c r="B19" s="3" t="s">
        <v>82</v>
      </c>
      <c r="C19" s="3">
        <v>0</v>
      </c>
      <c r="D19" s="3">
        <v>25</v>
      </c>
      <c r="E19" s="3">
        <v>0</v>
      </c>
      <c r="F19" s="3">
        <v>0</v>
      </c>
      <c r="G19" s="3">
        <v>-5</v>
      </c>
      <c r="H19" s="3">
        <v>0</v>
      </c>
      <c r="I19" s="3">
        <f t="shared" si="0"/>
        <v>-5</v>
      </c>
      <c r="J19" s="3">
        <f t="shared" si="1"/>
        <v>0</v>
      </c>
      <c r="N19" s="3">
        <f t="shared" si="2"/>
        <v>75</v>
      </c>
      <c r="O19" s="3">
        <f t="shared" si="3"/>
        <v>0</v>
      </c>
      <c r="P19" s="3">
        <f t="shared" si="4"/>
        <v>-10</v>
      </c>
      <c r="Y19" s="6">
        <f>COUNTIF(generic!A:A,A19) + COUNTIF(melee!A:A,A19)  + COUNTIF(armor!A:A,A19)</f>
        <v>1</v>
      </c>
      <c r="Z19" s="6">
        <f>COUNTIF(generic!B:B,B19) + COUNTIF(melee!B:B,B19)  + COUNTIF(armor!B:B,B19)</f>
        <v>1</v>
      </c>
    </row>
    <row r="20" spans="1:26" ht="15.75" customHeight="1" x14ac:dyDescent="0.25">
      <c r="A20" s="3" t="s">
        <v>83</v>
      </c>
      <c r="B20" s="3" t="s">
        <v>84</v>
      </c>
      <c r="C20" s="3">
        <v>0</v>
      </c>
      <c r="D20" s="3">
        <v>-20</v>
      </c>
      <c r="E20" s="3">
        <v>0</v>
      </c>
      <c r="F20" s="3">
        <v>70</v>
      </c>
      <c r="G20" s="3">
        <v>0</v>
      </c>
      <c r="H20" s="3">
        <v>0</v>
      </c>
      <c r="I20" s="3">
        <f t="shared" si="0"/>
        <v>-4</v>
      </c>
      <c r="J20" s="3">
        <f t="shared" si="1"/>
        <v>0</v>
      </c>
      <c r="N20" s="3">
        <f t="shared" si="2"/>
        <v>70</v>
      </c>
      <c r="O20" s="3">
        <f t="shared" si="3"/>
        <v>-60</v>
      </c>
      <c r="P20" s="3">
        <f t="shared" si="4"/>
        <v>0</v>
      </c>
      <c r="Y20" s="6">
        <f>COUNTIF(generic!A:A,A20) + COUNTIF(melee!A:A,A20)  + COUNTIF(armor!A:A,A20)</f>
        <v>1</v>
      </c>
      <c r="Z20" s="6">
        <f>COUNTIF(generic!B:B,B20) + COUNTIF(melee!B:B,B20)  + COUNTIF(armor!B:B,B20)</f>
        <v>1</v>
      </c>
    </row>
    <row r="21" spans="1:26" ht="15.75" customHeight="1" x14ac:dyDescent="0.25">
      <c r="A21" s="3" t="s">
        <v>85</v>
      </c>
      <c r="B21" s="3" t="s">
        <v>86</v>
      </c>
      <c r="C21" s="3">
        <v>15</v>
      </c>
      <c r="D21" s="3">
        <v>0</v>
      </c>
      <c r="E21" s="3">
        <v>-24</v>
      </c>
      <c r="F21" s="3">
        <v>0</v>
      </c>
      <c r="G21" s="3">
        <v>0</v>
      </c>
      <c r="H21" s="3">
        <v>0</v>
      </c>
      <c r="I21" s="3">
        <f t="shared" si="0"/>
        <v>0</v>
      </c>
      <c r="J21" s="3">
        <f t="shared" si="1"/>
        <v>0</v>
      </c>
      <c r="N21" s="3">
        <f t="shared" si="2"/>
        <v>75</v>
      </c>
      <c r="O21" s="3">
        <f t="shared" si="3"/>
        <v>-60</v>
      </c>
      <c r="P21" s="3">
        <f t="shared" si="4"/>
        <v>0</v>
      </c>
      <c r="Y21" s="6">
        <f>COUNTIF(generic!A:A,A21) + COUNTIF(melee!A:A,A21)  + COUNTIF(armor!A:A,A21)</f>
        <v>1</v>
      </c>
      <c r="Z21" s="6">
        <f>COUNTIF(generic!B:B,B21) + COUNTIF(melee!B:B,B21)  + COUNTIF(armor!B:B,B21)</f>
        <v>1</v>
      </c>
    </row>
    <row r="22" spans="1:26" ht="15.75" customHeight="1" x14ac:dyDescent="0.25">
      <c r="A22" s="3" t="s">
        <v>87</v>
      </c>
      <c r="B22" s="3" t="s">
        <v>88</v>
      </c>
      <c r="C22" s="3">
        <v>0</v>
      </c>
      <c r="D22" s="3">
        <v>17</v>
      </c>
      <c r="E22" s="3">
        <v>0</v>
      </c>
      <c r="F22" s="3">
        <v>-32</v>
      </c>
      <c r="G22" s="3">
        <v>0</v>
      </c>
      <c r="H22" s="3">
        <v>0</v>
      </c>
      <c r="I22" s="3">
        <f t="shared" si="0"/>
        <v>9</v>
      </c>
      <c r="J22" s="3">
        <f t="shared" si="1"/>
        <v>0</v>
      </c>
      <c r="N22" s="3">
        <f t="shared" si="2"/>
        <v>51</v>
      </c>
      <c r="O22" s="3">
        <f t="shared" si="3"/>
        <v>-32</v>
      </c>
      <c r="P22" s="3">
        <f t="shared" si="4"/>
        <v>0</v>
      </c>
      <c r="Y22" s="6">
        <f>COUNTIF(generic!A:A,A22) + COUNTIF(melee!A:A,A22)  + COUNTIF(armor!A:A,A22)</f>
        <v>1</v>
      </c>
      <c r="Z22" s="6">
        <f>COUNTIF(generic!B:B,B22) + COUNTIF(melee!B:B,B22)  + COUNTIF(armor!B:B,B22)</f>
        <v>1</v>
      </c>
    </row>
    <row r="23" spans="1:26" ht="15.75" customHeight="1" x14ac:dyDescent="0.25">
      <c r="A23" s="3" t="s">
        <v>89</v>
      </c>
      <c r="B23" s="3" t="s">
        <v>90</v>
      </c>
      <c r="C23" s="3">
        <v>0</v>
      </c>
      <c r="D23" s="3">
        <v>0</v>
      </c>
      <c r="E23" s="3">
        <v>0</v>
      </c>
      <c r="F23" s="3">
        <v>10</v>
      </c>
      <c r="G23" s="3">
        <v>0</v>
      </c>
      <c r="H23" s="3">
        <v>0</v>
      </c>
      <c r="I23" s="3">
        <f t="shared" si="0"/>
        <v>10</v>
      </c>
      <c r="J23" s="3">
        <f t="shared" si="1"/>
        <v>0</v>
      </c>
      <c r="N23" s="3">
        <f t="shared" si="2"/>
        <v>10</v>
      </c>
      <c r="O23" s="3">
        <f t="shared" si="3"/>
        <v>0</v>
      </c>
      <c r="P23" s="3">
        <f t="shared" si="4"/>
        <v>0</v>
      </c>
      <c r="Y23" s="6">
        <f>COUNTIF(generic!A:A,A23) + COUNTIF(melee!A:A,A23)  + COUNTIF(armor!A:A,A23)</f>
        <v>1</v>
      </c>
      <c r="Z23" s="6">
        <f>COUNTIF(generic!B:B,B23) + COUNTIF(melee!B:B,B23)  + COUNTIF(armor!B:B,B23)</f>
        <v>1</v>
      </c>
    </row>
    <row r="24" spans="1:26" ht="15.75" customHeight="1" x14ac:dyDescent="0.25">
      <c r="A24" s="3" t="s">
        <v>91</v>
      </c>
      <c r="B24" s="3" t="s">
        <v>92</v>
      </c>
      <c r="C24" s="3">
        <v>0</v>
      </c>
      <c r="D24" s="3">
        <v>5</v>
      </c>
      <c r="E24" s="3">
        <v>0</v>
      </c>
      <c r="F24" s="3">
        <v>0</v>
      </c>
      <c r="G24" s="3">
        <v>0</v>
      </c>
      <c r="H24" s="3">
        <v>0</v>
      </c>
      <c r="I24" s="3">
        <f t="shared" si="0"/>
        <v>15</v>
      </c>
      <c r="J24" s="3">
        <f t="shared" si="1"/>
        <v>0</v>
      </c>
      <c r="N24" s="3">
        <f t="shared" si="2"/>
        <v>15</v>
      </c>
      <c r="O24" s="3">
        <f t="shared" si="3"/>
        <v>0</v>
      </c>
      <c r="P24" s="3">
        <f t="shared" si="4"/>
        <v>0</v>
      </c>
      <c r="Y24" s="6">
        <f>COUNTIF(generic!A:A,A24) + COUNTIF(melee!A:A,A24)  + COUNTIF(armor!A:A,A24)</f>
        <v>1</v>
      </c>
      <c r="Z24" s="6">
        <f>COUNTIF(generic!B:B,B24) + COUNTIF(melee!B:B,B24)  + COUNTIF(armor!B:B,B24)</f>
        <v>1</v>
      </c>
    </row>
    <row r="25" spans="1:26" ht="15.75" customHeight="1" x14ac:dyDescent="0.25">
      <c r="A25" s="3" t="s">
        <v>93</v>
      </c>
      <c r="B25" s="3" t="s">
        <v>94</v>
      </c>
      <c r="C25" s="3">
        <v>0</v>
      </c>
      <c r="D25" s="3">
        <v>5</v>
      </c>
      <c r="E25" s="3">
        <v>0</v>
      </c>
      <c r="F25" s="3">
        <v>0</v>
      </c>
      <c r="G25" s="3">
        <v>0</v>
      </c>
      <c r="H25" s="3">
        <v>0</v>
      </c>
      <c r="I25" s="3">
        <f t="shared" si="0"/>
        <v>15</v>
      </c>
      <c r="J25" s="3">
        <f t="shared" si="1"/>
        <v>0</v>
      </c>
      <c r="N25" s="3">
        <f t="shared" si="2"/>
        <v>15</v>
      </c>
      <c r="O25" s="3">
        <f t="shared" si="3"/>
        <v>0</v>
      </c>
      <c r="P25" s="3">
        <f t="shared" si="4"/>
        <v>0</v>
      </c>
      <c r="Y25" s="6">
        <f>COUNTIF(generic!A:A,A25) + COUNTIF(melee!A:A,A25)  + COUNTIF(armor!A:A,A25)</f>
        <v>1</v>
      </c>
      <c r="Z25" s="6">
        <f>COUNTIF(generic!B:B,B25) + COUNTIF(melee!B:B,B25)  + COUNTIF(armor!B:B,B25)</f>
        <v>1</v>
      </c>
    </row>
    <row r="26" spans="1:26" ht="15.75" customHeight="1" x14ac:dyDescent="0.25">
      <c r="A26" s="3" t="s">
        <v>95</v>
      </c>
      <c r="B26" s="3" t="s">
        <v>96</v>
      </c>
      <c r="C26" s="3">
        <v>0</v>
      </c>
      <c r="D26" s="3">
        <v>0</v>
      </c>
      <c r="E26" s="3">
        <v>0</v>
      </c>
      <c r="F26" s="3">
        <v>15</v>
      </c>
      <c r="G26" s="3">
        <v>0</v>
      </c>
      <c r="H26" s="3">
        <v>0</v>
      </c>
      <c r="I26" s="3">
        <f t="shared" si="0"/>
        <v>15</v>
      </c>
      <c r="J26" s="3">
        <f t="shared" si="1"/>
        <v>0</v>
      </c>
      <c r="N26" s="3">
        <f t="shared" si="2"/>
        <v>15</v>
      </c>
      <c r="O26" s="3">
        <f t="shared" si="3"/>
        <v>0</v>
      </c>
      <c r="P26" s="3">
        <f t="shared" si="4"/>
        <v>0</v>
      </c>
      <c r="Y26" s="6">
        <f>COUNTIF(generic!A:A,A26) + COUNTIF(melee!A:A,A26)  + COUNTIF(armor!A:A,A26)</f>
        <v>1</v>
      </c>
      <c r="Z26" s="6">
        <f>COUNTIF(generic!B:B,B26) + COUNTIF(melee!B:B,B26)  + COUNTIF(armor!B:B,B26)</f>
        <v>1</v>
      </c>
    </row>
    <row r="27" spans="1:26" ht="15.75" customHeight="1" x14ac:dyDescent="0.25">
      <c r="A27" s="3" t="s">
        <v>97</v>
      </c>
      <c r="B27" s="3" t="s">
        <v>98</v>
      </c>
      <c r="C27" s="3">
        <v>0</v>
      </c>
      <c r="D27" s="3">
        <v>0</v>
      </c>
      <c r="E27" s="3">
        <v>0</v>
      </c>
      <c r="F27" s="3">
        <v>0</v>
      </c>
      <c r="G27" s="3">
        <v>1</v>
      </c>
      <c r="H27" s="3">
        <v>0</v>
      </c>
      <c r="I27" s="3">
        <f t="shared" si="0"/>
        <v>16</v>
      </c>
      <c r="J27" s="3">
        <f t="shared" si="1"/>
        <v>0</v>
      </c>
      <c r="N27" s="3">
        <f t="shared" si="2"/>
        <v>0</v>
      </c>
      <c r="O27" s="3">
        <f t="shared" si="3"/>
        <v>0</v>
      </c>
      <c r="P27" s="3">
        <f t="shared" si="4"/>
        <v>2</v>
      </c>
      <c r="Y27" s="6">
        <f>COUNTIF(generic!A:A,A27) + COUNTIF(melee!A:A,A27)  + COUNTIF(armor!A:A,A27)</f>
        <v>1</v>
      </c>
      <c r="Z27" s="6">
        <f>COUNTIF(generic!B:B,B27) + COUNTIF(melee!B:B,B27)  + COUNTIF(armor!B:B,B27)</f>
        <v>1</v>
      </c>
    </row>
    <row r="28" spans="1:26" ht="15.75" customHeight="1" x14ac:dyDescent="0.25">
      <c r="A28" s="3" t="s">
        <v>99</v>
      </c>
      <c r="B28" s="3" t="s">
        <v>100</v>
      </c>
      <c r="C28" s="3">
        <v>20</v>
      </c>
      <c r="D28" s="3">
        <v>0</v>
      </c>
      <c r="E28" s="3">
        <v>0</v>
      </c>
      <c r="F28" s="3">
        <v>0</v>
      </c>
      <c r="G28" s="3">
        <v>0</v>
      </c>
      <c r="H28" s="3">
        <v>-10</v>
      </c>
      <c r="I28" s="3">
        <f t="shared" si="0"/>
        <v>20</v>
      </c>
      <c r="J28" s="3">
        <f t="shared" si="1"/>
        <v>1</v>
      </c>
      <c r="N28" s="3">
        <f t="shared" si="2"/>
        <v>100</v>
      </c>
      <c r="O28" s="3">
        <f t="shared" si="3"/>
        <v>0</v>
      </c>
      <c r="P28" s="3">
        <f t="shared" si="4"/>
        <v>-10</v>
      </c>
      <c r="Y28" s="6">
        <f>COUNTIF(generic!A:A,A28) + COUNTIF(melee!A:A,A28)  + COUNTIF(armor!A:A,A28)</f>
        <v>1</v>
      </c>
      <c r="Z28" s="6">
        <f>COUNTIF(generic!B:B,B28) + COUNTIF(melee!B:B,B28)  + COUNTIF(armor!B:B,B28)</f>
        <v>1</v>
      </c>
    </row>
    <row r="29" spans="1:26" ht="15.75" customHeight="1" x14ac:dyDescent="0.25">
      <c r="A29" s="3" t="s">
        <v>101</v>
      </c>
      <c r="B29" s="3" t="s">
        <v>102</v>
      </c>
      <c r="C29" s="3">
        <v>0</v>
      </c>
      <c r="D29" s="3">
        <v>12</v>
      </c>
      <c r="E29" s="3">
        <v>0</v>
      </c>
      <c r="F29" s="3">
        <v>-8</v>
      </c>
      <c r="G29" s="3">
        <v>0</v>
      </c>
      <c r="H29" s="3">
        <v>0</v>
      </c>
      <c r="I29" s="3">
        <f t="shared" si="0"/>
        <v>21</v>
      </c>
      <c r="J29" s="3">
        <f t="shared" si="1"/>
        <v>1</v>
      </c>
      <c r="N29" s="3">
        <f t="shared" si="2"/>
        <v>36</v>
      </c>
      <c r="O29" s="3">
        <f t="shared" si="3"/>
        <v>-8</v>
      </c>
      <c r="P29" s="3">
        <f t="shared" si="4"/>
        <v>0</v>
      </c>
      <c r="Y29" s="6">
        <f>COUNTIF(generic!A:A,A29) + COUNTIF(melee!A:A,A29)  + COUNTIF(armor!A:A,A29)</f>
        <v>1</v>
      </c>
      <c r="Z29" s="6">
        <f>COUNTIF(generic!B:B,B29) + COUNTIF(melee!B:B,B29)  + COUNTIF(armor!B:B,B29)</f>
        <v>1</v>
      </c>
    </row>
    <row r="30" spans="1:26" ht="15.75" customHeight="1" x14ac:dyDescent="0.25">
      <c r="A30" s="3" t="s">
        <v>103</v>
      </c>
      <c r="B30" s="3" t="s">
        <v>104</v>
      </c>
      <c r="C30" s="3">
        <v>-10</v>
      </c>
      <c r="D30" s="3">
        <v>30</v>
      </c>
      <c r="E30" s="3">
        <v>0</v>
      </c>
      <c r="F30" s="3">
        <v>0</v>
      </c>
      <c r="G30" s="3">
        <v>0</v>
      </c>
      <c r="H30" s="3">
        <v>0</v>
      </c>
      <c r="I30" s="3">
        <f t="shared" si="0"/>
        <v>22</v>
      </c>
      <c r="J30" s="3">
        <f t="shared" si="1"/>
        <v>1</v>
      </c>
      <c r="N30" s="3">
        <f t="shared" si="2"/>
        <v>90</v>
      </c>
      <c r="O30" s="3">
        <f t="shared" si="3"/>
        <v>-50</v>
      </c>
      <c r="P30" s="3">
        <f t="shared" si="4"/>
        <v>0</v>
      </c>
      <c r="Y30" s="6">
        <f>COUNTIF(generic!A:A,A30) + COUNTIF(melee!A:A,A30)  + COUNTIF(armor!A:A,A30)</f>
        <v>1</v>
      </c>
      <c r="Z30" s="6">
        <f>COUNTIF(generic!B:B,B30) + COUNTIF(melee!B:B,B30)  + COUNTIF(armor!B:B,B30)</f>
        <v>1</v>
      </c>
    </row>
    <row r="31" spans="1:26" ht="15.75" customHeight="1" x14ac:dyDescent="0.25">
      <c r="A31" s="3" t="s">
        <v>105</v>
      </c>
      <c r="B31" s="3" t="s">
        <v>106</v>
      </c>
      <c r="C31" s="3">
        <v>5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f t="shared" si="0"/>
        <v>25</v>
      </c>
      <c r="J31" s="3">
        <f t="shared" si="1"/>
        <v>1</v>
      </c>
      <c r="N31" s="3">
        <f t="shared" si="2"/>
        <v>25</v>
      </c>
      <c r="O31" s="3">
        <f t="shared" si="3"/>
        <v>0</v>
      </c>
      <c r="P31" s="3">
        <f t="shared" si="4"/>
        <v>0</v>
      </c>
      <c r="Y31" s="6">
        <f>COUNTIF(generic!A:A,A31) + COUNTIF(melee!A:A,A31)  + COUNTIF(armor!A:A,A31)</f>
        <v>1</v>
      </c>
      <c r="Z31" s="6">
        <f>COUNTIF(generic!B:B,B31) + COUNTIF(melee!B:B,B31)  + COUNTIF(armor!B:B,B31)</f>
        <v>1</v>
      </c>
    </row>
    <row r="32" spans="1:26" ht="15.75" customHeight="1" x14ac:dyDescent="0.25">
      <c r="A32" s="3" t="s">
        <v>107</v>
      </c>
      <c r="B32" s="3" t="s">
        <v>108</v>
      </c>
      <c r="C32" s="3">
        <v>0</v>
      </c>
      <c r="D32" s="3">
        <v>0</v>
      </c>
      <c r="E32" s="3">
        <v>10</v>
      </c>
      <c r="F32" s="3">
        <v>0</v>
      </c>
      <c r="G32" s="3">
        <v>0</v>
      </c>
      <c r="H32" s="3">
        <v>0</v>
      </c>
      <c r="I32" s="3">
        <f t="shared" si="0"/>
        <v>25</v>
      </c>
      <c r="J32" s="3">
        <f t="shared" si="1"/>
        <v>1</v>
      </c>
      <c r="N32" s="3">
        <f t="shared" si="2"/>
        <v>25</v>
      </c>
      <c r="O32" s="3">
        <f t="shared" si="3"/>
        <v>0</v>
      </c>
      <c r="P32" s="3">
        <f t="shared" si="4"/>
        <v>0</v>
      </c>
      <c r="Y32" s="6">
        <f>COUNTIF(generic!A:A,A32) + COUNTIF(melee!A:A,A32)  + COUNTIF(armor!A:A,A32)</f>
        <v>1</v>
      </c>
      <c r="Z32" s="6">
        <f>COUNTIF(generic!B:B,B32) + COUNTIF(melee!B:B,B32)  + COUNTIF(armor!B:B,B32)</f>
        <v>1</v>
      </c>
    </row>
    <row r="33" spans="1:26" ht="15.75" customHeight="1" x14ac:dyDescent="0.25">
      <c r="A33" s="3" t="s">
        <v>109</v>
      </c>
      <c r="B33" s="3" t="s">
        <v>110</v>
      </c>
      <c r="C33" s="3">
        <v>0</v>
      </c>
      <c r="D33" s="3">
        <v>0</v>
      </c>
      <c r="E33" s="3">
        <v>10</v>
      </c>
      <c r="F33" s="3">
        <v>0</v>
      </c>
      <c r="G33" s="3">
        <v>0</v>
      </c>
      <c r="H33" s="3">
        <v>0</v>
      </c>
      <c r="I33" s="3">
        <f t="shared" si="0"/>
        <v>25</v>
      </c>
      <c r="J33" s="3">
        <f t="shared" si="1"/>
        <v>1</v>
      </c>
      <c r="N33" s="3">
        <f t="shared" si="2"/>
        <v>25</v>
      </c>
      <c r="O33" s="3">
        <f t="shared" si="3"/>
        <v>0</v>
      </c>
      <c r="P33" s="3">
        <f t="shared" si="4"/>
        <v>0</v>
      </c>
      <c r="Y33" s="6">
        <f>COUNTIF(generic!A:A,A33) + COUNTIF(melee!A:A,A33)  + COUNTIF(armor!A:A,A33)</f>
        <v>1</v>
      </c>
      <c r="Z33" s="6">
        <f>COUNTIF(generic!B:B,B33) + COUNTIF(melee!B:B,B33)  + COUNTIF(armor!B:B,B33)</f>
        <v>1</v>
      </c>
    </row>
    <row r="34" spans="1:26" ht="15.75" customHeight="1" x14ac:dyDescent="0.25">
      <c r="A34" s="3" t="s">
        <v>111</v>
      </c>
      <c r="B34" s="3" t="s">
        <v>112</v>
      </c>
      <c r="C34" s="3">
        <v>1</v>
      </c>
      <c r="D34" s="3">
        <v>0</v>
      </c>
      <c r="E34" s="3">
        <v>0</v>
      </c>
      <c r="F34" s="3">
        <v>20</v>
      </c>
      <c r="G34" s="3">
        <v>0</v>
      </c>
      <c r="H34" s="3">
        <v>0</v>
      </c>
      <c r="I34" s="3">
        <f t="shared" si="0"/>
        <v>25</v>
      </c>
      <c r="J34" s="3">
        <f t="shared" si="1"/>
        <v>1</v>
      </c>
      <c r="N34" s="3">
        <f t="shared" si="2"/>
        <v>25</v>
      </c>
      <c r="O34" s="3">
        <f t="shared" si="3"/>
        <v>0</v>
      </c>
      <c r="P34" s="3">
        <f t="shared" si="4"/>
        <v>0</v>
      </c>
      <c r="Y34" s="6">
        <f>COUNTIF(generic!A:A,A34) + COUNTIF(melee!A:A,A34)  + COUNTIF(armor!A:A,A34)</f>
        <v>1</v>
      </c>
      <c r="Z34" s="6">
        <f>COUNTIF(generic!B:B,B34) + COUNTIF(melee!B:B,B34)  + COUNTIF(armor!B:B,B34)</f>
        <v>1</v>
      </c>
    </row>
    <row r="35" spans="1:26" ht="15.75" customHeight="1" x14ac:dyDescent="0.25">
      <c r="A35" s="3" t="s">
        <v>113</v>
      </c>
      <c r="B35" s="3" t="s">
        <v>114</v>
      </c>
      <c r="C35" s="3">
        <v>-4</v>
      </c>
      <c r="D35" s="3">
        <v>20</v>
      </c>
      <c r="E35" s="3">
        <v>0</v>
      </c>
      <c r="F35" s="3">
        <v>0</v>
      </c>
      <c r="G35" s="3">
        <v>0</v>
      </c>
      <c r="H35" s="3">
        <v>0</v>
      </c>
      <c r="I35" s="3">
        <f t="shared" si="0"/>
        <v>28</v>
      </c>
      <c r="J35" s="3">
        <f t="shared" si="1"/>
        <v>1</v>
      </c>
      <c r="N35" s="3">
        <f t="shared" si="2"/>
        <v>60</v>
      </c>
      <c r="O35" s="3">
        <f t="shared" si="3"/>
        <v>-20</v>
      </c>
      <c r="P35" s="3">
        <f t="shared" si="4"/>
        <v>0</v>
      </c>
      <c r="Y35" s="6">
        <f>COUNTIF(generic!A:A,A35) + COUNTIF(melee!A:A,A35)  + COUNTIF(armor!A:A,A35)</f>
        <v>1</v>
      </c>
      <c r="Z35" s="6">
        <f>COUNTIF(generic!B:B,B35) + COUNTIF(melee!B:B,B35)  + COUNTIF(armor!B:B,B35)</f>
        <v>1</v>
      </c>
    </row>
    <row r="36" spans="1:26" ht="15.75" customHeight="1" x14ac:dyDescent="0.25">
      <c r="A36" s="3" t="s">
        <v>115</v>
      </c>
      <c r="B36" s="3" t="s">
        <v>116</v>
      </c>
      <c r="C36" s="3">
        <v>0</v>
      </c>
      <c r="D36" s="3">
        <v>10</v>
      </c>
      <c r="E36" s="3">
        <v>0</v>
      </c>
      <c r="F36" s="3">
        <v>0</v>
      </c>
      <c r="G36" s="3">
        <v>0</v>
      </c>
      <c r="H36" s="3">
        <v>0</v>
      </c>
      <c r="I36" s="3">
        <f t="shared" si="0"/>
        <v>30</v>
      </c>
      <c r="J36" s="3">
        <f t="shared" si="1"/>
        <v>1</v>
      </c>
      <c r="N36" s="3">
        <f t="shared" si="2"/>
        <v>30</v>
      </c>
      <c r="O36" s="3">
        <f t="shared" si="3"/>
        <v>0</v>
      </c>
      <c r="P36" s="3">
        <f t="shared" si="4"/>
        <v>0</v>
      </c>
      <c r="Y36" s="6">
        <f>COUNTIF(generic!A:A,A36) + COUNTIF(melee!A:A,A36)  + COUNTIF(armor!A:A,A36)</f>
        <v>1</v>
      </c>
      <c r="Z36" s="6">
        <f>COUNTIF(generic!B:B,B36) + COUNTIF(melee!B:B,B36)  + COUNTIF(armor!B:B,B36)</f>
        <v>1</v>
      </c>
    </row>
    <row r="37" spans="1:26" ht="15.75" customHeight="1" x14ac:dyDescent="0.25">
      <c r="A37" s="3" t="s">
        <v>117</v>
      </c>
      <c r="B37" s="3" t="s">
        <v>118</v>
      </c>
      <c r="C37" s="3">
        <v>10</v>
      </c>
      <c r="D37" s="3">
        <v>0</v>
      </c>
      <c r="E37" s="3">
        <v>0</v>
      </c>
      <c r="F37" s="3">
        <v>-10</v>
      </c>
      <c r="G37" s="3">
        <v>0</v>
      </c>
      <c r="H37" s="3">
        <v>0</v>
      </c>
      <c r="I37" s="3">
        <f t="shared" si="0"/>
        <v>30</v>
      </c>
      <c r="J37" s="3">
        <f t="shared" si="1"/>
        <v>1</v>
      </c>
      <c r="N37" s="3">
        <f t="shared" si="2"/>
        <v>50</v>
      </c>
      <c r="O37" s="3">
        <f t="shared" si="3"/>
        <v>-10</v>
      </c>
      <c r="P37" s="3">
        <f t="shared" si="4"/>
        <v>0</v>
      </c>
      <c r="Y37" s="6">
        <f>COUNTIF(generic!A:A,A37) + COUNTIF(melee!A:A,A37)  + COUNTIF(armor!A:A,A37)</f>
        <v>1</v>
      </c>
      <c r="Z37" s="6">
        <f>COUNTIF(generic!B:B,B37) + COUNTIF(melee!B:B,B37)  + COUNTIF(armor!B:B,B37)</f>
        <v>1</v>
      </c>
    </row>
    <row r="38" spans="1:26" ht="15.75" customHeight="1" x14ac:dyDescent="0.25">
      <c r="A38" s="3" t="s">
        <v>119</v>
      </c>
      <c r="B38" s="3" t="s">
        <v>120</v>
      </c>
      <c r="C38" s="3">
        <v>20</v>
      </c>
      <c r="D38" s="3">
        <v>0</v>
      </c>
      <c r="E38" s="3">
        <v>-20</v>
      </c>
      <c r="F38" s="3">
        <v>0</v>
      </c>
      <c r="G38" s="3">
        <v>0</v>
      </c>
      <c r="H38" s="3">
        <v>0</v>
      </c>
      <c r="I38" s="3">
        <f t="shared" si="0"/>
        <v>30</v>
      </c>
      <c r="J38" s="3">
        <f t="shared" si="1"/>
        <v>1</v>
      </c>
      <c r="N38" s="3">
        <f t="shared" si="2"/>
        <v>100</v>
      </c>
      <c r="O38" s="3">
        <f t="shared" si="3"/>
        <v>-50</v>
      </c>
      <c r="P38" s="3">
        <f t="shared" si="4"/>
        <v>0</v>
      </c>
      <c r="Y38" s="6">
        <f>COUNTIF(generic!A:A,A38) + COUNTIF(melee!A:A,A38)  + COUNTIF(armor!A:A,A38)</f>
        <v>1</v>
      </c>
      <c r="Z38" s="6">
        <f>COUNTIF(generic!B:B,B38) + COUNTIF(melee!B:B,B38)  + COUNTIF(armor!B:B,B38)</f>
        <v>1</v>
      </c>
    </row>
    <row r="39" spans="1:26" ht="12.5" x14ac:dyDescent="0.25">
      <c r="A39" s="3" t="s">
        <v>121</v>
      </c>
      <c r="B39" s="3" t="s">
        <v>122</v>
      </c>
      <c r="C39" s="3">
        <v>0</v>
      </c>
      <c r="D39" s="3">
        <v>0</v>
      </c>
      <c r="E39" s="3">
        <v>0</v>
      </c>
      <c r="F39" s="3">
        <v>0</v>
      </c>
      <c r="G39" s="3">
        <v>2</v>
      </c>
      <c r="H39" s="3">
        <v>0</v>
      </c>
      <c r="I39" s="3">
        <f t="shared" si="0"/>
        <v>32</v>
      </c>
      <c r="J39" s="3">
        <f t="shared" si="1"/>
        <v>1</v>
      </c>
      <c r="N39" s="3">
        <f t="shared" si="2"/>
        <v>0</v>
      </c>
      <c r="O39" s="3">
        <f t="shared" si="3"/>
        <v>0</v>
      </c>
      <c r="P39" s="3">
        <f t="shared" si="4"/>
        <v>4</v>
      </c>
      <c r="Y39" s="6">
        <f>COUNTIF(generic!A:A,A39) + COUNTIF(melee!A:A,A39)  + COUNTIF(armor!A:A,A39)</f>
        <v>1</v>
      </c>
      <c r="Z39" s="6">
        <f>COUNTIF(generic!B:B,B39) + COUNTIF(melee!B:B,B39)  + COUNTIF(armor!B:B,B39)</f>
        <v>1</v>
      </c>
    </row>
    <row r="40" spans="1:26" ht="12.5" x14ac:dyDescent="0.25">
      <c r="A40" s="3" t="s">
        <v>123</v>
      </c>
      <c r="B40" s="3" t="s">
        <v>124</v>
      </c>
      <c r="C40" s="3">
        <v>7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f t="shared" si="0"/>
        <v>35</v>
      </c>
      <c r="J40" s="3">
        <f t="shared" si="1"/>
        <v>1</v>
      </c>
      <c r="N40" s="3">
        <f t="shared" si="2"/>
        <v>35</v>
      </c>
      <c r="O40" s="3">
        <f t="shared" si="3"/>
        <v>0</v>
      </c>
      <c r="P40" s="3">
        <f t="shared" si="4"/>
        <v>0</v>
      </c>
      <c r="Y40" s="6">
        <f>COUNTIF(generic!A:A,A40) + COUNTIF(melee!A:A,A40)  + COUNTIF(armor!A:A,A40)</f>
        <v>1</v>
      </c>
      <c r="Z40" s="6">
        <f>COUNTIF(generic!B:B,B40) + COUNTIF(melee!B:B,B40)  + COUNTIF(armor!B:B,B40)</f>
        <v>1</v>
      </c>
    </row>
    <row r="41" spans="1:26" ht="12.5" x14ac:dyDescent="0.25">
      <c r="A41" s="3" t="s">
        <v>125</v>
      </c>
      <c r="B41" s="3" t="s">
        <v>126</v>
      </c>
      <c r="C41" s="3">
        <v>40</v>
      </c>
      <c r="D41" s="3">
        <v>0</v>
      </c>
      <c r="E41" s="3">
        <v>-50</v>
      </c>
      <c r="F41" s="3">
        <v>0</v>
      </c>
      <c r="G41" s="3">
        <v>0</v>
      </c>
      <c r="H41" s="3">
        <v>0</v>
      </c>
      <c r="I41" s="3">
        <f t="shared" si="0"/>
        <v>35</v>
      </c>
      <c r="J41" s="3">
        <f t="shared" si="1"/>
        <v>1</v>
      </c>
      <c r="N41" s="3">
        <f t="shared" si="2"/>
        <v>200</v>
      </c>
      <c r="O41" s="3">
        <f t="shared" si="3"/>
        <v>-125</v>
      </c>
      <c r="P41" s="3">
        <f t="shared" si="4"/>
        <v>0</v>
      </c>
      <c r="Y41" s="6">
        <f>COUNTIF(generic!A:A,A41) + COUNTIF(melee!A:A,A41)  + COUNTIF(armor!A:A,A41)</f>
        <v>1</v>
      </c>
      <c r="Z41" s="6">
        <f>COUNTIF(generic!B:B,B41) + COUNTIF(melee!B:B,B41)  + COUNTIF(armor!B:B,B41)</f>
        <v>1</v>
      </c>
    </row>
    <row r="42" spans="1:26" ht="12.5" x14ac:dyDescent="0.25">
      <c r="A42" s="3" t="s">
        <v>127</v>
      </c>
      <c r="B42" s="3" t="s">
        <v>128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5</v>
      </c>
      <c r="I42" s="3">
        <f t="shared" si="0"/>
        <v>40</v>
      </c>
      <c r="J42" s="3">
        <f t="shared" si="1"/>
        <v>1</v>
      </c>
      <c r="N42" s="3">
        <f t="shared" si="2"/>
        <v>0</v>
      </c>
      <c r="O42" s="3">
        <f t="shared" si="3"/>
        <v>0</v>
      </c>
      <c r="P42" s="3">
        <f t="shared" si="4"/>
        <v>5</v>
      </c>
      <c r="Y42" s="6">
        <f>COUNTIF(generic!A:A,A42) + COUNTIF(melee!A:A,A42)  + COUNTIF(armor!A:A,A42)</f>
        <v>1</v>
      </c>
      <c r="Z42" s="6">
        <f>COUNTIF(generic!B:B,B42) + COUNTIF(melee!B:B,B42)  + COUNTIF(armor!B:B,B42)</f>
        <v>1</v>
      </c>
    </row>
    <row r="43" spans="1:26" ht="12.5" x14ac:dyDescent="0.25">
      <c r="A43" s="3" t="s">
        <v>129</v>
      </c>
      <c r="B43" s="3" t="s">
        <v>130</v>
      </c>
      <c r="C43" s="3">
        <v>20</v>
      </c>
      <c r="D43" s="3">
        <v>0</v>
      </c>
      <c r="E43" s="3">
        <v>0</v>
      </c>
      <c r="F43" s="3">
        <v>-40</v>
      </c>
      <c r="G43" s="3">
        <v>0</v>
      </c>
      <c r="H43" s="3">
        <v>0</v>
      </c>
      <c r="I43" s="3">
        <f t="shared" si="0"/>
        <v>40</v>
      </c>
      <c r="J43" s="3">
        <f t="shared" si="1"/>
        <v>1</v>
      </c>
      <c r="N43" s="3">
        <f t="shared" si="2"/>
        <v>100</v>
      </c>
      <c r="O43" s="3">
        <f t="shared" si="3"/>
        <v>-40</v>
      </c>
      <c r="P43" s="3">
        <f t="shared" si="4"/>
        <v>0</v>
      </c>
      <c r="Y43" s="6">
        <f>COUNTIF(generic!A:A,A43) + COUNTIF(melee!A:A,A43)  + COUNTIF(armor!A:A,A43)</f>
        <v>1</v>
      </c>
      <c r="Z43" s="6">
        <f>COUNTIF(generic!B:B,B43) + COUNTIF(melee!B:B,B43)  + COUNTIF(armor!B:B,B43)</f>
        <v>1</v>
      </c>
    </row>
    <row r="44" spans="1:26" ht="12.5" x14ac:dyDescent="0.25">
      <c r="A44" s="3" t="s">
        <v>131</v>
      </c>
      <c r="B44" s="3" t="s">
        <v>132</v>
      </c>
      <c r="C44" s="3">
        <v>40</v>
      </c>
      <c r="D44" s="3">
        <v>0</v>
      </c>
      <c r="E44" s="3">
        <v>0</v>
      </c>
      <c r="F44" s="3">
        <v>0</v>
      </c>
      <c r="G44" s="3">
        <v>-10</v>
      </c>
      <c r="H44" s="3">
        <v>0</v>
      </c>
      <c r="I44" s="3">
        <f t="shared" si="0"/>
        <v>40</v>
      </c>
      <c r="J44" s="3">
        <f t="shared" si="1"/>
        <v>1</v>
      </c>
      <c r="N44" s="3">
        <f t="shared" si="2"/>
        <v>200</v>
      </c>
      <c r="O44" s="3">
        <f t="shared" si="3"/>
        <v>0</v>
      </c>
      <c r="P44" s="3">
        <f t="shared" si="4"/>
        <v>-20</v>
      </c>
      <c r="Y44" s="6">
        <f>COUNTIF(generic!A:A,A44) + COUNTIF(melee!A:A,A44)  + COUNTIF(armor!A:A,A44)</f>
        <v>1</v>
      </c>
      <c r="Z44" s="6">
        <f>COUNTIF(generic!B:B,B44) + COUNTIF(melee!B:B,B44)  + COUNTIF(armor!B:B,B44)</f>
        <v>1</v>
      </c>
    </row>
    <row r="45" spans="1:26" ht="12.5" x14ac:dyDescent="0.25">
      <c r="A45" s="3" t="s">
        <v>133</v>
      </c>
      <c r="B45" s="3" t="s">
        <v>134</v>
      </c>
      <c r="C45" s="3">
        <v>30</v>
      </c>
      <c r="D45" s="3">
        <v>0</v>
      </c>
      <c r="E45" s="3">
        <v>-30</v>
      </c>
      <c r="F45" s="3">
        <v>0</v>
      </c>
      <c r="G45" s="3">
        <v>0</v>
      </c>
      <c r="H45" s="3">
        <v>0</v>
      </c>
      <c r="I45" s="3">
        <f t="shared" si="0"/>
        <v>45</v>
      </c>
      <c r="J45" s="3">
        <f t="shared" si="1"/>
        <v>1</v>
      </c>
      <c r="N45" s="3">
        <f t="shared" si="2"/>
        <v>150</v>
      </c>
      <c r="O45" s="3">
        <f t="shared" si="3"/>
        <v>-75</v>
      </c>
      <c r="P45" s="3">
        <f t="shared" si="4"/>
        <v>0</v>
      </c>
      <c r="Y45" s="6">
        <f>COUNTIF(generic!A:A,A45) + COUNTIF(melee!A:A,A45)  + COUNTIF(armor!A:A,A45)</f>
        <v>1</v>
      </c>
      <c r="Z45" s="6">
        <f>COUNTIF(generic!B:B,B45) + COUNTIF(melee!B:B,B45)  + COUNTIF(armor!B:B,B45)</f>
        <v>1</v>
      </c>
    </row>
    <row r="46" spans="1:26" ht="12.5" x14ac:dyDescent="0.25">
      <c r="A46" s="3" t="s">
        <v>135</v>
      </c>
      <c r="B46" s="3" t="s">
        <v>136</v>
      </c>
      <c r="C46" s="3">
        <v>0</v>
      </c>
      <c r="D46" s="3">
        <v>15</v>
      </c>
      <c r="E46" s="3">
        <v>0</v>
      </c>
      <c r="F46" s="3">
        <v>0</v>
      </c>
      <c r="G46" s="3">
        <v>0</v>
      </c>
      <c r="H46" s="3">
        <v>0</v>
      </c>
      <c r="I46" s="3">
        <f t="shared" si="0"/>
        <v>45</v>
      </c>
      <c r="J46" s="3">
        <f t="shared" si="1"/>
        <v>1</v>
      </c>
      <c r="N46" s="3">
        <f t="shared" si="2"/>
        <v>45</v>
      </c>
      <c r="O46" s="3">
        <f t="shared" si="3"/>
        <v>0</v>
      </c>
      <c r="P46" s="3">
        <f t="shared" si="4"/>
        <v>0</v>
      </c>
      <c r="Y46" s="6">
        <f>COUNTIF(generic!A:A,A46) + COUNTIF(melee!A:A,A46)  + COUNTIF(armor!A:A,A46)</f>
        <v>1</v>
      </c>
      <c r="Z46" s="6">
        <f>COUNTIF(generic!B:B,B46) + COUNTIF(melee!B:B,B46)  + COUNTIF(armor!B:B,B46)</f>
        <v>1</v>
      </c>
    </row>
    <row r="47" spans="1:26" ht="12.5" x14ac:dyDescent="0.25">
      <c r="A47" s="3" t="s">
        <v>137</v>
      </c>
      <c r="B47" s="3" t="s">
        <v>138</v>
      </c>
      <c r="C47" s="3">
        <v>0</v>
      </c>
      <c r="D47" s="3">
        <v>0</v>
      </c>
      <c r="E47" s="3">
        <v>0</v>
      </c>
      <c r="F47" s="3">
        <v>0</v>
      </c>
      <c r="G47" s="3">
        <v>3</v>
      </c>
      <c r="H47" s="3">
        <v>0</v>
      </c>
      <c r="I47" s="3">
        <f t="shared" si="0"/>
        <v>48</v>
      </c>
      <c r="J47" s="3">
        <f t="shared" si="1"/>
        <v>1</v>
      </c>
      <c r="N47" s="3">
        <f t="shared" si="2"/>
        <v>0</v>
      </c>
      <c r="O47" s="3">
        <f t="shared" si="3"/>
        <v>0</v>
      </c>
      <c r="P47" s="3">
        <f t="shared" si="4"/>
        <v>6</v>
      </c>
      <c r="Y47" s="6">
        <f>COUNTIF(generic!A:A,A47) + COUNTIF(melee!A:A,A47)  + COUNTIF(armor!A:A,A47)</f>
        <v>1</v>
      </c>
      <c r="Z47" s="6">
        <f>COUNTIF(generic!B:B,B47) + COUNTIF(melee!B:B,B47)  + COUNTIF(armor!B:B,B47)</f>
        <v>1</v>
      </c>
    </row>
    <row r="48" spans="1:26" ht="14" x14ac:dyDescent="0.3">
      <c r="A48" s="11" t="s">
        <v>139</v>
      </c>
      <c r="B48" s="3" t="s">
        <v>140</v>
      </c>
      <c r="C48" s="3">
        <v>-5</v>
      </c>
      <c r="D48" s="3">
        <v>0</v>
      </c>
      <c r="E48" s="3">
        <v>40</v>
      </c>
      <c r="F48" s="3">
        <v>0</v>
      </c>
      <c r="G48" s="3">
        <v>0</v>
      </c>
      <c r="H48" s="3">
        <v>0</v>
      </c>
      <c r="I48" s="3">
        <f t="shared" si="0"/>
        <v>55</v>
      </c>
      <c r="J48" s="3">
        <f>IF(I48&lt;-75,-2,IF(I48&lt;-20,-1,IF(I48&lt;20,0,IF(I48&lt;85,1,IF(I48&lt;149,2,3)))))</f>
        <v>1</v>
      </c>
      <c r="N48" s="3">
        <f t="shared" si="2"/>
        <v>100</v>
      </c>
      <c r="O48" s="3">
        <f t="shared" si="3"/>
        <v>-25</v>
      </c>
      <c r="P48" s="3">
        <f t="shared" si="4"/>
        <v>0</v>
      </c>
      <c r="Y48" s="6">
        <f>COUNTIF(generic!A:A,A48) + COUNTIF(melee!A:A,A48)  + COUNTIF(armor!A:A,A48)</f>
        <v>1</v>
      </c>
      <c r="Z48" s="6">
        <f>COUNTIF(generic!B:B,B48) + COUNTIF(melee!B:B,B48)  + COUNTIF(armor!B:B,B48)</f>
        <v>1</v>
      </c>
    </row>
    <row r="49" spans="1:26" ht="12.5" x14ac:dyDescent="0.25">
      <c r="A49" s="3" t="s">
        <v>141</v>
      </c>
      <c r="B49" s="3" t="s">
        <v>142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7</v>
      </c>
      <c r="I49" s="3">
        <f t="shared" si="0"/>
        <v>56</v>
      </c>
      <c r="J49" s="3">
        <f t="shared" ref="J49:J72" si="5">IF(ISBLANK(A49),,IF(I49&lt;-75,-2,IF(I49&lt;-20,-1,IF(I49&lt;20,0,IF(I49&lt;85,1,IF(I49&lt;149,2,3))))))</f>
        <v>1</v>
      </c>
      <c r="N49" s="3">
        <f t="shared" si="2"/>
        <v>0</v>
      </c>
      <c r="O49" s="3">
        <f t="shared" si="3"/>
        <v>0</v>
      </c>
      <c r="P49" s="3">
        <f t="shared" si="4"/>
        <v>7</v>
      </c>
      <c r="Y49" s="6">
        <f>COUNTIF(generic!A:A,A49) + COUNTIF(melee!A:A,A49)  + COUNTIF(armor!A:A,A49)</f>
        <v>1</v>
      </c>
      <c r="Z49" s="6">
        <f>COUNTIF(generic!B:B,B49) + COUNTIF(melee!B:B,B49)  + COUNTIF(armor!B:B,B49)</f>
        <v>1</v>
      </c>
    </row>
    <row r="50" spans="1:26" ht="12.5" x14ac:dyDescent="0.25">
      <c r="A50" s="3" t="s">
        <v>143</v>
      </c>
      <c r="B50" s="3" t="s">
        <v>144</v>
      </c>
      <c r="C50" s="3">
        <v>0</v>
      </c>
      <c r="D50" s="3">
        <v>20</v>
      </c>
      <c r="E50" s="3">
        <v>0</v>
      </c>
      <c r="F50" s="3">
        <v>0</v>
      </c>
      <c r="G50" s="3">
        <v>0</v>
      </c>
      <c r="H50" s="3">
        <v>0</v>
      </c>
      <c r="I50" s="3">
        <f t="shared" si="0"/>
        <v>60</v>
      </c>
      <c r="J50" s="3">
        <f t="shared" si="5"/>
        <v>1</v>
      </c>
      <c r="N50" s="3">
        <f t="shared" si="2"/>
        <v>60</v>
      </c>
      <c r="O50" s="3">
        <f t="shared" si="3"/>
        <v>0</v>
      </c>
      <c r="P50" s="3">
        <f t="shared" si="4"/>
        <v>0</v>
      </c>
      <c r="Y50" s="6">
        <f>COUNTIF(generic!A:A,A50) + COUNTIF(melee!A:A,A50)  + COUNTIF(armor!A:A,A50)</f>
        <v>1</v>
      </c>
      <c r="Z50" s="6">
        <f>COUNTIF(generic!B:B,B50) + COUNTIF(melee!B:B,B50)  + COUNTIF(armor!B:B,B50)</f>
        <v>1</v>
      </c>
    </row>
    <row r="51" spans="1:26" ht="12.5" x14ac:dyDescent="0.25">
      <c r="A51" s="3" t="s">
        <v>145</v>
      </c>
      <c r="B51" s="3" t="s">
        <v>146</v>
      </c>
      <c r="C51" s="3">
        <v>0</v>
      </c>
      <c r="D51" s="3">
        <v>0</v>
      </c>
      <c r="E51" s="3">
        <v>25</v>
      </c>
      <c r="F51" s="3">
        <v>0</v>
      </c>
      <c r="G51" s="3">
        <v>0</v>
      </c>
      <c r="H51" s="3">
        <v>0</v>
      </c>
      <c r="I51" s="3">
        <f t="shared" si="0"/>
        <v>63</v>
      </c>
      <c r="J51" s="3">
        <f t="shared" si="5"/>
        <v>1</v>
      </c>
      <c r="N51" s="3">
        <f t="shared" si="2"/>
        <v>63</v>
      </c>
      <c r="O51" s="3">
        <f t="shared" si="3"/>
        <v>0</v>
      </c>
      <c r="P51" s="3">
        <f t="shared" si="4"/>
        <v>0</v>
      </c>
      <c r="Y51" s="6">
        <f>COUNTIF(generic!A:A,A51) + COUNTIF(melee!A:A,A51)  + COUNTIF(armor!A:A,A51)</f>
        <v>1</v>
      </c>
      <c r="Z51" s="6">
        <f>COUNTIF(generic!B:B,B51) + COUNTIF(melee!B:B,B51)  + COUNTIF(armor!B:B,B51)</f>
        <v>1</v>
      </c>
    </row>
    <row r="52" spans="1:26" ht="12.5" x14ac:dyDescent="0.25">
      <c r="A52" s="3" t="s">
        <v>147</v>
      </c>
      <c r="B52" s="3" t="s">
        <v>148</v>
      </c>
      <c r="C52" s="3">
        <v>25</v>
      </c>
      <c r="D52" s="3">
        <v>-10</v>
      </c>
      <c r="E52" s="3">
        <v>0</v>
      </c>
      <c r="F52" s="3">
        <v>0</v>
      </c>
      <c r="G52" s="3">
        <v>0</v>
      </c>
      <c r="H52" s="3">
        <v>0</v>
      </c>
      <c r="I52" s="3">
        <f t="shared" si="0"/>
        <v>70</v>
      </c>
      <c r="J52" s="3">
        <f t="shared" si="5"/>
        <v>1</v>
      </c>
      <c r="N52" s="3">
        <f t="shared" si="2"/>
        <v>125</v>
      </c>
      <c r="O52" s="3">
        <f t="shared" si="3"/>
        <v>-30</v>
      </c>
      <c r="P52" s="3">
        <f t="shared" si="4"/>
        <v>0</v>
      </c>
      <c r="Y52" s="6">
        <f>COUNTIF(generic!A:A,A52) + COUNTIF(melee!A:A,A52)  + COUNTIF(armor!A:A,A52)</f>
        <v>1</v>
      </c>
      <c r="Z52" s="6">
        <f>COUNTIF(generic!B:B,B52) + COUNTIF(melee!B:B,B52)  + COUNTIF(armor!B:B,B52)</f>
        <v>1</v>
      </c>
    </row>
    <row r="53" spans="1:26" ht="12.5" x14ac:dyDescent="0.25">
      <c r="A53" s="3" t="s">
        <v>149</v>
      </c>
      <c r="B53" s="3" t="s">
        <v>150</v>
      </c>
      <c r="C53" s="3">
        <v>0</v>
      </c>
      <c r="D53" s="3">
        <v>0</v>
      </c>
      <c r="E53" s="3">
        <v>0</v>
      </c>
      <c r="F53" s="3">
        <v>-10</v>
      </c>
      <c r="G53" s="3">
        <v>0</v>
      </c>
      <c r="H53" s="3">
        <v>10</v>
      </c>
      <c r="I53" s="3">
        <f t="shared" si="0"/>
        <v>70</v>
      </c>
      <c r="J53" s="3">
        <f t="shared" si="5"/>
        <v>1</v>
      </c>
      <c r="N53" s="3">
        <f t="shared" si="2"/>
        <v>0</v>
      </c>
      <c r="O53" s="3">
        <f t="shared" si="3"/>
        <v>-10</v>
      </c>
      <c r="P53" s="3">
        <f t="shared" si="4"/>
        <v>10</v>
      </c>
      <c r="Y53" s="6">
        <f>COUNTIF(generic!A:A,A53) + COUNTIF(melee!A:A,A53)  + COUNTIF(armor!A:A,A53)</f>
        <v>1</v>
      </c>
      <c r="Z53" s="6">
        <f>COUNTIF(generic!B:B,B53) + COUNTIF(melee!B:B,B53)  + COUNTIF(armor!B:B,B53)</f>
        <v>1</v>
      </c>
    </row>
    <row r="54" spans="1:26" ht="12.5" x14ac:dyDescent="0.25">
      <c r="A54" s="3" t="s">
        <v>151</v>
      </c>
      <c r="B54" s="3" t="s">
        <v>152</v>
      </c>
      <c r="C54" s="3">
        <v>15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f t="shared" si="0"/>
        <v>75</v>
      </c>
      <c r="J54" s="3">
        <f t="shared" si="5"/>
        <v>1</v>
      </c>
      <c r="N54" s="3">
        <f t="shared" si="2"/>
        <v>75</v>
      </c>
      <c r="O54" s="3">
        <f t="shared" si="3"/>
        <v>0</v>
      </c>
      <c r="P54" s="3">
        <f t="shared" si="4"/>
        <v>0</v>
      </c>
      <c r="Y54" s="6">
        <f>COUNTIF(generic!A:A,A54) + COUNTIF(melee!A:A,A54)  + COUNTIF(armor!A:A,A54)</f>
        <v>1</v>
      </c>
      <c r="Z54" s="6">
        <f>COUNTIF(generic!B:B,B54) + COUNTIF(melee!B:B,B54)  + COUNTIF(armor!B:B,B54)</f>
        <v>1</v>
      </c>
    </row>
    <row r="55" spans="1:26" ht="12.5" x14ac:dyDescent="0.25">
      <c r="A55" s="3" t="s">
        <v>153</v>
      </c>
      <c r="B55" s="3" t="s">
        <v>154</v>
      </c>
      <c r="C55" s="3">
        <v>15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f t="shared" si="0"/>
        <v>75</v>
      </c>
      <c r="J55" s="3">
        <f t="shared" si="5"/>
        <v>1</v>
      </c>
      <c r="N55" s="3">
        <f t="shared" si="2"/>
        <v>75</v>
      </c>
      <c r="O55" s="3">
        <f t="shared" si="3"/>
        <v>0</v>
      </c>
      <c r="P55" s="3">
        <f t="shared" si="4"/>
        <v>0</v>
      </c>
      <c r="Y55" s="6">
        <f>COUNTIF(generic!A:A,A55) + COUNTIF(melee!A:A,A55)  + COUNTIF(armor!A:A,A55)</f>
        <v>1</v>
      </c>
      <c r="Z55" s="6">
        <f>COUNTIF(generic!B:B,B55) + COUNTIF(melee!B:B,B55)  + COUNTIF(armor!B:B,B55)</f>
        <v>1</v>
      </c>
    </row>
    <row r="56" spans="1:26" ht="12.5" x14ac:dyDescent="0.25">
      <c r="A56" s="3" t="s">
        <v>155</v>
      </c>
      <c r="B56" s="3" t="s">
        <v>156</v>
      </c>
      <c r="C56" s="3">
        <v>10</v>
      </c>
      <c r="D56" s="3">
        <v>10</v>
      </c>
      <c r="E56" s="3">
        <v>0</v>
      </c>
      <c r="F56" s="3">
        <v>0</v>
      </c>
      <c r="G56" s="3">
        <v>0</v>
      </c>
      <c r="H56" s="3">
        <v>0</v>
      </c>
      <c r="I56" s="3">
        <f t="shared" si="0"/>
        <v>80</v>
      </c>
      <c r="J56" s="3">
        <f t="shared" si="5"/>
        <v>1</v>
      </c>
      <c r="N56" s="3">
        <f t="shared" si="2"/>
        <v>80</v>
      </c>
      <c r="O56" s="3">
        <f t="shared" si="3"/>
        <v>0</v>
      </c>
      <c r="P56" s="3">
        <f t="shared" si="4"/>
        <v>0</v>
      </c>
      <c r="Y56" s="6">
        <f>COUNTIF(generic!A:A,A56) + COUNTIF(melee!A:A,A56)  + COUNTIF(armor!A:A,A56)</f>
        <v>1</v>
      </c>
      <c r="Z56" s="6">
        <f>COUNTIF(generic!B:B,B56) + COUNTIF(melee!B:B,B56)  + COUNTIF(armor!B:B,B56)</f>
        <v>1</v>
      </c>
    </row>
    <row r="57" spans="1:26" ht="12.5" x14ac:dyDescent="0.25">
      <c r="A57" s="3" t="s">
        <v>157</v>
      </c>
      <c r="B57" s="3" t="s">
        <v>158</v>
      </c>
      <c r="C57" s="3">
        <v>10</v>
      </c>
      <c r="D57" s="3">
        <v>0</v>
      </c>
      <c r="E57" s="3">
        <v>0</v>
      </c>
      <c r="F57" s="3">
        <v>0</v>
      </c>
      <c r="G57" s="3">
        <v>2</v>
      </c>
      <c r="H57" s="3">
        <v>0</v>
      </c>
      <c r="I57" s="3">
        <f t="shared" si="0"/>
        <v>82</v>
      </c>
      <c r="J57" s="3">
        <f t="shared" si="5"/>
        <v>1</v>
      </c>
      <c r="N57" s="3">
        <f t="shared" si="2"/>
        <v>50</v>
      </c>
      <c r="O57" s="3">
        <f t="shared" si="3"/>
        <v>0</v>
      </c>
      <c r="P57" s="3">
        <f t="shared" si="4"/>
        <v>4</v>
      </c>
      <c r="Y57" s="6">
        <f>COUNTIF(generic!A:A,A57) + COUNTIF(melee!A:A,A57)  + COUNTIF(armor!A:A,A57)</f>
        <v>1</v>
      </c>
      <c r="Z57" s="6">
        <f>COUNTIF(generic!B:B,B57) + COUNTIF(melee!B:B,B57)  + COUNTIF(armor!B:B,B57)</f>
        <v>1</v>
      </c>
    </row>
    <row r="58" spans="1:26" ht="12.5" x14ac:dyDescent="0.25">
      <c r="A58" s="3" t="s">
        <v>159</v>
      </c>
      <c r="B58" s="3" t="s">
        <v>160</v>
      </c>
      <c r="C58" s="3">
        <v>0</v>
      </c>
      <c r="D58" s="3">
        <v>0</v>
      </c>
      <c r="E58" s="3">
        <v>25</v>
      </c>
      <c r="F58" s="3">
        <v>19</v>
      </c>
      <c r="G58" s="3">
        <v>0</v>
      </c>
      <c r="H58" s="3">
        <v>0</v>
      </c>
      <c r="I58" s="3">
        <f t="shared" si="0"/>
        <v>82</v>
      </c>
      <c r="J58" s="3">
        <f t="shared" si="5"/>
        <v>1</v>
      </c>
      <c r="N58" s="3">
        <f t="shared" si="2"/>
        <v>82</v>
      </c>
      <c r="O58" s="3">
        <f t="shared" si="3"/>
        <v>0</v>
      </c>
      <c r="P58" s="3">
        <f t="shared" si="4"/>
        <v>0</v>
      </c>
      <c r="Y58" s="6">
        <f>COUNTIF(generic!A:A,A58) + COUNTIF(melee!A:A,A58)  + COUNTIF(armor!A:A,A58)</f>
        <v>1</v>
      </c>
      <c r="Z58" s="6">
        <f>COUNTIF(generic!B:B,B58) + COUNTIF(melee!B:B,B58)  + COUNTIF(armor!B:B,B58)</f>
        <v>1</v>
      </c>
    </row>
    <row r="59" spans="1:26" ht="12.5" x14ac:dyDescent="0.25">
      <c r="A59" s="3" t="s">
        <v>161</v>
      </c>
      <c r="B59" s="3" t="s">
        <v>162</v>
      </c>
      <c r="C59" s="3">
        <v>15</v>
      </c>
      <c r="D59" s="3">
        <v>0</v>
      </c>
      <c r="E59" s="3">
        <v>0</v>
      </c>
      <c r="F59" s="3">
        <v>15</v>
      </c>
      <c r="G59" s="3">
        <v>0</v>
      </c>
      <c r="H59" s="3">
        <v>0</v>
      </c>
      <c r="I59" s="3">
        <f t="shared" si="0"/>
        <v>90</v>
      </c>
      <c r="J59" s="3">
        <f t="shared" si="5"/>
        <v>2</v>
      </c>
      <c r="N59" s="3">
        <f t="shared" si="2"/>
        <v>90</v>
      </c>
      <c r="O59" s="3">
        <f t="shared" si="3"/>
        <v>0</v>
      </c>
      <c r="P59" s="3">
        <f t="shared" si="4"/>
        <v>0</v>
      </c>
      <c r="Y59" s="6">
        <f>COUNTIF(generic!A:A,A59) + COUNTIF(melee!A:A,A59)  + COUNTIF(armor!A:A,A59)</f>
        <v>1</v>
      </c>
      <c r="Z59" s="6">
        <f>COUNTIF(generic!B:B,B59) + COUNTIF(melee!B:B,B59)  + COUNTIF(armor!B:B,B59)</f>
        <v>1</v>
      </c>
    </row>
    <row r="60" spans="1:26" ht="12.5" x14ac:dyDescent="0.25">
      <c r="A60" s="3" t="s">
        <v>163</v>
      </c>
      <c r="B60" s="3" t="s">
        <v>164</v>
      </c>
      <c r="C60" s="3">
        <v>0</v>
      </c>
      <c r="D60" s="3">
        <v>30</v>
      </c>
      <c r="E60" s="3">
        <v>0</v>
      </c>
      <c r="F60" s="3">
        <v>0</v>
      </c>
      <c r="G60" s="3">
        <v>0</v>
      </c>
      <c r="H60" s="3">
        <v>0</v>
      </c>
      <c r="I60" s="3">
        <f t="shared" si="0"/>
        <v>90</v>
      </c>
      <c r="J60" s="3">
        <f t="shared" si="5"/>
        <v>2</v>
      </c>
      <c r="N60" s="3">
        <f t="shared" si="2"/>
        <v>90</v>
      </c>
      <c r="O60" s="3">
        <f t="shared" si="3"/>
        <v>0</v>
      </c>
      <c r="P60" s="3">
        <f t="shared" si="4"/>
        <v>0</v>
      </c>
      <c r="Y60" s="6">
        <f>COUNTIF(generic!A:A,A60) + COUNTIF(melee!A:A,A60)  + COUNTIF(armor!A:A,A60)</f>
        <v>1</v>
      </c>
      <c r="Z60" s="6">
        <f>COUNTIF(generic!B:B,B60) + COUNTIF(melee!B:B,B60)  + COUNTIF(armor!B:B,B60)</f>
        <v>1</v>
      </c>
    </row>
    <row r="61" spans="1:26" ht="12.5" x14ac:dyDescent="0.25">
      <c r="A61" s="3" t="s">
        <v>165</v>
      </c>
      <c r="B61" s="3" t="s">
        <v>166</v>
      </c>
      <c r="C61" s="3">
        <v>-10</v>
      </c>
      <c r="D61" s="3">
        <v>60</v>
      </c>
      <c r="E61" s="3">
        <v>0</v>
      </c>
      <c r="F61" s="3">
        <v>0</v>
      </c>
      <c r="G61" s="3">
        <v>0</v>
      </c>
      <c r="H61" s="3">
        <v>0</v>
      </c>
      <c r="I61" s="3">
        <f t="shared" si="0"/>
        <v>94</v>
      </c>
      <c r="J61" s="3">
        <f t="shared" si="5"/>
        <v>2</v>
      </c>
      <c r="N61" s="3">
        <f t="shared" si="2"/>
        <v>180</v>
      </c>
      <c r="O61" s="3">
        <f t="shared" si="3"/>
        <v>-50</v>
      </c>
      <c r="P61" s="3">
        <f t="shared" si="4"/>
        <v>0</v>
      </c>
      <c r="Y61" s="6">
        <f>COUNTIF(generic!A:A,A61) + COUNTIF(melee!A:A,A61)  + COUNTIF(armor!A:A,A61)</f>
        <v>1</v>
      </c>
      <c r="Z61" s="6">
        <f>COUNTIF(generic!B:B,B61) + COUNTIF(melee!B:B,B61)  + COUNTIF(armor!B:B,B61)</f>
        <v>1</v>
      </c>
    </row>
    <row r="62" spans="1:26" ht="12.5" x14ac:dyDescent="0.25">
      <c r="A62" s="3" t="s">
        <v>167</v>
      </c>
      <c r="B62" s="3" t="s">
        <v>168</v>
      </c>
      <c r="C62" s="3">
        <v>0</v>
      </c>
      <c r="D62" s="3">
        <v>0</v>
      </c>
      <c r="E62" s="3">
        <v>0</v>
      </c>
      <c r="F62" s="3">
        <v>0</v>
      </c>
      <c r="G62" s="3">
        <v>6</v>
      </c>
      <c r="H62" s="3">
        <v>0</v>
      </c>
      <c r="I62" s="3">
        <f t="shared" si="0"/>
        <v>96</v>
      </c>
      <c r="J62" s="3">
        <f t="shared" si="5"/>
        <v>2</v>
      </c>
      <c r="N62" s="3">
        <f t="shared" si="2"/>
        <v>0</v>
      </c>
      <c r="O62" s="3">
        <f t="shared" si="3"/>
        <v>0</v>
      </c>
      <c r="P62" s="3">
        <f t="shared" si="4"/>
        <v>12</v>
      </c>
      <c r="Y62" s="6">
        <f>COUNTIF(generic!A:A,A62) + COUNTIF(melee!A:A,A62)  + COUNTIF(armor!A:A,A62)</f>
        <v>1</v>
      </c>
      <c r="Z62" s="6">
        <f>COUNTIF(generic!B:B,B62) + COUNTIF(melee!B:B,B62)  + COUNTIF(armor!B:B,B62)</f>
        <v>1</v>
      </c>
    </row>
    <row r="63" spans="1:26" ht="12.5" x14ac:dyDescent="0.25">
      <c r="A63" s="3" t="s">
        <v>169</v>
      </c>
      <c r="B63" s="3" t="s">
        <v>170</v>
      </c>
      <c r="C63" s="3">
        <v>0</v>
      </c>
      <c r="D63" s="3">
        <v>0</v>
      </c>
      <c r="E63" s="3">
        <v>40</v>
      </c>
      <c r="F63" s="3">
        <v>0</v>
      </c>
      <c r="G63" s="3">
        <v>0</v>
      </c>
      <c r="H63" s="3">
        <v>0</v>
      </c>
      <c r="I63" s="3">
        <f t="shared" si="0"/>
        <v>100</v>
      </c>
      <c r="J63" s="3">
        <f t="shared" si="5"/>
        <v>2</v>
      </c>
      <c r="N63" s="3">
        <f t="shared" si="2"/>
        <v>100</v>
      </c>
      <c r="O63" s="3">
        <f t="shared" si="3"/>
        <v>0</v>
      </c>
      <c r="P63" s="3">
        <f t="shared" si="4"/>
        <v>0</v>
      </c>
      <c r="Y63" s="6">
        <f>COUNTIF(generic!A:A,A63) + COUNTIF(melee!A:A,A63)  + COUNTIF(armor!A:A,A63)</f>
        <v>1</v>
      </c>
      <c r="Z63" s="6">
        <f>COUNTIF(generic!B:B,B63) + COUNTIF(melee!B:B,B63)  + COUNTIF(armor!B:B,B63)</f>
        <v>1</v>
      </c>
    </row>
    <row r="64" spans="1:26" ht="12.5" x14ac:dyDescent="0.25">
      <c r="A64" s="3" t="s">
        <v>171</v>
      </c>
      <c r="B64" s="3" t="s">
        <v>172</v>
      </c>
      <c r="C64" s="3">
        <v>40</v>
      </c>
      <c r="D64" s="3">
        <v>-20</v>
      </c>
      <c r="E64" s="3">
        <v>0</v>
      </c>
      <c r="F64" s="3">
        <v>0</v>
      </c>
      <c r="G64" s="3">
        <v>0</v>
      </c>
      <c r="H64" s="3">
        <v>0</v>
      </c>
      <c r="I64" s="3">
        <f t="shared" si="0"/>
        <v>100</v>
      </c>
      <c r="J64" s="3">
        <f t="shared" si="5"/>
        <v>2</v>
      </c>
      <c r="N64" s="3">
        <f t="shared" si="2"/>
        <v>200</v>
      </c>
      <c r="O64" s="3">
        <f t="shared" si="3"/>
        <v>-60</v>
      </c>
      <c r="P64" s="3">
        <f t="shared" si="4"/>
        <v>0</v>
      </c>
      <c r="Y64" s="6">
        <f>COUNTIF(generic!A:A,A64) + COUNTIF(melee!A:A,A64)  + COUNTIF(armor!A:A,A64)</f>
        <v>1</v>
      </c>
      <c r="Z64" s="6">
        <f>COUNTIF(generic!B:B,B64) + COUNTIF(melee!B:B,B64)  + COUNTIF(armor!B:B,B64)</f>
        <v>1</v>
      </c>
    </row>
    <row r="65" spans="1:26" ht="12.5" x14ac:dyDescent="0.25">
      <c r="A65" s="3" t="s">
        <v>173</v>
      </c>
      <c r="B65" s="3" t="s">
        <v>174</v>
      </c>
      <c r="C65" s="3">
        <v>20</v>
      </c>
      <c r="D65" s="3">
        <v>-15</v>
      </c>
      <c r="E65" s="3">
        <v>0</v>
      </c>
      <c r="F65" s="3">
        <v>0</v>
      </c>
      <c r="G65" s="3">
        <v>0</v>
      </c>
      <c r="H65" s="3">
        <v>10</v>
      </c>
      <c r="I65" s="3">
        <f t="shared" si="0"/>
        <v>115</v>
      </c>
      <c r="J65" s="3">
        <f t="shared" si="5"/>
        <v>2</v>
      </c>
      <c r="N65" s="3">
        <f t="shared" si="2"/>
        <v>100</v>
      </c>
      <c r="O65" s="3">
        <f t="shared" si="3"/>
        <v>-45</v>
      </c>
      <c r="P65" s="3">
        <f t="shared" si="4"/>
        <v>10</v>
      </c>
      <c r="Y65" s="6">
        <f>COUNTIF(generic!A:A,A65) + COUNTIF(melee!A:A,A65)  + COUNTIF(armor!A:A,A65)</f>
        <v>1</v>
      </c>
      <c r="Z65" s="6">
        <f>COUNTIF(generic!B:B,B65) + COUNTIF(melee!B:B,B65)  + COUNTIF(armor!B:B,B65)</f>
        <v>1</v>
      </c>
    </row>
    <row r="66" spans="1:26" ht="12.5" x14ac:dyDescent="0.25">
      <c r="A66" s="3" t="s">
        <v>175</v>
      </c>
      <c r="B66" s="3" t="s">
        <v>176</v>
      </c>
      <c r="C66" s="3">
        <v>0</v>
      </c>
      <c r="D66" s="3">
        <v>0</v>
      </c>
      <c r="E66" s="3">
        <v>50</v>
      </c>
      <c r="F66" s="3">
        <v>0</v>
      </c>
      <c r="G66" s="3">
        <v>0</v>
      </c>
      <c r="H66" s="3">
        <v>0</v>
      </c>
      <c r="I66" s="3">
        <f t="shared" si="0"/>
        <v>125</v>
      </c>
      <c r="J66" s="3">
        <f t="shared" si="5"/>
        <v>2</v>
      </c>
      <c r="N66" s="3">
        <f t="shared" si="2"/>
        <v>125</v>
      </c>
      <c r="O66" s="3">
        <f t="shared" si="3"/>
        <v>0</v>
      </c>
      <c r="P66" s="3">
        <f t="shared" si="4"/>
        <v>0</v>
      </c>
      <c r="Y66" s="6">
        <f>COUNTIF(generic!A:A,A66) + COUNTIF(melee!A:A,A66)  + COUNTIF(armor!A:A,A66)</f>
        <v>1</v>
      </c>
      <c r="Z66" s="6">
        <f>COUNTIF(generic!B:B,B66) + COUNTIF(melee!B:B,B66)  + COUNTIF(armor!B:B,B66)</f>
        <v>1</v>
      </c>
    </row>
    <row r="67" spans="1:26" ht="12.5" x14ac:dyDescent="0.25">
      <c r="A67" s="3" t="s">
        <v>177</v>
      </c>
      <c r="B67" s="3" t="s">
        <v>178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16</v>
      </c>
      <c r="I67" s="3">
        <f t="shared" si="0"/>
        <v>128</v>
      </c>
      <c r="J67" s="3">
        <f t="shared" si="5"/>
        <v>2</v>
      </c>
      <c r="N67" s="3">
        <f t="shared" si="2"/>
        <v>0</v>
      </c>
      <c r="O67" s="3">
        <f t="shared" si="3"/>
        <v>0</v>
      </c>
      <c r="P67" s="3">
        <f t="shared" si="4"/>
        <v>16</v>
      </c>
      <c r="Y67" s="6">
        <f>COUNTIF(generic!A:A,A67) + COUNTIF(melee!A:A,A67)  + COUNTIF(armor!A:A,A67)</f>
        <v>1</v>
      </c>
      <c r="Z67" s="6">
        <f>COUNTIF(generic!B:B,B67) + COUNTIF(melee!B:B,B67)  + COUNTIF(armor!B:B,B67)</f>
        <v>1</v>
      </c>
    </row>
    <row r="68" spans="1:26" ht="12.5" x14ac:dyDescent="0.25">
      <c r="A68" s="3" t="s">
        <v>179</v>
      </c>
      <c r="B68" s="3" t="s">
        <v>180</v>
      </c>
      <c r="C68" s="3">
        <v>0</v>
      </c>
      <c r="D68" s="3">
        <v>0</v>
      </c>
      <c r="E68" s="3">
        <v>0</v>
      </c>
      <c r="F68" s="3">
        <v>50</v>
      </c>
      <c r="G68" s="3">
        <v>5</v>
      </c>
      <c r="H68" s="3">
        <v>0</v>
      </c>
      <c r="I68" s="3">
        <f t="shared" si="0"/>
        <v>130</v>
      </c>
      <c r="J68" s="3">
        <f t="shared" si="5"/>
        <v>2</v>
      </c>
      <c r="N68" s="3">
        <f t="shared" si="2"/>
        <v>50</v>
      </c>
      <c r="O68" s="3">
        <f t="shared" si="3"/>
        <v>0</v>
      </c>
      <c r="P68" s="3">
        <f t="shared" si="4"/>
        <v>10</v>
      </c>
      <c r="Y68" s="6">
        <f>COUNTIF(generic!A:A,A68) + COUNTIF(melee!A:A,A68)  + COUNTIF(armor!A:A,A68)</f>
        <v>1</v>
      </c>
      <c r="Z68" s="6">
        <f>COUNTIF(generic!B:B,B68) + COUNTIF(melee!B:B,B68)  + COUNTIF(armor!B:B,B68)</f>
        <v>1</v>
      </c>
    </row>
    <row r="69" spans="1:26" ht="12.5" x14ac:dyDescent="0.25">
      <c r="A69" s="3" t="s">
        <v>181</v>
      </c>
      <c r="B69" s="3" t="s">
        <v>182</v>
      </c>
      <c r="C69" s="3">
        <v>0</v>
      </c>
      <c r="D69" s="3">
        <v>-15</v>
      </c>
      <c r="E69" s="3">
        <v>-20</v>
      </c>
      <c r="F69" s="3">
        <v>0</v>
      </c>
      <c r="G69" s="3">
        <v>15</v>
      </c>
      <c r="H69" s="3">
        <v>0</v>
      </c>
      <c r="I69" s="3">
        <f t="shared" si="0"/>
        <v>145</v>
      </c>
      <c r="J69" s="3">
        <f t="shared" si="5"/>
        <v>2</v>
      </c>
      <c r="N69" s="3">
        <f t="shared" si="2"/>
        <v>0</v>
      </c>
      <c r="O69" s="3">
        <f t="shared" si="3"/>
        <v>-95</v>
      </c>
      <c r="P69" s="3">
        <f t="shared" si="4"/>
        <v>30</v>
      </c>
      <c r="Y69" s="6">
        <f>COUNTIF(generic!A:A,A69) + COUNTIF(melee!A:A,A69)  + COUNTIF(armor!A:A,A69)</f>
        <v>1</v>
      </c>
      <c r="Z69" s="6">
        <f>COUNTIF(generic!B:B,B69) + COUNTIF(melee!B:B,B69)  + COUNTIF(armor!B:B,B69)</f>
        <v>1</v>
      </c>
    </row>
    <row r="70" spans="1:26" ht="12.5" x14ac:dyDescent="0.25">
      <c r="A70" s="3" t="s">
        <v>183</v>
      </c>
      <c r="B70" s="3" t="s">
        <v>184</v>
      </c>
      <c r="C70" s="3">
        <v>0</v>
      </c>
      <c r="D70" s="3">
        <v>50</v>
      </c>
      <c r="E70" s="3">
        <v>0</v>
      </c>
      <c r="F70" s="3">
        <v>0</v>
      </c>
      <c r="G70" s="3">
        <v>0</v>
      </c>
      <c r="H70" s="3">
        <v>0</v>
      </c>
      <c r="I70" s="3">
        <f t="shared" si="0"/>
        <v>150</v>
      </c>
      <c r="J70" s="3">
        <f t="shared" si="5"/>
        <v>3</v>
      </c>
      <c r="N70" s="3">
        <f t="shared" si="2"/>
        <v>150</v>
      </c>
      <c r="O70" s="3">
        <f t="shared" si="3"/>
        <v>0</v>
      </c>
      <c r="P70" s="3">
        <f t="shared" si="4"/>
        <v>0</v>
      </c>
      <c r="Y70" s="6">
        <f>COUNTIF(generic!A:A,A70) + COUNTIF(melee!A:A,A70)  + COUNTIF(armor!A:A,A70)</f>
        <v>1</v>
      </c>
      <c r="Z70" s="6">
        <f>COUNTIF(generic!B:B,B70) + COUNTIF(melee!B:B,B70)  + COUNTIF(armor!B:B,B70)</f>
        <v>1</v>
      </c>
    </row>
    <row r="71" spans="1:26" ht="12.5" x14ac:dyDescent="0.25">
      <c r="A71" s="3" t="s">
        <v>185</v>
      </c>
      <c r="B71" s="3" t="s">
        <v>186</v>
      </c>
      <c r="C71" s="3">
        <v>30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f t="shared" si="0"/>
        <v>150</v>
      </c>
      <c r="J71" s="3">
        <f t="shared" si="5"/>
        <v>3</v>
      </c>
      <c r="N71" s="3">
        <f t="shared" si="2"/>
        <v>150</v>
      </c>
      <c r="O71" s="3">
        <f t="shared" si="3"/>
        <v>0</v>
      </c>
      <c r="P71" s="3">
        <f t="shared" si="4"/>
        <v>0</v>
      </c>
      <c r="Y71" s="6">
        <f>COUNTIF(generic!A:A,A71) + COUNTIF(melee!A:A,A71)  + COUNTIF(armor!A:A,A71)</f>
        <v>1</v>
      </c>
      <c r="Z71" s="6">
        <f>COUNTIF(generic!B:B,B71) + COUNTIF(melee!B:B,B71)  + COUNTIF(armor!B:B,B71)</f>
        <v>1</v>
      </c>
    </row>
    <row r="72" spans="1:26" ht="12.5" x14ac:dyDescent="0.25">
      <c r="A72" s="3" t="s">
        <v>187</v>
      </c>
      <c r="B72" s="3" t="s">
        <v>188</v>
      </c>
      <c r="C72" s="3">
        <v>10</v>
      </c>
      <c r="D72" s="3">
        <v>10</v>
      </c>
      <c r="E72" s="3">
        <v>0</v>
      </c>
      <c r="F72" s="3">
        <v>0</v>
      </c>
      <c r="G72" s="3">
        <v>0</v>
      </c>
      <c r="H72" s="3">
        <v>9</v>
      </c>
      <c r="I72" s="3">
        <f t="shared" si="0"/>
        <v>152</v>
      </c>
      <c r="J72" s="3">
        <f t="shared" si="5"/>
        <v>3</v>
      </c>
      <c r="N72" s="3">
        <f t="shared" si="2"/>
        <v>80</v>
      </c>
      <c r="O72" s="3">
        <f t="shared" si="3"/>
        <v>0</v>
      </c>
      <c r="P72" s="3">
        <f t="shared" si="4"/>
        <v>9</v>
      </c>
      <c r="Y72" s="6">
        <f>COUNTIF(generic!A:A,A72) + COUNTIF(melee!A:A,A72)  + COUNTIF(armor!A:A,A72)</f>
        <v>1</v>
      </c>
      <c r="Z72" s="6">
        <f>COUNTIF(generic!B:B,B72) + COUNTIF(melee!B:B,B72)  + COUNTIF(armor!B:B,B72)</f>
        <v>1</v>
      </c>
    </row>
    <row r="73" spans="1:26" ht="12.5" x14ac:dyDescent="0.25">
      <c r="Y73" s="6">
        <f>COUNTIF(generic!A:A,A73) + COUNTIF(melee!A:A,A73)  + COUNTIF(armor!A:A,A73)</f>
        <v>0</v>
      </c>
      <c r="Z73" s="6">
        <f>COUNTIF(generic!B:B,B73) + COUNTIF(melee!B:B,B73)  + COUNTIF(armor!B:B,B73)</f>
        <v>0</v>
      </c>
    </row>
    <row r="74" spans="1:26" ht="12.5" x14ac:dyDescent="0.25">
      <c r="Y74" s="6">
        <f>COUNTIF(generic!A:A,A74) + COUNTIF(melee!A:A,A74)  + COUNTIF(armor!A:A,A74)</f>
        <v>0</v>
      </c>
      <c r="Z74" s="6">
        <f>COUNTIF(generic!B:B,B74) + COUNTIF(melee!B:B,B74)  + COUNTIF(armor!B:B,B74)</f>
        <v>0</v>
      </c>
    </row>
    <row r="75" spans="1:26" ht="12.5" x14ac:dyDescent="0.25">
      <c r="Y75" s="6">
        <f>COUNTIF(generic!A:A,A75) + COUNTIF(melee!A:A,A75)  + COUNTIF(armor!A:A,A75)</f>
        <v>0</v>
      </c>
      <c r="Z75" s="6">
        <f>COUNTIF(generic!B:B,B75) + COUNTIF(melee!B:B,B75)  + COUNTIF(armor!B:B,B75)</f>
        <v>0</v>
      </c>
    </row>
    <row r="76" spans="1:26" ht="12.5" x14ac:dyDescent="0.25">
      <c r="Y76" s="6">
        <f>COUNTIF(generic!A:A,A76) + COUNTIF(melee!A:A,A76)  + COUNTIF(armor!A:A,A76)</f>
        <v>0</v>
      </c>
      <c r="Z76" s="6">
        <f>COUNTIF(generic!B:B,B76) + COUNTIF(melee!B:B,B76)  + COUNTIF(armor!B:B,B76)</f>
        <v>0</v>
      </c>
    </row>
    <row r="77" spans="1:26" ht="12.5" x14ac:dyDescent="0.25">
      <c r="Y77" s="6">
        <f>COUNTIF(generic!A:A,A77) + COUNTIF(melee!A:A,A77)  + COUNTIF(armor!A:A,A77)</f>
        <v>0</v>
      </c>
      <c r="Z77" s="6">
        <f>COUNTIF(generic!B:B,B77) + COUNTIF(melee!B:B,B77)  + COUNTIF(armor!B:B,B77)</f>
        <v>0</v>
      </c>
    </row>
    <row r="78" spans="1:26" ht="12.5" x14ac:dyDescent="0.25">
      <c r="Y78" s="6">
        <f>COUNTIF(generic!A:A,A78) + COUNTIF(melee!A:A,A78)  + COUNTIF(armor!A:A,A78)</f>
        <v>0</v>
      </c>
      <c r="Z78" s="6">
        <f>COUNTIF(generic!B:B,B78) + COUNTIF(melee!B:B,B78)  + COUNTIF(armor!B:B,B78)</f>
        <v>0</v>
      </c>
    </row>
    <row r="79" spans="1:26" ht="12.5" x14ac:dyDescent="0.25">
      <c r="Y79" s="6">
        <f>COUNTIF(generic!A:A,A79) + COUNTIF(melee!A:A,A79)  + COUNTIF(armor!A:A,A79)</f>
        <v>0</v>
      </c>
      <c r="Z79" s="6">
        <f>COUNTIF(generic!B:B,B79) + COUNTIF(melee!B:B,B79)  + COUNTIF(armor!B:B,B79)</f>
        <v>0</v>
      </c>
    </row>
    <row r="80" spans="1:26" ht="12.5" x14ac:dyDescent="0.25">
      <c r="Y80" s="6">
        <f>COUNTIF(generic!A:A,A80) + COUNTIF(melee!A:A,A80)  + COUNTIF(armor!A:A,A80)</f>
        <v>0</v>
      </c>
      <c r="Z80" s="6">
        <f>COUNTIF(generic!B:B,B80) + COUNTIF(melee!B:B,B80)  + COUNTIF(armor!B:B,B80)</f>
        <v>0</v>
      </c>
    </row>
    <row r="81" spans="25:26" ht="12.5" x14ac:dyDescent="0.25">
      <c r="Y81" s="6">
        <f>COUNTIF(generic!A:A,A81) + COUNTIF(melee!A:A,A81)  + COUNTIF(armor!A:A,A81)</f>
        <v>0</v>
      </c>
      <c r="Z81" s="6">
        <f>COUNTIF(generic!B:B,B81) + COUNTIF(melee!B:B,B81)  + COUNTIF(armor!B:B,B81)</f>
        <v>0</v>
      </c>
    </row>
    <row r="82" spans="25:26" ht="12.5" x14ac:dyDescent="0.25">
      <c r="Y82" s="6">
        <f>COUNTIF(generic!A:A,A82) + COUNTIF(melee!A:A,A82)  + COUNTIF(armor!A:A,A82)</f>
        <v>0</v>
      </c>
      <c r="Z82" s="6">
        <f>COUNTIF(generic!B:B,B82) + COUNTIF(melee!B:B,B82)  + COUNTIF(armor!B:B,B82)</f>
        <v>0</v>
      </c>
    </row>
    <row r="83" spans="25:26" ht="12.5" x14ac:dyDescent="0.25">
      <c r="Y83" s="6">
        <f>COUNTIF(generic!A:A,A83) + COUNTIF(melee!A:A,A83)  + COUNTIF(armor!A:A,A83)</f>
        <v>0</v>
      </c>
      <c r="Z83" s="6">
        <f>COUNTIF(generic!B:B,B83) + COUNTIF(melee!B:B,B83)  + COUNTIF(armor!B:B,B83)</f>
        <v>0</v>
      </c>
    </row>
    <row r="84" spans="25:26" ht="12.5" x14ac:dyDescent="0.25">
      <c r="Y84" s="6">
        <f>COUNTIF(generic!A:A,A84) + COUNTIF(melee!A:A,A84)  + COUNTIF(armor!A:A,A84)</f>
        <v>0</v>
      </c>
      <c r="Z84" s="6">
        <f>COUNTIF(generic!B:B,B84) + COUNTIF(melee!B:B,B84)  + COUNTIF(armor!B:B,B84)</f>
        <v>0</v>
      </c>
    </row>
    <row r="85" spans="25:26" ht="12.5" x14ac:dyDescent="0.25">
      <c r="Y85" s="6">
        <f>COUNTIF(generic!A:A,A85) + COUNTIF(melee!A:A,A85)  + COUNTIF(armor!A:A,A85)</f>
        <v>0</v>
      </c>
      <c r="Z85" s="6">
        <f>COUNTIF(generic!B:B,B85) + COUNTIF(melee!B:B,B85)  + COUNTIF(armor!B:B,B85)</f>
        <v>0</v>
      </c>
    </row>
    <row r="86" spans="25:26" ht="12.5" x14ac:dyDescent="0.25">
      <c r="Y86" s="6">
        <f>COUNTIF(generic!A:A,A86) + COUNTIF(melee!A:A,A86)  + COUNTIF(armor!A:A,A86)</f>
        <v>0</v>
      </c>
      <c r="Z86" s="6">
        <f>COUNTIF(generic!B:B,B86) + COUNTIF(melee!B:B,B86)  + COUNTIF(armor!B:B,B86)</f>
        <v>0</v>
      </c>
    </row>
    <row r="87" spans="25:26" ht="12.5" x14ac:dyDescent="0.25">
      <c r="Y87" s="6">
        <f>COUNTIF(generic!A:A,A87) + COUNTIF(melee!A:A,A87)  + COUNTIF(armor!A:A,A87)</f>
        <v>0</v>
      </c>
      <c r="Z87" s="6">
        <f>COUNTIF(generic!B:B,B87) + COUNTIF(melee!B:B,B87)  + COUNTIF(armor!B:B,B87)</f>
        <v>0</v>
      </c>
    </row>
    <row r="88" spans="25:26" ht="12.5" x14ac:dyDescent="0.25">
      <c r="Y88" s="6">
        <f>COUNTIF(generic!A:A,A88) + COUNTIF(melee!A:A,A88)  + COUNTIF(armor!A:A,A88)</f>
        <v>0</v>
      </c>
      <c r="Z88" s="6">
        <f>COUNTIF(generic!B:B,B88) + COUNTIF(melee!B:B,B88)  + COUNTIF(armor!B:B,B88)</f>
        <v>0</v>
      </c>
    </row>
    <row r="89" spans="25:26" ht="12.5" x14ac:dyDescent="0.25">
      <c r="Y89" s="6">
        <f>COUNTIF(generic!A:A,A89) + COUNTIF(melee!A:A,A89)  + COUNTIF(armor!A:A,A89)</f>
        <v>0</v>
      </c>
      <c r="Z89" s="6">
        <f>COUNTIF(generic!B:B,B89) + COUNTIF(melee!B:B,B89)  + COUNTIF(armor!B:B,B89)</f>
        <v>0</v>
      </c>
    </row>
    <row r="90" spans="25:26" ht="12.5" x14ac:dyDescent="0.25">
      <c r="Y90" s="6">
        <f>COUNTIF(generic!A:A,A90) + COUNTIF(melee!A:A,A90)  + COUNTIF(armor!A:A,A90)</f>
        <v>0</v>
      </c>
      <c r="Z90" s="6">
        <f>COUNTIF(generic!B:B,B90) + COUNTIF(melee!B:B,B90)  + COUNTIF(armor!B:B,B90)</f>
        <v>0</v>
      </c>
    </row>
    <row r="91" spans="25:26" ht="12.5" x14ac:dyDescent="0.25">
      <c r="Y91" s="6">
        <f>COUNTIF(generic!A:A,A91) + COUNTIF(melee!A:A,A91)  + COUNTIF(armor!A:A,A91)</f>
        <v>0</v>
      </c>
      <c r="Z91" s="6">
        <f>COUNTIF(generic!B:B,B91) + COUNTIF(melee!B:B,B91)  + COUNTIF(armor!B:B,B91)</f>
        <v>0</v>
      </c>
    </row>
    <row r="92" spans="25:26" ht="12.5" x14ac:dyDescent="0.25">
      <c r="Y92" s="6">
        <f>COUNTIF(generic!A:A,A92) + COUNTIF(melee!A:A,A92)  + COUNTIF(armor!A:A,A92)</f>
        <v>0</v>
      </c>
      <c r="Z92" s="6">
        <f>COUNTIF(generic!B:B,B92) + COUNTIF(melee!B:B,B92)  + COUNTIF(armor!B:B,B92)</f>
        <v>0</v>
      </c>
    </row>
    <row r="93" spans="25:26" ht="12.5" x14ac:dyDescent="0.25">
      <c r="Y93" s="6">
        <f>COUNTIF(generic!A:A,A93) + COUNTIF(melee!A:A,A93)  + COUNTIF(armor!A:A,A93)</f>
        <v>0</v>
      </c>
      <c r="Z93" s="6">
        <f>COUNTIF(generic!B:B,B93) + COUNTIF(melee!B:B,B93)  + COUNTIF(armor!B:B,B93)</f>
        <v>0</v>
      </c>
    </row>
    <row r="94" spans="25:26" ht="12.5" x14ac:dyDescent="0.25">
      <c r="Y94" s="6">
        <f>COUNTIF(generic!A:A,A94) + COUNTIF(melee!A:A,A94)  + COUNTIF(armor!A:A,A94)</f>
        <v>0</v>
      </c>
      <c r="Z94" s="6">
        <f>COUNTIF(generic!B:B,B94) + COUNTIF(melee!B:B,B94)  + COUNTIF(armor!B:B,B94)</f>
        <v>0</v>
      </c>
    </row>
    <row r="95" spans="25:26" ht="12.5" x14ac:dyDescent="0.25">
      <c r="Y95" s="6">
        <f>COUNTIF(generic!A:A,A95) + COUNTIF(melee!A:A,A95)  + COUNTIF(armor!A:A,A95)</f>
        <v>0</v>
      </c>
      <c r="Z95" s="6">
        <f>COUNTIF(generic!B:B,B95) + COUNTIF(melee!B:B,B95)  + COUNTIF(armor!B:B,B95)</f>
        <v>0</v>
      </c>
    </row>
    <row r="96" spans="25:26" ht="12.5" x14ac:dyDescent="0.25">
      <c r="Y96" s="6">
        <f>COUNTIF(generic!A:A,A96) + COUNTIF(melee!A:A,A96)  + COUNTIF(armor!A:A,A96)</f>
        <v>0</v>
      </c>
      <c r="Z96" s="6">
        <f>COUNTIF(generic!B:B,B96) + COUNTIF(melee!B:B,B96)  + COUNTIF(armor!B:B,B96)</f>
        <v>0</v>
      </c>
    </row>
    <row r="97" spans="25:26" ht="12.5" x14ac:dyDescent="0.25">
      <c r="Y97" s="6">
        <f>COUNTIF(generic!A:A,A97) + COUNTIF(melee!A:A,A97)  + COUNTIF(armor!A:A,A97)</f>
        <v>0</v>
      </c>
      <c r="Z97" s="6">
        <f>COUNTIF(generic!B:B,B97) + COUNTIF(melee!B:B,B97)  + COUNTIF(armor!B:B,B97)</f>
        <v>0</v>
      </c>
    </row>
    <row r="98" spans="25:26" ht="12.5" x14ac:dyDescent="0.25">
      <c r="Y98" s="6">
        <f>COUNTIF(generic!A:A,A98) + COUNTIF(melee!A:A,A98)  + COUNTIF(armor!A:A,A98)</f>
        <v>0</v>
      </c>
      <c r="Z98" s="6">
        <f>COUNTIF(generic!B:B,B98) + COUNTIF(melee!B:B,B98)  + COUNTIF(armor!B:B,B98)</f>
        <v>0</v>
      </c>
    </row>
    <row r="99" spans="25:26" ht="12.5" x14ac:dyDescent="0.25">
      <c r="Y99" s="6">
        <f>COUNTIF(generic!A:A,A99) + COUNTIF(melee!A:A,A99)  + COUNTIF(armor!A:A,A99)</f>
        <v>0</v>
      </c>
      <c r="Z99" s="6">
        <f>COUNTIF(generic!B:B,B99) + COUNTIF(melee!B:B,B99)  + COUNTIF(armor!B:B,B99)</f>
        <v>0</v>
      </c>
    </row>
    <row r="100" spans="25:26" ht="12.5" x14ac:dyDescent="0.25">
      <c r="Y100" s="6">
        <f>COUNTIF(generic!A:A,A100) + COUNTIF(melee!A:A,A100)  + COUNTIF(armor!A:A,A100)</f>
        <v>0</v>
      </c>
      <c r="Z100" s="6">
        <f>COUNTIF(generic!B:B,B100) + COUNTIF(melee!B:B,B100)  + COUNTIF(armor!B:B,B100)</f>
        <v>0</v>
      </c>
    </row>
    <row r="101" spans="25:26" ht="12.5" x14ac:dyDescent="0.25">
      <c r="Y101" s="6">
        <f>COUNTIF(generic!A:A,A101) + COUNTIF(melee!A:A,A101)  + COUNTIF(armor!A:A,A101)</f>
        <v>0</v>
      </c>
      <c r="Z101" s="6">
        <f>COUNTIF(generic!B:B,B101) + COUNTIF(melee!B:B,B101)  + COUNTIF(armor!B:B,B101)</f>
        <v>0</v>
      </c>
    </row>
    <row r="102" spans="25:26" ht="12.5" x14ac:dyDescent="0.25">
      <c r="Y102" s="6">
        <f>COUNTIF(generic!A:A,A102) + COUNTIF(melee!A:A,A102)  + COUNTIF(armor!A:A,A102)</f>
        <v>0</v>
      </c>
      <c r="Z102" s="6">
        <f>COUNTIF(generic!B:B,B102) + COUNTIF(melee!B:B,B102)  + COUNTIF(armor!B:B,B102)</f>
        <v>0</v>
      </c>
    </row>
    <row r="103" spans="25:26" ht="12.5" x14ac:dyDescent="0.25">
      <c r="Y103" s="6">
        <f>COUNTIF(generic!A:A,A103) + COUNTIF(melee!A:A,A103)  + COUNTIF(armor!A:A,A103)</f>
        <v>0</v>
      </c>
      <c r="Z103" s="6">
        <f>COUNTIF(generic!B:B,B103) + COUNTIF(melee!B:B,B103)  + COUNTIF(armor!B:B,B103)</f>
        <v>0</v>
      </c>
    </row>
    <row r="104" spans="25:26" ht="12.5" x14ac:dyDescent="0.25">
      <c r="Y104" s="6">
        <f>COUNTIF(generic!A:A,A104) + COUNTIF(melee!A:A,A104)  + COUNTIF(armor!A:A,A104)</f>
        <v>0</v>
      </c>
      <c r="Z104" s="6">
        <f>COUNTIF(generic!B:B,B104) + COUNTIF(melee!B:B,B104)  + COUNTIF(armor!B:B,B104)</f>
        <v>0</v>
      </c>
    </row>
    <row r="105" spans="25:26" ht="12.5" x14ac:dyDescent="0.25">
      <c r="Y105" s="6">
        <f>COUNTIF(generic!A:A,A105) + COUNTIF(melee!A:A,A105)  + COUNTIF(armor!A:A,A105)</f>
        <v>0</v>
      </c>
      <c r="Z105" s="6">
        <f>COUNTIF(generic!B:B,B105) + COUNTIF(melee!B:B,B105)  + COUNTIF(armor!B:B,B105)</f>
        <v>0</v>
      </c>
    </row>
    <row r="106" spans="25:26" ht="12.5" x14ac:dyDescent="0.25">
      <c r="Y106" s="6">
        <f>COUNTIF(generic!A:A,A106) + COUNTIF(melee!A:A,A106)  + COUNTIF(armor!A:A,A106)</f>
        <v>0</v>
      </c>
      <c r="Z106" s="6">
        <f>COUNTIF(generic!B:B,B106) + COUNTIF(melee!B:B,B106)  + COUNTIF(armor!B:B,B106)</f>
        <v>0</v>
      </c>
    </row>
    <row r="107" spans="25:26" ht="12.5" x14ac:dyDescent="0.25">
      <c r="Y107" s="6">
        <f>COUNTIF(generic!A:A,A107) + COUNTIF(melee!A:A,A107)  + COUNTIF(armor!A:A,A107)</f>
        <v>0</v>
      </c>
      <c r="Z107" s="6">
        <f>COUNTIF(generic!B:B,B107) + COUNTIF(melee!B:B,B107)  + COUNTIF(armor!B:B,B107)</f>
        <v>0</v>
      </c>
    </row>
    <row r="108" spans="25:26" ht="12.5" x14ac:dyDescent="0.25">
      <c r="Y108" s="6">
        <f>COUNTIF(generic!A:A,A108) + COUNTIF(melee!A:A,A108)  + COUNTIF(armor!A:A,A108)</f>
        <v>0</v>
      </c>
      <c r="Z108" s="6">
        <f>COUNTIF(generic!B:B,B108) + COUNTIF(melee!B:B,B108)  + COUNTIF(armor!B:B,B108)</f>
        <v>0</v>
      </c>
    </row>
    <row r="109" spans="25:26" ht="12.5" x14ac:dyDescent="0.25">
      <c r="Y109" s="6">
        <f>COUNTIF(generic!A:A,A109) + COUNTIF(melee!A:A,A109)  + COUNTIF(armor!A:A,A109)</f>
        <v>0</v>
      </c>
      <c r="Z109" s="6">
        <f>COUNTIF(generic!B:B,B109) + COUNTIF(melee!B:B,B109)  + COUNTIF(armor!B:B,B109)</f>
        <v>0</v>
      </c>
    </row>
    <row r="110" spans="25:26" ht="12.5" x14ac:dyDescent="0.25">
      <c r="Y110" s="6">
        <f>COUNTIF(generic!A:A,A110) + COUNTIF(melee!A:A,A110)  + COUNTIF(armor!A:A,A110)</f>
        <v>0</v>
      </c>
      <c r="Z110" s="6">
        <f>COUNTIF(generic!B:B,B110) + COUNTIF(melee!B:B,B110)  + COUNTIF(armor!B:B,B110)</f>
        <v>0</v>
      </c>
    </row>
    <row r="111" spans="25:26" ht="12.5" x14ac:dyDescent="0.25">
      <c r="Y111" s="6">
        <f>COUNTIF(generic!A:A,A111) + COUNTIF(melee!A:A,A111)  + COUNTIF(armor!A:A,A111)</f>
        <v>0</v>
      </c>
      <c r="Z111" s="6">
        <f>COUNTIF(generic!B:B,B111) + COUNTIF(melee!B:B,B111)  + COUNTIF(armor!B:B,B111)</f>
        <v>0</v>
      </c>
    </row>
    <row r="112" spans="25:26" ht="12.5" x14ac:dyDescent="0.25">
      <c r="Y112" s="6">
        <f>COUNTIF(generic!A:A,A112) + COUNTIF(melee!A:A,A112)  + COUNTIF(armor!A:A,A112)</f>
        <v>0</v>
      </c>
      <c r="Z112" s="6">
        <f>COUNTIF(generic!B:B,B112) + COUNTIF(melee!B:B,B112)  + COUNTIF(armor!B:B,B112)</f>
        <v>0</v>
      </c>
    </row>
    <row r="113" spans="25:26" ht="12.5" x14ac:dyDescent="0.25">
      <c r="Y113" s="6">
        <f>COUNTIF(generic!A:A,A113) + COUNTIF(melee!A:A,A113)  + COUNTIF(armor!A:A,A113)</f>
        <v>0</v>
      </c>
      <c r="Z113" s="6">
        <f>COUNTIF(generic!B:B,B113) + COUNTIF(melee!B:B,B113)  + COUNTIF(armor!B:B,B113)</f>
        <v>0</v>
      </c>
    </row>
    <row r="114" spans="25:26" ht="12.5" x14ac:dyDescent="0.25">
      <c r="Y114" s="6">
        <f>COUNTIF(generic!A:A,A114) + COUNTIF(melee!A:A,A114)  + COUNTIF(armor!A:A,A114)</f>
        <v>0</v>
      </c>
      <c r="Z114" s="6">
        <f>COUNTIF(generic!B:B,B114) + COUNTIF(melee!B:B,B114)  + COUNTIF(armor!B:B,B114)</f>
        <v>0</v>
      </c>
    </row>
    <row r="115" spans="25:26" ht="12.5" x14ac:dyDescent="0.25">
      <c r="Y115" s="6">
        <f>COUNTIF(generic!A:A,A115) + COUNTIF(melee!A:A,A115)  + COUNTIF(armor!A:A,A115)</f>
        <v>0</v>
      </c>
      <c r="Z115" s="6">
        <f>COUNTIF(generic!B:B,B115) + COUNTIF(melee!B:B,B115)  + COUNTIF(armor!B:B,B115)</f>
        <v>0</v>
      </c>
    </row>
    <row r="116" spans="25:26" ht="12.5" x14ac:dyDescent="0.25">
      <c r="Y116" s="6">
        <f>COUNTIF(generic!A:A,A116) + COUNTIF(melee!A:A,A116)  + COUNTIF(armor!A:A,A116)</f>
        <v>0</v>
      </c>
      <c r="Z116" s="6">
        <f>COUNTIF(generic!B:B,B116) + COUNTIF(melee!B:B,B116)  + COUNTIF(armor!B:B,B116)</f>
        <v>0</v>
      </c>
    </row>
    <row r="117" spans="25:26" ht="12.5" x14ac:dyDescent="0.25">
      <c r="Y117" s="6">
        <f>COUNTIF(generic!A:A,A117) + COUNTIF(melee!A:A,A117)  + COUNTIF(armor!A:A,A117)</f>
        <v>0</v>
      </c>
      <c r="Z117" s="6">
        <f>COUNTIF(generic!B:B,B117) + COUNTIF(melee!B:B,B117)  + COUNTIF(armor!B:B,B117)</f>
        <v>0</v>
      </c>
    </row>
    <row r="118" spans="25:26" ht="12.5" x14ac:dyDescent="0.25">
      <c r="Y118" s="6">
        <f>COUNTIF(generic!A:A,A118) + COUNTIF(melee!A:A,A118)  + COUNTIF(armor!A:A,A118)</f>
        <v>0</v>
      </c>
      <c r="Z118" s="6">
        <f>COUNTIF(generic!B:B,B118) + COUNTIF(melee!B:B,B118)  + COUNTIF(armor!B:B,B118)</f>
        <v>0</v>
      </c>
    </row>
    <row r="119" spans="25:26" ht="12.5" x14ac:dyDescent="0.25">
      <c r="Y119" s="6">
        <f>COUNTIF(generic!A:A,A119) + COUNTIF(melee!A:A,A119)  + COUNTIF(armor!A:A,A119)</f>
        <v>0</v>
      </c>
      <c r="Z119" s="6">
        <f>COUNTIF(generic!B:B,B119) + COUNTIF(melee!B:B,B119)  + COUNTIF(armor!B:B,B119)</f>
        <v>0</v>
      </c>
    </row>
    <row r="120" spans="25:26" ht="12.5" x14ac:dyDescent="0.25">
      <c r="Y120" s="6">
        <f>COUNTIF(generic!A:A,A120) + COUNTIF(melee!A:A,A120)  + COUNTIF(armor!A:A,A120)</f>
        <v>0</v>
      </c>
      <c r="Z120" s="6">
        <f>COUNTIF(generic!B:B,B120) + COUNTIF(melee!B:B,B120)  + COUNTIF(armor!B:B,B120)</f>
        <v>0</v>
      </c>
    </row>
    <row r="121" spans="25:26" ht="12.5" x14ac:dyDescent="0.25">
      <c r="Y121" s="6">
        <f>COUNTIF(generic!A:A,A121) + COUNTIF(melee!A:A,A121)  + COUNTIF(armor!A:A,A121)</f>
        <v>0</v>
      </c>
      <c r="Z121" s="6">
        <f>COUNTIF(generic!B:B,B121) + COUNTIF(melee!B:B,B121)  + COUNTIF(armor!B:B,B121)</f>
        <v>0</v>
      </c>
    </row>
    <row r="122" spans="25:26" ht="12.5" x14ac:dyDescent="0.25">
      <c r="Y122" s="6">
        <f>COUNTIF(generic!A:A,A122) + COUNTIF(melee!A:A,A122)  + COUNTIF(armor!A:A,A122)</f>
        <v>0</v>
      </c>
      <c r="Z122" s="6">
        <f>COUNTIF(generic!B:B,B122) + COUNTIF(melee!B:B,B122)  + COUNTIF(armor!B:B,B122)</f>
        <v>0</v>
      </c>
    </row>
    <row r="123" spans="25:26" ht="12.5" x14ac:dyDescent="0.25">
      <c r="Y123" s="6">
        <f>COUNTIF(generic!A:A,A123) + COUNTIF(melee!A:A,A123)  + COUNTIF(armor!A:A,A123)</f>
        <v>0</v>
      </c>
      <c r="Z123" s="6">
        <f>COUNTIF(generic!B:B,B123) + COUNTIF(melee!B:B,B123)  + COUNTIF(armor!B:B,B123)</f>
        <v>0</v>
      </c>
    </row>
    <row r="124" spans="25:26" ht="12.5" x14ac:dyDescent="0.25">
      <c r="Y124" s="6">
        <f>COUNTIF(generic!A:A,A124) + COUNTIF(melee!A:A,A124)  + COUNTIF(armor!A:A,A124)</f>
        <v>0</v>
      </c>
      <c r="Z124" s="6">
        <f>COUNTIF(generic!B:B,B124) + COUNTIF(melee!B:B,B124)  + COUNTIF(armor!B:B,B124)</f>
        <v>0</v>
      </c>
    </row>
    <row r="125" spans="25:26" ht="12.5" x14ac:dyDescent="0.25">
      <c r="Y125" s="6">
        <f>COUNTIF(generic!A:A,A125) + COUNTIF(melee!A:A,A125)  + COUNTIF(armor!A:A,A125)</f>
        <v>0</v>
      </c>
      <c r="Z125" s="6">
        <f>COUNTIF(generic!B:B,B125) + COUNTIF(melee!B:B,B125)  + COUNTIF(armor!B:B,B125)</f>
        <v>0</v>
      </c>
    </row>
    <row r="126" spans="25:26" ht="12.5" x14ac:dyDescent="0.25">
      <c r="Y126" s="6">
        <f>COUNTIF(generic!A:A,A126) + COUNTIF(melee!A:A,A126)  + COUNTIF(armor!A:A,A126)</f>
        <v>0</v>
      </c>
      <c r="Z126" s="6">
        <f>COUNTIF(generic!B:B,B126) + COUNTIF(melee!B:B,B126)  + COUNTIF(armor!B:B,B126)</f>
        <v>0</v>
      </c>
    </row>
    <row r="127" spans="25:26" ht="12.5" x14ac:dyDescent="0.25">
      <c r="Y127" s="6">
        <f>COUNTIF(generic!A:A,A127) + COUNTIF(melee!A:A,A127)  + COUNTIF(armor!A:A,A127)</f>
        <v>0</v>
      </c>
      <c r="Z127" s="6">
        <f>COUNTIF(generic!B:B,B127) + COUNTIF(melee!B:B,B127)  + COUNTIF(armor!B:B,B127)</f>
        <v>0</v>
      </c>
    </row>
    <row r="128" spans="25:26" ht="12.5" x14ac:dyDescent="0.25">
      <c r="Y128" s="6">
        <f>COUNTIF(generic!A:A,A128) + COUNTIF(melee!A:A,A128)  + COUNTIF(armor!A:A,A128)</f>
        <v>0</v>
      </c>
      <c r="Z128" s="6">
        <f>COUNTIF(generic!B:B,B128) + COUNTIF(melee!B:B,B128)  + COUNTIF(armor!B:B,B128)</f>
        <v>0</v>
      </c>
    </row>
    <row r="129" spans="25:26" ht="12.5" x14ac:dyDescent="0.25">
      <c r="Y129" s="6">
        <f>COUNTIF(generic!A:A,A129) + COUNTIF(melee!A:A,A129)  + COUNTIF(armor!A:A,A129)</f>
        <v>0</v>
      </c>
      <c r="Z129" s="6">
        <f>COUNTIF(generic!B:B,B129) + COUNTIF(melee!B:B,B129)  + COUNTIF(armor!B:B,B129)</f>
        <v>0</v>
      </c>
    </row>
    <row r="130" spans="25:26" ht="12.5" x14ac:dyDescent="0.25">
      <c r="Y130" s="6">
        <f>COUNTIF(generic!A:A,A130) + COUNTIF(melee!A:A,A130)  + COUNTIF(armor!A:A,A130)</f>
        <v>0</v>
      </c>
      <c r="Z130" s="6">
        <f>COUNTIF(generic!B:B,B130) + COUNTIF(melee!B:B,B130)  + COUNTIF(armor!B:B,B130)</f>
        <v>0</v>
      </c>
    </row>
    <row r="131" spans="25:26" ht="12.5" x14ac:dyDescent="0.25">
      <c r="Y131" s="6">
        <f>COUNTIF(generic!A:A,A131) + COUNTIF(melee!A:A,A131)  + COUNTIF(armor!A:A,A131)</f>
        <v>0</v>
      </c>
      <c r="Z131" s="6">
        <f>COUNTIF(generic!B:B,B131) + COUNTIF(melee!B:B,B131)  + COUNTIF(armor!B:B,B131)</f>
        <v>0</v>
      </c>
    </row>
    <row r="132" spans="25:26" ht="12.5" x14ac:dyDescent="0.25">
      <c r="Y132" s="6">
        <f>COUNTIF(generic!A:A,A132) + COUNTIF(melee!A:A,A132)  + COUNTIF(armor!A:A,A132)</f>
        <v>0</v>
      </c>
      <c r="Z132" s="6">
        <f>COUNTIF(generic!B:B,B132) + COUNTIF(melee!B:B,B132)  + COUNTIF(armor!B:B,B132)</f>
        <v>0</v>
      </c>
    </row>
    <row r="133" spans="25:26" ht="12.5" x14ac:dyDescent="0.25">
      <c r="Y133" s="6">
        <f>COUNTIF(generic!A:A,A133) + COUNTIF(melee!A:A,A133)  + COUNTIF(armor!A:A,A133)</f>
        <v>0</v>
      </c>
      <c r="Z133" s="6">
        <f>COUNTIF(generic!B:B,B133) + COUNTIF(melee!B:B,B133)  + COUNTIF(armor!B:B,B133)</f>
        <v>0</v>
      </c>
    </row>
    <row r="134" spans="25:26" ht="12.5" x14ac:dyDescent="0.25">
      <c r="Y134" s="6">
        <f>COUNTIF(generic!A:A,A134) + COUNTIF(melee!A:A,A134)  + COUNTIF(armor!A:A,A134)</f>
        <v>0</v>
      </c>
      <c r="Z134" s="6">
        <f>COUNTIF(generic!B:B,B134) + COUNTIF(melee!B:B,B134)  + COUNTIF(armor!B:B,B134)</f>
        <v>0</v>
      </c>
    </row>
    <row r="135" spans="25:26" ht="12.5" x14ac:dyDescent="0.25">
      <c r="Y135" s="6">
        <f>COUNTIF(generic!A:A,A135) + COUNTIF(melee!A:A,A135)  + COUNTIF(armor!A:A,A135)</f>
        <v>0</v>
      </c>
      <c r="Z135" s="6">
        <f>COUNTIF(generic!B:B,B135) + COUNTIF(melee!B:B,B135)  + COUNTIF(armor!B:B,B135)</f>
        <v>0</v>
      </c>
    </row>
    <row r="136" spans="25:26" ht="12.5" x14ac:dyDescent="0.25">
      <c r="Y136" s="6">
        <f>COUNTIF(generic!A:A,A136) + COUNTIF(melee!A:A,A136)  + COUNTIF(armor!A:A,A136)</f>
        <v>0</v>
      </c>
      <c r="Z136" s="6">
        <f>COUNTIF(generic!B:B,B136) + COUNTIF(melee!B:B,B136)  + COUNTIF(armor!B:B,B136)</f>
        <v>0</v>
      </c>
    </row>
    <row r="137" spans="25:26" ht="12.5" x14ac:dyDescent="0.25">
      <c r="Y137" s="6">
        <f>COUNTIF(generic!A:A,A137) + COUNTIF(melee!A:A,A137)  + COUNTIF(armor!A:A,A137)</f>
        <v>0</v>
      </c>
      <c r="Z137" s="6">
        <f>COUNTIF(generic!B:B,B137) + COUNTIF(melee!B:B,B137)  + COUNTIF(armor!B:B,B137)</f>
        <v>0</v>
      </c>
    </row>
    <row r="138" spans="25:26" ht="12.5" x14ac:dyDescent="0.25">
      <c r="Y138" s="6">
        <f>COUNTIF(generic!A:A,A138) + COUNTIF(melee!A:A,A138)  + COUNTIF(armor!A:A,A138)</f>
        <v>0</v>
      </c>
      <c r="Z138" s="6">
        <f>COUNTIF(generic!B:B,B138) + COUNTIF(melee!B:B,B138)  + COUNTIF(armor!B:B,B138)</f>
        <v>0</v>
      </c>
    </row>
    <row r="139" spans="25:26" ht="12.5" x14ac:dyDescent="0.25">
      <c r="Y139" s="6">
        <f>COUNTIF(generic!A:A,A139) + COUNTIF(melee!A:A,A139)  + COUNTIF(armor!A:A,A139)</f>
        <v>0</v>
      </c>
      <c r="Z139" s="6">
        <f>COUNTIF(generic!B:B,B139) + COUNTIF(melee!B:B,B139)  + COUNTIF(armor!B:B,B139)</f>
        <v>0</v>
      </c>
    </row>
    <row r="140" spans="25:26" ht="12.5" x14ac:dyDescent="0.25">
      <c r="Y140" s="6">
        <f>COUNTIF(generic!A:A,A140) + COUNTIF(melee!A:A,A140)  + COUNTIF(armor!A:A,A140)</f>
        <v>0</v>
      </c>
      <c r="Z140" s="6">
        <f>COUNTIF(generic!B:B,B140) + COUNTIF(melee!B:B,B140)  + COUNTIF(armor!B:B,B140)</f>
        <v>0</v>
      </c>
    </row>
    <row r="141" spans="25:26" ht="12.5" x14ac:dyDescent="0.25">
      <c r="Y141" s="6">
        <f>COUNTIF(generic!A:A,A141) + COUNTIF(melee!A:A,A141)  + COUNTIF(armor!A:A,A141)</f>
        <v>0</v>
      </c>
      <c r="Z141" s="6">
        <f>COUNTIF(generic!B:B,B141) + COUNTIF(melee!B:B,B141)  + COUNTIF(armor!B:B,B141)</f>
        <v>0</v>
      </c>
    </row>
    <row r="142" spans="25:26" ht="12.5" x14ac:dyDescent="0.25">
      <c r="Y142" s="6">
        <f>COUNTIF(generic!A:A,A142) + COUNTIF(melee!A:A,A142)  + COUNTIF(armor!A:A,A142)</f>
        <v>0</v>
      </c>
      <c r="Z142" s="6">
        <f>COUNTIF(generic!B:B,B142) + COUNTIF(melee!B:B,B142)  + COUNTIF(armor!B:B,B142)</f>
        <v>0</v>
      </c>
    </row>
    <row r="143" spans="25:26" ht="12.5" x14ac:dyDescent="0.25">
      <c r="Y143" s="6">
        <f>COUNTIF(generic!A:A,A143) + COUNTIF(melee!A:A,A143)  + COUNTIF(armor!A:A,A143)</f>
        <v>0</v>
      </c>
      <c r="Z143" s="6">
        <f>COUNTIF(generic!B:B,B143) + COUNTIF(melee!B:B,B143)  + COUNTIF(armor!B:B,B143)</f>
        <v>0</v>
      </c>
    </row>
    <row r="144" spans="25:26" ht="12.5" x14ac:dyDescent="0.25">
      <c r="Y144" s="6">
        <f>COUNTIF(generic!A:A,A144) + COUNTIF(melee!A:A,A144)  + COUNTIF(armor!A:A,A144)</f>
        <v>0</v>
      </c>
      <c r="Z144" s="6">
        <f>COUNTIF(generic!B:B,B144) + COUNTIF(melee!B:B,B144)  + COUNTIF(armor!B:B,B144)</f>
        <v>0</v>
      </c>
    </row>
    <row r="145" spans="25:26" ht="12.5" x14ac:dyDescent="0.25">
      <c r="Y145" s="6">
        <f>COUNTIF(generic!A:A,A145) + COUNTIF(melee!A:A,A145)  + COUNTIF(armor!A:A,A145)</f>
        <v>0</v>
      </c>
      <c r="Z145" s="6">
        <f>COUNTIF(generic!B:B,B145) + COUNTIF(melee!B:B,B145)  + COUNTIF(armor!B:B,B145)</f>
        <v>0</v>
      </c>
    </row>
    <row r="146" spans="25:26" ht="12.5" x14ac:dyDescent="0.25">
      <c r="Y146" s="6">
        <f>COUNTIF(generic!A:A,A146) + COUNTIF(melee!A:A,A146)  + COUNTIF(armor!A:A,A146)</f>
        <v>0</v>
      </c>
      <c r="Z146" s="6">
        <f>COUNTIF(generic!B:B,B146) + COUNTIF(melee!B:B,B146)  + COUNTIF(armor!B:B,B146)</f>
        <v>0</v>
      </c>
    </row>
    <row r="147" spans="25:26" ht="12.5" x14ac:dyDescent="0.25">
      <c r="Y147" s="6">
        <f>COUNTIF(generic!A:A,A147) + COUNTIF(melee!A:A,A147)  + COUNTIF(armor!A:A,A147)</f>
        <v>0</v>
      </c>
      <c r="Z147" s="6">
        <f>COUNTIF(generic!B:B,B147) + COUNTIF(melee!B:B,B147)  + COUNTIF(armor!B:B,B147)</f>
        <v>0</v>
      </c>
    </row>
    <row r="148" spans="25:26" ht="12.5" x14ac:dyDescent="0.25">
      <c r="Y148" s="6">
        <f>COUNTIF(generic!A:A,A148) + COUNTIF(melee!A:A,A148)  + COUNTIF(armor!A:A,A148)</f>
        <v>0</v>
      </c>
      <c r="Z148" s="6">
        <f>COUNTIF(generic!B:B,B148) + COUNTIF(melee!B:B,B148)  + COUNTIF(armor!B:B,B148)</f>
        <v>0</v>
      </c>
    </row>
    <row r="149" spans="25:26" ht="12.5" x14ac:dyDescent="0.25">
      <c r="Y149" s="6">
        <f>COUNTIF(generic!A:A,A149) + COUNTIF(melee!A:A,A149)  + COUNTIF(armor!A:A,A149)</f>
        <v>0</v>
      </c>
      <c r="Z149" s="6">
        <f>COUNTIF(generic!B:B,B149) + COUNTIF(melee!B:B,B149)  + COUNTIF(armor!B:B,B149)</f>
        <v>0</v>
      </c>
    </row>
    <row r="150" spans="25:26" ht="12.5" x14ac:dyDescent="0.25">
      <c r="Y150" s="6">
        <f>COUNTIF(generic!A:A,A150) + COUNTIF(melee!A:A,A150)  + COUNTIF(armor!A:A,A150)</f>
        <v>0</v>
      </c>
      <c r="Z150" s="6">
        <f>COUNTIF(generic!B:B,B150) + COUNTIF(melee!B:B,B150)  + COUNTIF(armor!B:B,B150)</f>
        <v>0</v>
      </c>
    </row>
    <row r="151" spans="25:26" ht="12.5" x14ac:dyDescent="0.25">
      <c r="Y151" s="6">
        <f>COUNTIF(generic!A:A,A151) + COUNTIF(melee!A:A,A151)  + COUNTIF(armor!A:A,A151)</f>
        <v>0</v>
      </c>
      <c r="Z151" s="6">
        <f>COUNTIF(generic!B:B,B151) + COUNTIF(melee!B:B,B151)  + COUNTIF(armor!B:B,B151)</f>
        <v>0</v>
      </c>
    </row>
    <row r="152" spans="25:26" ht="12.5" x14ac:dyDescent="0.25">
      <c r="Y152" s="6">
        <f>COUNTIF(generic!A:A,A152) + COUNTIF(melee!A:A,A152)  + COUNTIF(armor!A:A,A152)</f>
        <v>0</v>
      </c>
      <c r="Z152" s="6">
        <f>COUNTIF(generic!B:B,B152) + COUNTIF(melee!B:B,B152)  + COUNTIF(armor!B:B,B152)</f>
        <v>0</v>
      </c>
    </row>
    <row r="153" spans="25:26" ht="12.5" x14ac:dyDescent="0.25">
      <c r="Y153" s="6">
        <f>COUNTIF(generic!A:A,A153) + COUNTIF(melee!A:A,A153)  + COUNTIF(armor!A:A,A153)</f>
        <v>0</v>
      </c>
      <c r="Z153" s="6">
        <f>COUNTIF(generic!B:B,B153) + COUNTIF(melee!B:B,B153)  + COUNTIF(armor!B:B,B153)</f>
        <v>0</v>
      </c>
    </row>
    <row r="154" spans="25:26" ht="12.5" x14ac:dyDescent="0.25">
      <c r="Y154" s="6">
        <f>COUNTIF(generic!A:A,A154) + COUNTIF(melee!A:A,A154)  + COUNTIF(armor!A:A,A154)</f>
        <v>0</v>
      </c>
      <c r="Z154" s="6">
        <f>COUNTIF(generic!B:B,B154) + COUNTIF(melee!B:B,B154)  + COUNTIF(armor!B:B,B154)</f>
        <v>0</v>
      </c>
    </row>
    <row r="155" spans="25:26" ht="12.5" x14ac:dyDescent="0.25">
      <c r="Y155" s="6">
        <f>COUNTIF(generic!A:A,A155) + COUNTIF(melee!A:A,A155)  + COUNTIF(armor!A:A,A155)</f>
        <v>0</v>
      </c>
      <c r="Z155" s="6">
        <f>COUNTIF(generic!B:B,B155) + COUNTIF(melee!B:B,B155)  + COUNTIF(armor!B:B,B155)</f>
        <v>0</v>
      </c>
    </row>
    <row r="156" spans="25:26" ht="12.5" x14ac:dyDescent="0.25">
      <c r="Y156" s="6">
        <f>COUNTIF(generic!A:A,A156) + COUNTIF(melee!A:A,A156)  + COUNTIF(armor!A:A,A156)</f>
        <v>0</v>
      </c>
      <c r="Z156" s="6">
        <f>COUNTIF(generic!B:B,B156) + COUNTIF(melee!B:B,B156)  + COUNTIF(armor!B:B,B156)</f>
        <v>0</v>
      </c>
    </row>
    <row r="157" spans="25:26" ht="12.5" x14ac:dyDescent="0.25">
      <c r="Y157" s="6">
        <f>COUNTIF(generic!A:A,A157) + COUNTIF(melee!A:A,A157)  + COUNTIF(armor!A:A,A157)</f>
        <v>0</v>
      </c>
      <c r="Z157" s="6">
        <f>COUNTIF(generic!B:B,B157) + COUNTIF(melee!B:B,B157)  + COUNTIF(armor!B:B,B157)</f>
        <v>0</v>
      </c>
    </row>
    <row r="158" spans="25:26" ht="12.5" x14ac:dyDescent="0.25">
      <c r="Y158" s="6">
        <f>COUNTIF(generic!A:A,A158) + COUNTIF(melee!A:A,A158)  + COUNTIF(armor!A:A,A158)</f>
        <v>0</v>
      </c>
      <c r="Z158" s="6">
        <f>COUNTIF(generic!B:B,B158) + COUNTIF(melee!B:B,B158)  + COUNTIF(armor!B:B,B158)</f>
        <v>0</v>
      </c>
    </row>
    <row r="159" spans="25:26" ht="12.5" x14ac:dyDescent="0.25">
      <c r="Y159" s="6">
        <f>COUNTIF(generic!A:A,A159) + COUNTIF(melee!A:A,A159)  + COUNTIF(armor!A:A,A159)</f>
        <v>0</v>
      </c>
      <c r="Z159" s="6">
        <f>COUNTIF(generic!B:B,B159) + COUNTIF(melee!B:B,B159)  + COUNTIF(armor!B:B,B159)</f>
        <v>0</v>
      </c>
    </row>
    <row r="160" spans="25:26" ht="12.5" x14ac:dyDescent="0.25">
      <c r="Y160" s="6">
        <f>COUNTIF(generic!A:A,A160) + COUNTIF(melee!A:A,A160)  + COUNTIF(armor!A:A,A160)</f>
        <v>0</v>
      </c>
      <c r="Z160" s="6">
        <f>COUNTIF(generic!B:B,B160) + COUNTIF(melee!B:B,B160)  + COUNTIF(armor!B:B,B160)</f>
        <v>0</v>
      </c>
    </row>
    <row r="161" spans="25:26" ht="12.5" x14ac:dyDescent="0.25">
      <c r="Y161" s="6">
        <f>COUNTIF(generic!A:A,A161) + COUNTIF(melee!A:A,A161)  + COUNTIF(armor!A:A,A161)</f>
        <v>0</v>
      </c>
      <c r="Z161" s="6">
        <f>COUNTIF(generic!B:B,B161) + COUNTIF(melee!B:B,B161)  + COUNTIF(armor!B:B,B161)</f>
        <v>0</v>
      </c>
    </row>
    <row r="162" spans="25:26" ht="12.5" x14ac:dyDescent="0.25">
      <c r="Y162" s="6">
        <f>COUNTIF(generic!A:A,A162) + COUNTIF(melee!A:A,A162)  + COUNTIF(armor!A:A,A162)</f>
        <v>0</v>
      </c>
      <c r="Z162" s="6">
        <f>COUNTIF(generic!B:B,B162) + COUNTIF(melee!B:B,B162)  + COUNTIF(armor!B:B,B162)</f>
        <v>0</v>
      </c>
    </row>
    <row r="163" spans="25:26" ht="12.5" x14ac:dyDescent="0.25">
      <c r="Y163" s="6">
        <f>COUNTIF(generic!A:A,A163) + COUNTIF(melee!A:A,A163)  + COUNTIF(armor!A:A,A163)</f>
        <v>0</v>
      </c>
      <c r="Z163" s="6">
        <f>COUNTIF(generic!B:B,B163) + COUNTIF(melee!B:B,B163)  + COUNTIF(armor!B:B,B163)</f>
        <v>0</v>
      </c>
    </row>
    <row r="164" spans="25:26" ht="12.5" x14ac:dyDescent="0.25">
      <c r="Y164" s="6">
        <f>COUNTIF(generic!A:A,A164) + COUNTIF(melee!A:A,A164)  + COUNTIF(armor!A:A,A164)</f>
        <v>0</v>
      </c>
      <c r="Z164" s="6">
        <f>COUNTIF(generic!B:B,B164) + COUNTIF(melee!B:B,B164)  + COUNTIF(armor!B:B,B164)</f>
        <v>0</v>
      </c>
    </row>
    <row r="165" spans="25:26" ht="12.5" x14ac:dyDescent="0.25">
      <c r="Y165" s="6">
        <f>COUNTIF(generic!A:A,A165) + COUNTIF(melee!A:A,A165)  + COUNTIF(armor!A:A,A165)</f>
        <v>0</v>
      </c>
      <c r="Z165" s="6">
        <f>COUNTIF(generic!B:B,B165) + COUNTIF(melee!B:B,B165)  + COUNTIF(armor!B:B,B165)</f>
        <v>0</v>
      </c>
    </row>
    <row r="166" spans="25:26" ht="12.5" x14ac:dyDescent="0.25">
      <c r="Y166" s="6">
        <f>COUNTIF(generic!A:A,A166) + COUNTIF(melee!A:A,A166)  + COUNTIF(armor!A:A,A166)</f>
        <v>0</v>
      </c>
      <c r="Z166" s="6">
        <f>COUNTIF(generic!B:B,B166) + COUNTIF(melee!B:B,B166)  + COUNTIF(armor!B:B,B166)</f>
        <v>0</v>
      </c>
    </row>
    <row r="167" spans="25:26" ht="12.5" x14ac:dyDescent="0.25">
      <c r="Y167" s="6">
        <f>COUNTIF(generic!A:A,A167) + COUNTIF(melee!A:A,A167)  + COUNTIF(armor!A:A,A167)</f>
        <v>0</v>
      </c>
      <c r="Z167" s="6">
        <f>COUNTIF(generic!B:B,B167) + COUNTIF(melee!B:B,B167)  + COUNTIF(armor!B:B,B167)</f>
        <v>0</v>
      </c>
    </row>
    <row r="168" spans="25:26" ht="12.5" x14ac:dyDescent="0.25">
      <c r="Y168" s="6">
        <f>COUNTIF(generic!A:A,A168) + COUNTIF(melee!A:A,A168)  + COUNTIF(armor!A:A,A168)</f>
        <v>0</v>
      </c>
      <c r="Z168" s="6">
        <f>COUNTIF(generic!B:B,B168) + COUNTIF(melee!B:B,B168)  + COUNTIF(armor!B:B,B168)</f>
        <v>0</v>
      </c>
    </row>
    <row r="169" spans="25:26" ht="12.5" x14ac:dyDescent="0.25">
      <c r="Y169" s="6">
        <f>COUNTIF(generic!A:A,A169) + COUNTIF(melee!A:A,A169)  + COUNTIF(armor!A:A,A169)</f>
        <v>0</v>
      </c>
      <c r="Z169" s="6">
        <f>COUNTIF(generic!B:B,B169) + COUNTIF(melee!B:B,B169)  + COUNTIF(armor!B:B,B169)</f>
        <v>0</v>
      </c>
    </row>
    <row r="170" spans="25:26" ht="12.5" x14ac:dyDescent="0.25">
      <c r="Y170" s="6">
        <f>COUNTIF(generic!A:A,A170) + COUNTIF(melee!A:A,A170)  + COUNTIF(armor!A:A,A170)</f>
        <v>0</v>
      </c>
      <c r="Z170" s="6">
        <f>COUNTIF(generic!B:B,B170) + COUNTIF(melee!B:B,B170)  + COUNTIF(armor!B:B,B170)</f>
        <v>0</v>
      </c>
    </row>
    <row r="171" spans="25:26" ht="12.5" x14ac:dyDescent="0.25">
      <c r="Y171" s="6">
        <f>COUNTIF(generic!A:A,A171) + COUNTIF(melee!A:A,A171)  + COUNTIF(armor!A:A,A171)</f>
        <v>0</v>
      </c>
      <c r="Z171" s="6">
        <f>COUNTIF(generic!B:B,B171) + COUNTIF(melee!B:B,B171)  + COUNTIF(armor!B:B,B171)</f>
        <v>0</v>
      </c>
    </row>
    <row r="172" spans="25:26" ht="12.5" x14ac:dyDescent="0.25">
      <c r="Y172" s="6">
        <f>COUNTIF(generic!A:A,A172) + COUNTIF(melee!A:A,A172)  + COUNTIF(armor!A:A,A172)</f>
        <v>0</v>
      </c>
      <c r="Z172" s="6">
        <f>COUNTIF(generic!B:B,B172) + COUNTIF(melee!B:B,B172)  + COUNTIF(armor!B:B,B172)</f>
        <v>0</v>
      </c>
    </row>
    <row r="173" spans="25:26" ht="12.5" x14ac:dyDescent="0.25">
      <c r="Y173" s="6">
        <f>COUNTIF(generic!A:A,A173) + COUNTIF(melee!A:A,A173)  + COUNTIF(armor!A:A,A173)</f>
        <v>0</v>
      </c>
      <c r="Z173" s="6">
        <f>COUNTIF(generic!B:B,B173) + COUNTIF(melee!B:B,B173)  + COUNTIF(armor!B:B,B173)</f>
        <v>0</v>
      </c>
    </row>
    <row r="174" spans="25:26" ht="12.5" x14ac:dyDescent="0.25">
      <c r="Y174" s="6">
        <f>COUNTIF(generic!A:A,A174) + COUNTIF(melee!A:A,A174)  + COUNTIF(armor!A:A,A174)</f>
        <v>0</v>
      </c>
      <c r="Z174" s="6">
        <f>COUNTIF(generic!B:B,B174) + COUNTIF(melee!B:B,B174)  + COUNTIF(armor!B:B,B174)</f>
        <v>0</v>
      </c>
    </row>
    <row r="175" spans="25:26" ht="12.5" x14ac:dyDescent="0.25">
      <c r="Y175" s="6">
        <f>COUNTIF(generic!A:A,A175) + COUNTIF(melee!A:A,A175)  + COUNTIF(armor!A:A,A175)</f>
        <v>0</v>
      </c>
      <c r="Z175" s="6">
        <f>COUNTIF(generic!B:B,B175) + COUNTIF(melee!B:B,B175)  + COUNTIF(armor!B:B,B175)</f>
        <v>0</v>
      </c>
    </row>
    <row r="176" spans="25:26" ht="12.5" x14ac:dyDescent="0.25">
      <c r="Y176" s="6">
        <f>COUNTIF(generic!A:A,A176) + COUNTIF(melee!A:A,A176)  + COUNTIF(armor!A:A,A176)</f>
        <v>0</v>
      </c>
      <c r="Z176" s="6">
        <f>COUNTIF(generic!B:B,B176) + COUNTIF(melee!B:B,B176)  + COUNTIF(armor!B:B,B176)</f>
        <v>0</v>
      </c>
    </row>
    <row r="177" spans="25:26" ht="12.5" x14ac:dyDescent="0.25">
      <c r="Y177" s="6">
        <f>COUNTIF(generic!A:A,A177) + COUNTIF(melee!A:A,A177)  + COUNTIF(armor!A:A,A177)</f>
        <v>0</v>
      </c>
      <c r="Z177" s="6">
        <f>COUNTIF(generic!B:B,B177) + COUNTIF(melee!B:B,B177)  + COUNTIF(armor!B:B,B177)</f>
        <v>0</v>
      </c>
    </row>
    <row r="178" spans="25:26" ht="12.5" x14ac:dyDescent="0.25">
      <c r="Y178" s="6">
        <f>COUNTIF(generic!A:A,A178) + COUNTIF(melee!A:A,A178)  + COUNTIF(armor!A:A,A178)</f>
        <v>0</v>
      </c>
      <c r="Z178" s="6">
        <f>COUNTIF(generic!B:B,B178) + COUNTIF(melee!B:B,B178)  + COUNTIF(armor!B:B,B178)</f>
        <v>0</v>
      </c>
    </row>
    <row r="179" spans="25:26" ht="12.5" x14ac:dyDescent="0.25">
      <c r="Y179" s="6">
        <f>COUNTIF(generic!A:A,A179) + COUNTIF(melee!A:A,A179)  + COUNTIF(armor!A:A,A179)</f>
        <v>0</v>
      </c>
      <c r="Z179" s="6">
        <f>COUNTIF(generic!B:B,B179) + COUNTIF(melee!B:B,B179)  + COUNTIF(armor!B:B,B179)</f>
        <v>0</v>
      </c>
    </row>
    <row r="180" spans="25:26" ht="12.5" x14ac:dyDescent="0.25">
      <c r="Y180" s="6">
        <f>COUNTIF(generic!A:A,A180) + COUNTIF(melee!A:A,A180)  + COUNTIF(armor!A:A,A180)</f>
        <v>0</v>
      </c>
      <c r="Z180" s="6">
        <f>COUNTIF(generic!B:B,B180) + COUNTIF(melee!B:B,B180)  + COUNTIF(armor!B:B,B180)</f>
        <v>0</v>
      </c>
    </row>
    <row r="181" spans="25:26" ht="12.5" x14ac:dyDescent="0.25">
      <c r="Y181" s="6">
        <f>COUNTIF(generic!A:A,A181) + COUNTIF(melee!A:A,A181)  + COUNTIF(armor!A:A,A181)</f>
        <v>0</v>
      </c>
      <c r="Z181" s="6">
        <f>COUNTIF(generic!B:B,B181) + COUNTIF(melee!B:B,B181)  + COUNTIF(armor!B:B,B181)</f>
        <v>0</v>
      </c>
    </row>
    <row r="182" spans="25:26" ht="12.5" x14ac:dyDescent="0.25">
      <c r="Y182" s="6">
        <f>COUNTIF(generic!A:A,A182) + COUNTIF(melee!A:A,A182)  + COUNTIF(armor!A:A,A182)</f>
        <v>0</v>
      </c>
      <c r="Z182" s="6">
        <f>COUNTIF(generic!B:B,B182) + COUNTIF(melee!B:B,B182)  + COUNTIF(armor!B:B,B182)</f>
        <v>0</v>
      </c>
    </row>
    <row r="183" spans="25:26" ht="12.5" x14ac:dyDescent="0.25">
      <c r="Y183" s="6">
        <f>COUNTIF(generic!A:A,A183) + COUNTIF(melee!A:A,A183)  + COUNTIF(armor!A:A,A183)</f>
        <v>0</v>
      </c>
      <c r="Z183" s="6">
        <f>COUNTIF(generic!B:B,B183) + COUNTIF(melee!B:B,B183)  + COUNTIF(armor!B:B,B183)</f>
        <v>0</v>
      </c>
    </row>
    <row r="184" spans="25:26" ht="12.5" x14ac:dyDescent="0.25">
      <c r="Y184" s="6">
        <f>COUNTIF(generic!A:A,A184) + COUNTIF(melee!A:A,A184)  + COUNTIF(armor!A:A,A184)</f>
        <v>0</v>
      </c>
      <c r="Z184" s="6">
        <f>COUNTIF(generic!B:B,B184) + COUNTIF(melee!B:B,B184)  + COUNTIF(armor!B:B,B184)</f>
        <v>0</v>
      </c>
    </row>
    <row r="185" spans="25:26" ht="12.5" x14ac:dyDescent="0.25">
      <c r="Y185" s="6">
        <f>COUNTIF(generic!A:A,A185) + COUNTIF(melee!A:A,A185)  + COUNTIF(armor!A:A,A185)</f>
        <v>0</v>
      </c>
      <c r="Z185" s="6">
        <f>COUNTIF(generic!B:B,B185) + COUNTIF(melee!B:B,B185)  + COUNTIF(armor!B:B,B185)</f>
        <v>0</v>
      </c>
    </row>
    <row r="186" spans="25:26" ht="12.5" x14ac:dyDescent="0.25">
      <c r="Y186" s="6">
        <f>COUNTIF(generic!A:A,A186) + COUNTIF(melee!A:A,A186)  + COUNTIF(armor!A:A,A186)</f>
        <v>0</v>
      </c>
      <c r="Z186" s="6">
        <f>COUNTIF(generic!B:B,B186) + COUNTIF(melee!B:B,B186)  + COUNTIF(armor!B:B,B186)</f>
        <v>0</v>
      </c>
    </row>
    <row r="187" spans="25:26" ht="12.5" x14ac:dyDescent="0.25">
      <c r="Y187" s="6">
        <f>COUNTIF(generic!A:A,A187) + COUNTIF(melee!A:A,A187)  + COUNTIF(armor!A:A,A187)</f>
        <v>0</v>
      </c>
      <c r="Z187" s="6">
        <f>COUNTIF(generic!B:B,B187) + COUNTIF(melee!B:B,B187)  + COUNTIF(armor!B:B,B187)</f>
        <v>0</v>
      </c>
    </row>
    <row r="188" spans="25:26" ht="12.5" x14ac:dyDescent="0.25">
      <c r="Y188" s="6">
        <f>COUNTIF(generic!A:A,A188) + COUNTIF(melee!A:A,A188)  + COUNTIF(armor!A:A,A188)</f>
        <v>0</v>
      </c>
      <c r="Z188" s="6">
        <f>COUNTIF(generic!B:B,B188) + COUNTIF(melee!B:B,B188)  + COUNTIF(armor!B:B,B188)</f>
        <v>0</v>
      </c>
    </row>
    <row r="189" spans="25:26" ht="12.5" x14ac:dyDescent="0.25">
      <c r="Y189" s="6">
        <f>COUNTIF(generic!A:A,A189) + COUNTIF(melee!A:A,A189)  + COUNTIF(armor!A:A,A189)</f>
        <v>0</v>
      </c>
      <c r="Z189" s="6">
        <f>COUNTIF(generic!B:B,B189) + COUNTIF(melee!B:B,B189)  + COUNTIF(armor!B:B,B189)</f>
        <v>0</v>
      </c>
    </row>
    <row r="190" spans="25:26" ht="12.5" x14ac:dyDescent="0.25">
      <c r="Y190" s="6">
        <f>COUNTIF(generic!A:A,A190) + COUNTIF(melee!A:A,A190)  + COUNTIF(armor!A:A,A190)</f>
        <v>0</v>
      </c>
      <c r="Z190" s="6">
        <f>COUNTIF(generic!B:B,B190) + COUNTIF(melee!B:B,B190)  + COUNTIF(armor!B:B,B190)</f>
        <v>0</v>
      </c>
    </row>
    <row r="191" spans="25:26" ht="12.5" x14ac:dyDescent="0.25">
      <c r="Y191" s="6">
        <f>COUNTIF(generic!A:A,A191) + COUNTIF(melee!A:A,A191)  + COUNTIF(armor!A:A,A191)</f>
        <v>0</v>
      </c>
      <c r="Z191" s="6">
        <f>COUNTIF(generic!B:B,B191) + COUNTIF(melee!B:B,B191)  + COUNTIF(armor!B:B,B191)</f>
        <v>0</v>
      </c>
    </row>
    <row r="192" spans="25:26" ht="12.5" x14ac:dyDescent="0.25">
      <c r="Y192" s="6">
        <f>COUNTIF(generic!A:A,A192) + COUNTIF(melee!A:A,A192)  + COUNTIF(armor!A:A,A192)</f>
        <v>0</v>
      </c>
      <c r="Z192" s="6">
        <f>COUNTIF(generic!B:B,B192) + COUNTIF(melee!B:B,B192)  + COUNTIF(armor!B:B,B192)</f>
        <v>0</v>
      </c>
    </row>
    <row r="193" spans="25:26" ht="12.5" x14ac:dyDescent="0.25">
      <c r="Y193" s="6">
        <f>COUNTIF(generic!A:A,A193) + COUNTIF(melee!A:A,A193)  + COUNTIF(armor!A:A,A193)</f>
        <v>0</v>
      </c>
      <c r="Z193" s="6">
        <f>COUNTIF(generic!B:B,B193) + COUNTIF(melee!B:B,B193)  + COUNTIF(armor!B:B,B193)</f>
        <v>0</v>
      </c>
    </row>
    <row r="194" spans="25:26" ht="12.5" x14ac:dyDescent="0.25">
      <c r="Y194" s="6">
        <f>COUNTIF(generic!A:A,A194) + COUNTIF(melee!A:A,A194)  + COUNTIF(armor!A:A,A194)</f>
        <v>0</v>
      </c>
      <c r="Z194" s="6">
        <f>COUNTIF(generic!B:B,B194) + COUNTIF(melee!B:B,B194)  + COUNTIF(armor!B:B,B194)</f>
        <v>0</v>
      </c>
    </row>
    <row r="195" spans="25:26" ht="12.5" x14ac:dyDescent="0.25">
      <c r="Y195" s="6">
        <f>COUNTIF(generic!A:A,A195) + COUNTIF(melee!A:A,A195)  + COUNTIF(armor!A:A,A195)</f>
        <v>0</v>
      </c>
      <c r="Z195" s="6">
        <f>COUNTIF(generic!B:B,B195) + COUNTIF(melee!B:B,B195)  + COUNTIF(armor!B:B,B195)</f>
        <v>0</v>
      </c>
    </row>
    <row r="196" spans="25:26" ht="12.5" x14ac:dyDescent="0.25">
      <c r="Y196" s="6">
        <f>COUNTIF(generic!A:A,A196) + COUNTIF(melee!A:A,A196)  + COUNTIF(armor!A:A,A196)</f>
        <v>0</v>
      </c>
      <c r="Z196" s="6">
        <f>COUNTIF(generic!B:B,B196) + COUNTIF(melee!B:B,B196)  + COUNTIF(armor!B:B,B196)</f>
        <v>0</v>
      </c>
    </row>
    <row r="197" spans="25:26" ht="12.5" x14ac:dyDescent="0.25">
      <c r="Y197" s="6">
        <f>COUNTIF(generic!A:A,A197) + COUNTIF(melee!A:A,A197)  + COUNTIF(armor!A:A,A197)</f>
        <v>0</v>
      </c>
      <c r="Z197" s="6">
        <f>COUNTIF(generic!B:B,B197) + COUNTIF(melee!B:B,B197)  + COUNTIF(armor!B:B,B197)</f>
        <v>0</v>
      </c>
    </row>
    <row r="198" spans="25:26" ht="12.5" x14ac:dyDescent="0.25">
      <c r="Y198" s="6">
        <f>COUNTIF(generic!A:A,A198) + COUNTIF(melee!A:A,A198)  + COUNTIF(armor!A:A,A198)</f>
        <v>0</v>
      </c>
      <c r="Z198" s="6">
        <f>COUNTIF(generic!B:B,B198) + COUNTIF(melee!B:B,B198)  + COUNTIF(armor!B:B,B198)</f>
        <v>0</v>
      </c>
    </row>
    <row r="199" spans="25:26" ht="12.5" x14ac:dyDescent="0.25">
      <c r="Y199" s="6">
        <f>COUNTIF(generic!A:A,A199) + COUNTIF(melee!A:A,A199)  + COUNTIF(armor!A:A,A199)</f>
        <v>0</v>
      </c>
      <c r="Z199" s="6">
        <f>COUNTIF(generic!B:B,B199) + COUNTIF(melee!B:B,B199)  + COUNTIF(armor!B:B,B199)</f>
        <v>0</v>
      </c>
    </row>
    <row r="200" spans="25:26" ht="12.5" x14ac:dyDescent="0.25">
      <c r="Y200" s="6">
        <f>COUNTIF(generic!A:A,A200) + COUNTIF(melee!A:A,A200)  + COUNTIF(armor!A:A,A200)</f>
        <v>0</v>
      </c>
      <c r="Z200" s="6">
        <f>COUNTIF(generic!B:B,B200) + COUNTIF(melee!B:B,B200)  + COUNTIF(armor!B:B,B200)</f>
        <v>0</v>
      </c>
    </row>
    <row r="201" spans="25:26" ht="12.5" x14ac:dyDescent="0.25">
      <c r="Y201" s="6">
        <f>COUNTIF(generic!A:A,A201) + COUNTIF(melee!A:A,A201)  + COUNTIF(armor!A:A,A201)</f>
        <v>0</v>
      </c>
      <c r="Z201" s="6">
        <f>COUNTIF(generic!B:B,B201) + COUNTIF(melee!B:B,B201)  + COUNTIF(armor!B:B,B201)</f>
        <v>0</v>
      </c>
    </row>
    <row r="202" spans="25:26" ht="12.5" x14ac:dyDescent="0.25">
      <c r="Y202" s="6">
        <f>COUNTIF(generic!A:A,A202) + COUNTIF(melee!A:A,A202)  + COUNTIF(armor!A:A,A202)</f>
        <v>0</v>
      </c>
      <c r="Z202" s="6">
        <f>COUNTIF(generic!B:B,B202) + COUNTIF(melee!B:B,B202)  + COUNTIF(armor!B:B,B202)</f>
        <v>0</v>
      </c>
    </row>
    <row r="203" spans="25:26" ht="12.5" x14ac:dyDescent="0.25">
      <c r="Y203" s="6">
        <f>COUNTIF(generic!A:A,A203) + COUNTIF(melee!A:A,A203)  + COUNTIF(armor!A:A,A203)</f>
        <v>0</v>
      </c>
      <c r="Z203" s="6">
        <f>COUNTIF(generic!B:B,B203) + COUNTIF(melee!B:B,B203)  + COUNTIF(armor!B:B,B203)</f>
        <v>0</v>
      </c>
    </row>
    <row r="204" spans="25:26" ht="12.5" x14ac:dyDescent="0.25">
      <c r="Y204" s="6">
        <f>COUNTIF(generic!A:A,A204) + COUNTIF(melee!A:A,A204)  + COUNTIF(armor!A:A,A204)</f>
        <v>0</v>
      </c>
      <c r="Z204" s="6">
        <f>COUNTIF(generic!B:B,B204) + COUNTIF(melee!B:B,B204)  + COUNTIF(armor!B:B,B204)</f>
        <v>0</v>
      </c>
    </row>
    <row r="205" spans="25:26" ht="12.5" x14ac:dyDescent="0.25">
      <c r="Y205" s="6">
        <f>COUNTIF(generic!A:A,A205) + COUNTIF(melee!A:A,A205)  + COUNTIF(armor!A:A,A205)</f>
        <v>0</v>
      </c>
      <c r="Z205" s="6">
        <f>COUNTIF(generic!B:B,B205) + COUNTIF(melee!B:B,B205)  + COUNTIF(armor!B:B,B205)</f>
        <v>0</v>
      </c>
    </row>
    <row r="206" spans="25:26" ht="12.5" x14ac:dyDescent="0.25">
      <c r="Y206" s="6">
        <f>COUNTIF(generic!A:A,A206) + COUNTIF(melee!A:A,A206)  + COUNTIF(armor!A:A,A206)</f>
        <v>0</v>
      </c>
      <c r="Z206" s="6">
        <f>COUNTIF(generic!B:B,B206) + COUNTIF(melee!B:B,B206)  + COUNTIF(armor!B:B,B206)</f>
        <v>0</v>
      </c>
    </row>
    <row r="207" spans="25:26" ht="12.5" x14ac:dyDescent="0.25">
      <c r="Y207" s="6">
        <f>COUNTIF(generic!A:A,A207) + COUNTIF(melee!A:A,A207)  + COUNTIF(armor!A:A,A207)</f>
        <v>0</v>
      </c>
      <c r="Z207" s="6">
        <f>COUNTIF(generic!B:B,B207) + COUNTIF(melee!B:B,B207)  + COUNTIF(armor!B:B,B207)</f>
        <v>0</v>
      </c>
    </row>
    <row r="208" spans="25:26" ht="12.5" x14ac:dyDescent="0.25">
      <c r="Y208" s="6">
        <f>COUNTIF(generic!A:A,A208) + COUNTIF(melee!A:A,A208)  + COUNTIF(armor!A:A,A208)</f>
        <v>0</v>
      </c>
      <c r="Z208" s="6">
        <f>COUNTIF(generic!B:B,B208) + COUNTIF(melee!B:B,B208)  + COUNTIF(armor!B:B,B208)</f>
        <v>0</v>
      </c>
    </row>
    <row r="209" spans="25:26" ht="12.5" x14ac:dyDescent="0.25">
      <c r="Y209" s="6">
        <f>COUNTIF(generic!A:A,A209) + COUNTIF(melee!A:A,A209)  + COUNTIF(armor!A:A,A209)</f>
        <v>0</v>
      </c>
      <c r="Z209" s="6">
        <f>COUNTIF(generic!B:B,B209) + COUNTIF(melee!B:B,B209)  + COUNTIF(armor!B:B,B209)</f>
        <v>0</v>
      </c>
    </row>
    <row r="210" spans="25:26" ht="12.5" x14ac:dyDescent="0.25">
      <c r="Y210" s="6">
        <f>COUNTIF(generic!A:A,A210) + COUNTIF(melee!A:A,A210)  + COUNTIF(armor!A:A,A210)</f>
        <v>0</v>
      </c>
      <c r="Z210" s="6">
        <f>COUNTIF(generic!B:B,B210) + COUNTIF(melee!B:B,B210)  + COUNTIF(armor!B:B,B210)</f>
        <v>0</v>
      </c>
    </row>
    <row r="211" spans="25:26" ht="12.5" x14ac:dyDescent="0.25">
      <c r="Y211" s="6">
        <f>COUNTIF(generic!A:A,A211) + COUNTIF(melee!A:A,A211)  + COUNTIF(armor!A:A,A211)</f>
        <v>0</v>
      </c>
      <c r="Z211" s="6">
        <f>COUNTIF(generic!B:B,B211) + COUNTIF(melee!B:B,B211)  + COUNTIF(armor!B:B,B211)</f>
        <v>0</v>
      </c>
    </row>
    <row r="212" spans="25:26" ht="12.5" x14ac:dyDescent="0.25">
      <c r="Y212" s="6">
        <f>COUNTIF(generic!A:A,A212) + COUNTIF(melee!A:A,A212)  + COUNTIF(armor!A:A,A212)</f>
        <v>0</v>
      </c>
      <c r="Z212" s="6">
        <f>COUNTIF(generic!B:B,B212) + COUNTIF(melee!B:B,B212)  + COUNTIF(armor!B:B,B212)</f>
        <v>0</v>
      </c>
    </row>
    <row r="213" spans="25:26" ht="12.5" x14ac:dyDescent="0.25">
      <c r="Y213" s="6">
        <f>COUNTIF(generic!A:A,A213) + COUNTIF(melee!A:A,A213)  + COUNTIF(armor!A:A,A213)</f>
        <v>0</v>
      </c>
      <c r="Z213" s="6">
        <f>COUNTIF(generic!B:B,B213) + COUNTIF(melee!B:B,B213)  + COUNTIF(armor!B:B,B213)</f>
        <v>0</v>
      </c>
    </row>
    <row r="214" spans="25:26" ht="12.5" x14ac:dyDescent="0.25">
      <c r="Y214" s="6">
        <f>COUNTIF(generic!A:A,A214) + COUNTIF(melee!A:A,A214)  + COUNTIF(armor!A:A,A214)</f>
        <v>0</v>
      </c>
      <c r="Z214" s="6">
        <f>COUNTIF(generic!B:B,B214) + COUNTIF(melee!B:B,B214)  + COUNTIF(armor!B:B,B214)</f>
        <v>0</v>
      </c>
    </row>
    <row r="215" spans="25:26" ht="12.5" x14ac:dyDescent="0.25">
      <c r="Y215" s="6">
        <f>COUNTIF(generic!A:A,A215) + COUNTIF(melee!A:A,A215)  + COUNTIF(armor!A:A,A215)</f>
        <v>0</v>
      </c>
      <c r="Z215" s="6">
        <f>COUNTIF(generic!B:B,B215) + COUNTIF(melee!B:B,B215)  + COUNTIF(armor!B:B,B215)</f>
        <v>0</v>
      </c>
    </row>
    <row r="216" spans="25:26" ht="12.5" x14ac:dyDescent="0.25">
      <c r="Y216" s="6">
        <f>COUNTIF(generic!A:A,A216) + COUNTIF(melee!A:A,A216)  + COUNTIF(armor!A:A,A216)</f>
        <v>0</v>
      </c>
      <c r="Z216" s="6">
        <f>COUNTIF(generic!B:B,B216) + COUNTIF(melee!B:B,B216)  + COUNTIF(armor!B:B,B216)</f>
        <v>0</v>
      </c>
    </row>
    <row r="217" spans="25:26" ht="12.5" x14ac:dyDescent="0.25">
      <c r="Y217" s="6">
        <f>COUNTIF(generic!A:A,A217) + COUNTIF(melee!A:A,A217)  + COUNTIF(armor!A:A,A217)</f>
        <v>0</v>
      </c>
      <c r="Z217" s="6">
        <f>COUNTIF(generic!B:B,B217) + COUNTIF(melee!B:B,B217)  + COUNTIF(armor!B:B,B217)</f>
        <v>0</v>
      </c>
    </row>
    <row r="218" spans="25:26" ht="12.5" x14ac:dyDescent="0.25">
      <c r="Y218" s="6">
        <f>COUNTIF(generic!A:A,A218) + COUNTIF(melee!A:A,A218)  + COUNTIF(armor!A:A,A218)</f>
        <v>0</v>
      </c>
      <c r="Z218" s="6">
        <f>COUNTIF(generic!B:B,B218) + COUNTIF(melee!B:B,B218)  + COUNTIF(armor!B:B,B218)</f>
        <v>0</v>
      </c>
    </row>
    <row r="219" spans="25:26" ht="12.5" x14ac:dyDescent="0.25">
      <c r="Y219" s="6">
        <f>COUNTIF(generic!A:A,A219) + COUNTIF(melee!A:A,A219)  + COUNTIF(armor!A:A,A219)</f>
        <v>0</v>
      </c>
      <c r="Z219" s="6">
        <f>COUNTIF(generic!B:B,B219) + COUNTIF(melee!B:B,B219)  + COUNTIF(armor!B:B,B219)</f>
        <v>0</v>
      </c>
    </row>
    <row r="220" spans="25:26" ht="12.5" x14ac:dyDescent="0.25">
      <c r="Y220" s="6">
        <f>COUNTIF(generic!A:A,A220) + COUNTIF(melee!A:A,A220)  + COUNTIF(armor!A:A,A220)</f>
        <v>0</v>
      </c>
      <c r="Z220" s="6">
        <f>COUNTIF(generic!B:B,B220) + COUNTIF(melee!B:B,B220)  + COUNTIF(armor!B:B,B220)</f>
        <v>0</v>
      </c>
    </row>
    <row r="221" spans="25:26" ht="12.5" x14ac:dyDescent="0.25">
      <c r="Y221" s="6">
        <f>COUNTIF(generic!A:A,A221) + COUNTIF(melee!A:A,A221)  + COUNTIF(armor!A:A,A221)</f>
        <v>0</v>
      </c>
      <c r="Z221" s="6">
        <f>COUNTIF(generic!B:B,B221) + COUNTIF(melee!B:B,B221)  + COUNTIF(armor!B:B,B221)</f>
        <v>0</v>
      </c>
    </row>
    <row r="222" spans="25:26" ht="12.5" x14ac:dyDescent="0.25">
      <c r="Y222" s="6">
        <f>COUNTIF(generic!A:A,A222) + COUNTIF(melee!A:A,A222)  + COUNTIF(armor!A:A,A222)</f>
        <v>0</v>
      </c>
      <c r="Z222" s="6">
        <f>COUNTIF(generic!B:B,B222) + COUNTIF(melee!B:B,B222)  + COUNTIF(armor!B:B,B222)</f>
        <v>0</v>
      </c>
    </row>
    <row r="223" spans="25:26" ht="12.5" x14ac:dyDescent="0.25">
      <c r="Y223" s="6">
        <f>COUNTIF(generic!A:A,A223) + COUNTIF(melee!A:A,A223)  + COUNTIF(armor!A:A,A223)</f>
        <v>0</v>
      </c>
      <c r="Z223" s="6">
        <f>COUNTIF(generic!B:B,B223) + COUNTIF(melee!B:B,B223)  + COUNTIF(armor!B:B,B223)</f>
        <v>0</v>
      </c>
    </row>
    <row r="224" spans="25:26" ht="12.5" x14ac:dyDescent="0.25">
      <c r="Y224" s="6">
        <f>COUNTIF(generic!A:A,A224) + COUNTIF(melee!A:A,A224)  + COUNTIF(armor!A:A,A224)</f>
        <v>0</v>
      </c>
      <c r="Z224" s="6">
        <f>COUNTIF(generic!B:B,B224) + COUNTIF(melee!B:B,B224)  + COUNTIF(armor!B:B,B224)</f>
        <v>0</v>
      </c>
    </row>
    <row r="225" spans="25:26" ht="12.5" x14ac:dyDescent="0.25">
      <c r="Y225" s="6">
        <f>COUNTIF(generic!A:A,A225) + COUNTIF(melee!A:A,A225)  + COUNTIF(armor!A:A,A225)</f>
        <v>0</v>
      </c>
      <c r="Z225" s="6">
        <f>COUNTIF(generic!B:B,B225) + COUNTIF(melee!B:B,B225)  + COUNTIF(armor!B:B,B225)</f>
        <v>0</v>
      </c>
    </row>
    <row r="226" spans="25:26" ht="12.5" x14ac:dyDescent="0.25">
      <c r="Y226" s="6">
        <f>COUNTIF(generic!A:A,A226) + COUNTIF(melee!A:A,A226)  + COUNTIF(armor!A:A,A226)</f>
        <v>0</v>
      </c>
      <c r="Z226" s="6">
        <f>COUNTIF(generic!B:B,B226) + COUNTIF(melee!B:B,B226)  + COUNTIF(armor!B:B,B226)</f>
        <v>0</v>
      </c>
    </row>
    <row r="227" spans="25:26" ht="12.5" x14ac:dyDescent="0.25">
      <c r="Y227" s="6">
        <f>COUNTIF(generic!A:A,A227) + COUNTIF(melee!A:A,A227)  + COUNTIF(armor!A:A,A227)</f>
        <v>0</v>
      </c>
      <c r="Z227" s="6">
        <f>COUNTIF(generic!B:B,B227) + COUNTIF(melee!B:B,B227)  + COUNTIF(armor!B:B,B227)</f>
        <v>0</v>
      </c>
    </row>
    <row r="228" spans="25:26" ht="12.5" x14ac:dyDescent="0.25">
      <c r="Y228" s="6">
        <f>COUNTIF(generic!A:A,A228) + COUNTIF(melee!A:A,A228)  + COUNTIF(armor!A:A,A228)</f>
        <v>0</v>
      </c>
      <c r="Z228" s="6">
        <f>COUNTIF(generic!B:B,B228) + COUNTIF(melee!B:B,B228)  + COUNTIF(armor!B:B,B228)</f>
        <v>0</v>
      </c>
    </row>
    <row r="229" spans="25:26" ht="12.5" x14ac:dyDescent="0.25">
      <c r="Y229" s="6">
        <f>COUNTIF(generic!A:A,A229) + COUNTIF(melee!A:A,A229)  + COUNTIF(armor!A:A,A229)</f>
        <v>0</v>
      </c>
      <c r="Z229" s="6">
        <f>COUNTIF(generic!B:B,B229) + COUNTIF(melee!B:B,B229)  + COUNTIF(armor!B:B,B229)</f>
        <v>0</v>
      </c>
    </row>
    <row r="230" spans="25:26" ht="12.5" x14ac:dyDescent="0.25">
      <c r="Y230" s="6">
        <f>COUNTIF(generic!A:A,A230) + COUNTIF(melee!A:A,A230)  + COUNTIF(armor!A:A,A230)</f>
        <v>0</v>
      </c>
      <c r="Z230" s="6">
        <f>COUNTIF(generic!B:B,B230) + COUNTIF(melee!B:B,B230)  + COUNTIF(armor!B:B,B230)</f>
        <v>0</v>
      </c>
    </row>
    <row r="231" spans="25:26" ht="12.5" x14ac:dyDescent="0.25">
      <c r="Y231" s="6">
        <f>COUNTIF(generic!A:A,A231) + COUNTIF(melee!A:A,A231)  + COUNTIF(armor!A:A,A231)</f>
        <v>0</v>
      </c>
      <c r="Z231" s="6">
        <f>COUNTIF(generic!B:B,B231) + COUNTIF(melee!B:B,B231)  + COUNTIF(armor!B:B,B231)</f>
        <v>0</v>
      </c>
    </row>
    <row r="232" spans="25:26" ht="12.5" x14ac:dyDescent="0.25">
      <c r="Y232" s="6">
        <f>COUNTIF(generic!A:A,A232) + COUNTIF(melee!A:A,A232)  + COUNTIF(armor!A:A,A232)</f>
        <v>0</v>
      </c>
      <c r="Z232" s="6">
        <f>COUNTIF(generic!B:B,B232) + COUNTIF(melee!B:B,B232)  + COUNTIF(armor!B:B,B232)</f>
        <v>0</v>
      </c>
    </row>
    <row r="233" spans="25:26" ht="12.5" x14ac:dyDescent="0.25">
      <c r="Y233" s="6">
        <f>COUNTIF(generic!A:A,A233) + COUNTIF(melee!A:A,A233)  + COUNTIF(armor!A:A,A233)</f>
        <v>0</v>
      </c>
      <c r="Z233" s="6">
        <f>COUNTIF(generic!B:B,B233) + COUNTIF(melee!B:B,B233)  + COUNTIF(armor!B:B,B233)</f>
        <v>0</v>
      </c>
    </row>
    <row r="234" spans="25:26" ht="12.5" x14ac:dyDescent="0.25">
      <c r="Y234" s="6">
        <f>COUNTIF(generic!A:A,A234) + COUNTIF(melee!A:A,A234)  + COUNTIF(armor!A:A,A234)</f>
        <v>0</v>
      </c>
      <c r="Z234" s="6">
        <f>COUNTIF(generic!B:B,B234) + COUNTIF(melee!B:B,B234)  + COUNTIF(armor!B:B,B234)</f>
        <v>0</v>
      </c>
    </row>
    <row r="235" spans="25:26" ht="12.5" x14ac:dyDescent="0.25">
      <c r="Y235" s="6">
        <f>COUNTIF(generic!A:A,A235) + COUNTIF(melee!A:A,A235)  + COUNTIF(armor!A:A,A235)</f>
        <v>0</v>
      </c>
      <c r="Z235" s="6">
        <f>COUNTIF(generic!B:B,B235) + COUNTIF(melee!B:B,B235)  + COUNTIF(armor!B:B,B235)</f>
        <v>0</v>
      </c>
    </row>
    <row r="236" spans="25:26" ht="12.5" x14ac:dyDescent="0.25">
      <c r="Y236" s="6">
        <f>COUNTIF(generic!A:A,A236) + COUNTIF(melee!A:A,A236)  + COUNTIF(armor!A:A,A236)</f>
        <v>0</v>
      </c>
      <c r="Z236" s="6">
        <f>COUNTIF(generic!B:B,B236) + COUNTIF(melee!B:B,B236)  + COUNTIF(armor!B:B,B236)</f>
        <v>0</v>
      </c>
    </row>
    <row r="237" spans="25:26" ht="12.5" x14ac:dyDescent="0.25">
      <c r="Y237" s="6">
        <f>COUNTIF(generic!A:A,A237) + COUNTIF(melee!A:A,A237)  + COUNTIF(armor!A:A,A237)</f>
        <v>0</v>
      </c>
      <c r="Z237" s="6">
        <f>COUNTIF(generic!B:B,B237) + COUNTIF(melee!B:B,B237)  + COUNTIF(armor!B:B,B237)</f>
        <v>0</v>
      </c>
    </row>
    <row r="238" spans="25:26" ht="12.5" x14ac:dyDescent="0.25">
      <c r="Y238" s="6">
        <f>COUNTIF(generic!A:A,A238) + COUNTIF(melee!A:A,A238)  + COUNTIF(armor!A:A,A238)</f>
        <v>0</v>
      </c>
      <c r="Z238" s="6">
        <f>COUNTIF(generic!B:B,B238) + COUNTIF(melee!B:B,B238)  + COUNTIF(armor!B:B,B238)</f>
        <v>0</v>
      </c>
    </row>
    <row r="239" spans="25:26" ht="12.5" x14ac:dyDescent="0.25">
      <c r="Y239" s="6">
        <f>COUNTIF(generic!A:A,A239) + COUNTIF(melee!A:A,A239)  + COUNTIF(armor!A:A,A239)</f>
        <v>0</v>
      </c>
      <c r="Z239" s="6">
        <f>COUNTIF(generic!B:B,B239) + COUNTIF(melee!B:B,B239)  + COUNTIF(armor!B:B,B239)</f>
        <v>0</v>
      </c>
    </row>
    <row r="240" spans="25:26" ht="12.5" x14ac:dyDescent="0.25">
      <c r="Y240" s="6">
        <f>COUNTIF(generic!A:A,A240) + COUNTIF(melee!A:A,A240)  + COUNTIF(armor!A:A,A240)</f>
        <v>0</v>
      </c>
      <c r="Z240" s="6">
        <f>COUNTIF(generic!B:B,B240) + COUNTIF(melee!B:B,B240)  + COUNTIF(armor!B:B,B240)</f>
        <v>0</v>
      </c>
    </row>
    <row r="241" spans="25:26" ht="12.5" x14ac:dyDescent="0.25">
      <c r="Y241" s="6">
        <f>COUNTIF(generic!A:A,A241) + COUNTIF(melee!A:A,A241)  + COUNTIF(armor!A:A,A241)</f>
        <v>0</v>
      </c>
      <c r="Z241" s="6">
        <f>COUNTIF(generic!B:B,B241) + COUNTIF(melee!B:B,B241)  + COUNTIF(armor!B:B,B241)</f>
        <v>0</v>
      </c>
    </row>
    <row r="242" spans="25:26" ht="12.5" x14ac:dyDescent="0.25">
      <c r="Y242" s="6">
        <f>COUNTIF(generic!A:A,A242) + COUNTIF(melee!A:A,A242)  + COUNTIF(armor!A:A,A242)</f>
        <v>0</v>
      </c>
      <c r="Z242" s="6">
        <f>COUNTIF(generic!B:B,B242) + COUNTIF(melee!B:B,B242)  + COUNTIF(armor!B:B,B242)</f>
        <v>0</v>
      </c>
    </row>
    <row r="243" spans="25:26" ht="12.5" x14ac:dyDescent="0.25">
      <c r="Y243" s="6">
        <f>COUNTIF(generic!A:A,A243) + COUNTIF(melee!A:A,A243)  + COUNTIF(armor!A:A,A243)</f>
        <v>0</v>
      </c>
      <c r="Z243" s="6">
        <f>COUNTIF(generic!B:B,B243) + COUNTIF(melee!B:B,B243)  + COUNTIF(armor!B:B,B243)</f>
        <v>0</v>
      </c>
    </row>
    <row r="244" spans="25:26" ht="12.5" x14ac:dyDescent="0.25">
      <c r="Y244" s="6">
        <f>COUNTIF(generic!A:A,A244) + COUNTIF(melee!A:A,A244)  + COUNTIF(armor!A:A,A244)</f>
        <v>0</v>
      </c>
      <c r="Z244" s="6">
        <f>COUNTIF(generic!B:B,B244) + COUNTIF(melee!B:B,B244)  + COUNTIF(armor!B:B,B244)</f>
        <v>0</v>
      </c>
    </row>
    <row r="245" spans="25:26" ht="12.5" x14ac:dyDescent="0.25">
      <c r="Y245" s="6">
        <f>COUNTIF(generic!A:A,A245) + COUNTIF(melee!A:A,A245)  + COUNTIF(armor!A:A,A245)</f>
        <v>0</v>
      </c>
      <c r="Z245" s="6">
        <f>COUNTIF(generic!B:B,B245) + COUNTIF(melee!B:B,B245)  + COUNTIF(armor!B:B,B245)</f>
        <v>0</v>
      </c>
    </row>
    <row r="246" spans="25:26" ht="12.5" x14ac:dyDescent="0.25">
      <c r="Y246" s="6">
        <f>COUNTIF(generic!A:A,A246) + COUNTIF(melee!A:A,A246)  + COUNTIF(armor!A:A,A246)</f>
        <v>0</v>
      </c>
      <c r="Z246" s="6">
        <f>COUNTIF(generic!B:B,B246) + COUNTIF(melee!B:B,B246)  + COUNTIF(armor!B:B,B246)</f>
        <v>0</v>
      </c>
    </row>
    <row r="247" spans="25:26" ht="12.5" x14ac:dyDescent="0.25">
      <c r="Y247" s="6">
        <f>COUNTIF(generic!A:A,A247) + COUNTIF(melee!A:A,A247)  + COUNTIF(armor!A:A,A247)</f>
        <v>0</v>
      </c>
      <c r="Z247" s="6">
        <f>COUNTIF(generic!B:B,B247) + COUNTIF(melee!B:B,B247)  + COUNTIF(armor!B:B,B247)</f>
        <v>0</v>
      </c>
    </row>
    <row r="248" spans="25:26" ht="12.5" x14ac:dyDescent="0.25">
      <c r="Y248" s="6">
        <f>COUNTIF(generic!A:A,A248) + COUNTIF(melee!A:A,A248)  + COUNTIF(armor!A:A,A248)</f>
        <v>0</v>
      </c>
      <c r="Z248" s="6">
        <f>COUNTIF(generic!B:B,B248) + COUNTIF(melee!B:B,B248)  + COUNTIF(armor!B:B,B248)</f>
        <v>0</v>
      </c>
    </row>
    <row r="249" spans="25:26" ht="12.5" x14ac:dyDescent="0.25">
      <c r="Y249" s="6">
        <f>COUNTIF(generic!A:A,A249) + COUNTIF(melee!A:A,A249)  + COUNTIF(armor!A:A,A249)</f>
        <v>0</v>
      </c>
      <c r="Z249" s="6">
        <f>COUNTIF(generic!B:B,B249) + COUNTIF(melee!B:B,B249)  + COUNTIF(armor!B:B,B249)</f>
        <v>0</v>
      </c>
    </row>
    <row r="250" spans="25:26" ht="12.5" x14ac:dyDescent="0.25">
      <c r="Y250" s="6">
        <f>COUNTIF(generic!A:A,A250) + COUNTIF(melee!A:A,A250)  + COUNTIF(armor!A:A,A250)</f>
        <v>0</v>
      </c>
      <c r="Z250" s="6">
        <f>COUNTIF(generic!B:B,B250) + COUNTIF(melee!B:B,B250)  + COUNTIF(armor!B:B,B250)</f>
        <v>0</v>
      </c>
    </row>
    <row r="251" spans="25:26" ht="12.5" x14ac:dyDescent="0.25">
      <c r="Y251" s="6">
        <f>COUNTIF(generic!A:A,A251) + COUNTIF(melee!A:A,A251)  + COUNTIF(armor!A:A,A251)</f>
        <v>0</v>
      </c>
      <c r="Z251" s="6">
        <f>COUNTIF(generic!B:B,B251) + COUNTIF(melee!B:B,B251)  + COUNTIF(armor!B:B,B251)</f>
        <v>0</v>
      </c>
    </row>
    <row r="252" spans="25:26" ht="12.5" x14ac:dyDescent="0.25">
      <c r="Y252" s="6">
        <f>COUNTIF(generic!A:A,A252) + COUNTIF(melee!A:A,A252)  + COUNTIF(armor!A:A,A252)</f>
        <v>0</v>
      </c>
      <c r="Z252" s="6">
        <f>COUNTIF(generic!B:B,B252) + COUNTIF(melee!B:B,B252)  + COUNTIF(armor!B:B,B252)</f>
        <v>0</v>
      </c>
    </row>
    <row r="253" spans="25:26" ht="12.5" x14ac:dyDescent="0.25">
      <c r="Y253" s="6">
        <f>COUNTIF(generic!A:A,A253) + COUNTIF(melee!A:A,A253)  + COUNTIF(armor!A:A,A253)</f>
        <v>0</v>
      </c>
      <c r="Z253" s="6">
        <f>COUNTIF(generic!B:B,B253) + COUNTIF(melee!B:B,B253)  + COUNTIF(armor!B:B,B253)</f>
        <v>0</v>
      </c>
    </row>
    <row r="254" spans="25:26" ht="12.5" x14ac:dyDescent="0.25">
      <c r="Y254" s="6">
        <f>COUNTIF(generic!A:A,A254) + COUNTIF(melee!A:A,A254)  + COUNTIF(armor!A:A,A254)</f>
        <v>0</v>
      </c>
      <c r="Z254" s="6">
        <f>COUNTIF(generic!B:B,B254) + COUNTIF(melee!B:B,B254)  + COUNTIF(armor!B:B,B254)</f>
        <v>0</v>
      </c>
    </row>
    <row r="255" spans="25:26" ht="12.5" x14ac:dyDescent="0.25">
      <c r="Y255" s="6">
        <f>COUNTIF(generic!A:A,A255) + COUNTIF(melee!A:A,A255)  + COUNTIF(armor!A:A,A255)</f>
        <v>0</v>
      </c>
      <c r="Z255" s="6">
        <f>COUNTIF(generic!B:B,B255) + COUNTIF(melee!B:B,B255)  + COUNTIF(armor!B:B,B255)</f>
        <v>0</v>
      </c>
    </row>
    <row r="256" spans="25:26" ht="12.5" x14ac:dyDescent="0.25">
      <c r="Y256" s="6">
        <f>COUNTIF(generic!A:A,A256) + COUNTIF(melee!A:A,A256)  + COUNTIF(armor!A:A,A256)</f>
        <v>0</v>
      </c>
      <c r="Z256" s="6">
        <f>COUNTIF(generic!B:B,B256) + COUNTIF(melee!B:B,B256)  + COUNTIF(armor!B:B,B256)</f>
        <v>0</v>
      </c>
    </row>
    <row r="257" spans="25:26" ht="12.5" x14ac:dyDescent="0.25">
      <c r="Y257" s="6">
        <f>COUNTIF(generic!A:A,A257) + COUNTIF(melee!A:A,A257)  + COUNTIF(armor!A:A,A257)</f>
        <v>0</v>
      </c>
      <c r="Z257" s="6">
        <f>COUNTIF(generic!B:B,B257) + COUNTIF(melee!B:B,B257)  + COUNTIF(armor!B:B,B257)</f>
        <v>0</v>
      </c>
    </row>
    <row r="258" spans="25:26" ht="12.5" x14ac:dyDescent="0.25">
      <c r="Y258" s="6">
        <f>COUNTIF(generic!A:A,A258) + COUNTIF(melee!A:A,A258)  + COUNTIF(armor!A:A,A258)</f>
        <v>0</v>
      </c>
      <c r="Z258" s="6">
        <f>COUNTIF(generic!B:B,B258) + COUNTIF(melee!B:B,B258)  + COUNTIF(armor!B:B,B258)</f>
        <v>0</v>
      </c>
    </row>
    <row r="259" spans="25:26" ht="12.5" x14ac:dyDescent="0.25">
      <c r="Y259" s="6">
        <f>COUNTIF(generic!A:A,A259) + COUNTIF(melee!A:A,A259)  + COUNTIF(armor!A:A,A259)</f>
        <v>0</v>
      </c>
      <c r="Z259" s="6">
        <f>COUNTIF(generic!B:B,B259) + COUNTIF(melee!B:B,B259)  + COUNTIF(armor!B:B,B259)</f>
        <v>0</v>
      </c>
    </row>
    <row r="260" spans="25:26" ht="12.5" x14ac:dyDescent="0.25">
      <c r="Y260" s="6">
        <f>COUNTIF(generic!A:A,A260) + COUNTIF(melee!A:A,A260)  + COUNTIF(armor!A:A,A260)</f>
        <v>0</v>
      </c>
      <c r="Z260" s="6">
        <f>COUNTIF(generic!B:B,B260) + COUNTIF(melee!B:B,B260)  + COUNTIF(armor!B:B,B260)</f>
        <v>0</v>
      </c>
    </row>
    <row r="261" spans="25:26" ht="12.5" x14ac:dyDescent="0.25">
      <c r="Y261" s="6">
        <f>COUNTIF(generic!A:A,A261) + COUNTIF(melee!A:A,A261)  + COUNTIF(armor!A:A,A261)</f>
        <v>0</v>
      </c>
      <c r="Z261" s="6">
        <f>COUNTIF(generic!B:B,B261) + COUNTIF(melee!B:B,B261)  + COUNTIF(armor!B:B,B261)</f>
        <v>0</v>
      </c>
    </row>
    <row r="262" spans="25:26" ht="12.5" x14ac:dyDescent="0.25">
      <c r="Y262" s="6">
        <f>COUNTIF(generic!A:A,A262) + COUNTIF(melee!A:A,A262)  + COUNTIF(armor!A:A,A262)</f>
        <v>0</v>
      </c>
      <c r="Z262" s="6">
        <f>COUNTIF(generic!B:B,B262) + COUNTIF(melee!B:B,B262)  + COUNTIF(armor!B:B,B262)</f>
        <v>0</v>
      </c>
    </row>
    <row r="263" spans="25:26" ht="12.5" x14ac:dyDescent="0.25">
      <c r="Y263" s="6">
        <f>COUNTIF(generic!A:A,A263) + COUNTIF(melee!A:A,A263)  + COUNTIF(armor!A:A,A263)</f>
        <v>0</v>
      </c>
      <c r="Z263" s="6">
        <f>COUNTIF(generic!B:B,B263) + COUNTIF(melee!B:B,B263)  + COUNTIF(armor!B:B,B263)</f>
        <v>0</v>
      </c>
    </row>
    <row r="264" spans="25:26" ht="12.5" x14ac:dyDescent="0.25">
      <c r="Y264" s="6">
        <f>COUNTIF(generic!A:A,A264) + COUNTIF(melee!A:A,A264)  + COUNTIF(armor!A:A,A264)</f>
        <v>0</v>
      </c>
      <c r="Z264" s="6">
        <f>COUNTIF(generic!B:B,B264) + COUNTIF(melee!B:B,B264)  + COUNTIF(armor!B:B,B264)</f>
        <v>0</v>
      </c>
    </row>
    <row r="265" spans="25:26" ht="12.5" x14ac:dyDescent="0.25">
      <c r="Y265" s="6">
        <f>COUNTIF(generic!A:A,A265) + COUNTIF(melee!A:A,A265)  + COUNTIF(armor!A:A,A265)</f>
        <v>0</v>
      </c>
      <c r="Z265" s="6">
        <f>COUNTIF(generic!B:B,B265) + COUNTIF(melee!B:B,B265)  + COUNTIF(armor!B:B,B265)</f>
        <v>0</v>
      </c>
    </row>
    <row r="266" spans="25:26" ht="12.5" x14ac:dyDescent="0.25">
      <c r="Y266" s="6">
        <f>COUNTIF(generic!A:A,A266) + COUNTIF(melee!A:A,A266)  + COUNTIF(armor!A:A,A266)</f>
        <v>0</v>
      </c>
      <c r="Z266" s="6">
        <f>COUNTIF(generic!B:B,B266) + COUNTIF(melee!B:B,B266)  + COUNTIF(armor!B:B,B266)</f>
        <v>0</v>
      </c>
    </row>
    <row r="267" spans="25:26" ht="12.5" x14ac:dyDescent="0.25">
      <c r="Y267" s="6">
        <f>COUNTIF(generic!A:A,A267) + COUNTIF(melee!A:A,A267)  + COUNTIF(armor!A:A,A267)</f>
        <v>0</v>
      </c>
      <c r="Z267" s="6">
        <f>COUNTIF(generic!B:B,B267) + COUNTIF(melee!B:B,B267)  + COUNTIF(armor!B:B,B267)</f>
        <v>0</v>
      </c>
    </row>
    <row r="268" spans="25:26" ht="12.5" x14ac:dyDescent="0.25">
      <c r="Y268" s="6">
        <f>COUNTIF(generic!A:A,A268) + COUNTIF(melee!A:A,A268)  + COUNTIF(armor!A:A,A268)</f>
        <v>0</v>
      </c>
      <c r="Z268" s="6">
        <f>COUNTIF(generic!B:B,B268) + COUNTIF(melee!B:B,B268)  + COUNTIF(armor!B:B,B268)</f>
        <v>0</v>
      </c>
    </row>
    <row r="269" spans="25:26" ht="12.5" x14ac:dyDescent="0.25">
      <c r="Y269" s="6">
        <f>COUNTIF(generic!A:A,A269) + COUNTIF(melee!A:A,A269)  + COUNTIF(armor!A:A,A269)</f>
        <v>0</v>
      </c>
      <c r="Z269" s="6">
        <f>COUNTIF(generic!B:B,B269) + COUNTIF(melee!B:B,B269)  + COUNTIF(armor!B:B,B269)</f>
        <v>0</v>
      </c>
    </row>
    <row r="270" spans="25:26" ht="12.5" x14ac:dyDescent="0.25">
      <c r="Y270" s="6">
        <f>COUNTIF(generic!A:A,A270) + COUNTIF(melee!A:A,A270)  + COUNTIF(armor!A:A,A270)</f>
        <v>0</v>
      </c>
      <c r="Z270" s="6">
        <f>COUNTIF(generic!B:B,B270) + COUNTIF(melee!B:B,B270)  + COUNTIF(armor!B:B,B270)</f>
        <v>0</v>
      </c>
    </row>
    <row r="271" spans="25:26" ht="12.5" x14ac:dyDescent="0.25">
      <c r="Y271" s="6">
        <f>COUNTIF(generic!A:A,A271) + COUNTIF(melee!A:A,A271)  + COUNTIF(armor!A:A,A271)</f>
        <v>0</v>
      </c>
      <c r="Z271" s="6">
        <f>COUNTIF(generic!B:B,B271) + COUNTIF(melee!B:B,B271)  + COUNTIF(armor!B:B,B271)</f>
        <v>0</v>
      </c>
    </row>
    <row r="272" spans="25:26" ht="12.5" x14ac:dyDescent="0.25">
      <c r="Y272" s="6">
        <f>COUNTIF(generic!A:A,A272) + COUNTIF(melee!A:A,A272)  + COUNTIF(armor!A:A,A272)</f>
        <v>0</v>
      </c>
      <c r="Z272" s="6">
        <f>COUNTIF(generic!B:B,B272) + COUNTIF(melee!B:B,B272)  + COUNTIF(armor!B:B,B272)</f>
        <v>0</v>
      </c>
    </row>
    <row r="273" spans="25:26" ht="12.5" x14ac:dyDescent="0.25">
      <c r="Y273" s="6">
        <f>COUNTIF(generic!A:A,A273) + COUNTIF(melee!A:A,A273)  + COUNTIF(armor!A:A,A273)</f>
        <v>0</v>
      </c>
      <c r="Z273" s="6">
        <f>COUNTIF(generic!B:B,B273) + COUNTIF(melee!B:B,B273)  + COUNTIF(armor!B:B,B273)</f>
        <v>0</v>
      </c>
    </row>
    <row r="274" spans="25:26" ht="12.5" x14ac:dyDescent="0.25">
      <c r="Y274" s="6">
        <f>COUNTIF(generic!A:A,A274) + COUNTIF(melee!A:A,A274)  + COUNTIF(armor!A:A,A274)</f>
        <v>0</v>
      </c>
      <c r="Z274" s="6">
        <f>COUNTIF(generic!B:B,B274) + COUNTIF(melee!B:B,B274)  + COUNTIF(armor!B:B,B274)</f>
        <v>0</v>
      </c>
    </row>
    <row r="275" spans="25:26" ht="12.5" x14ac:dyDescent="0.25">
      <c r="Y275" s="6">
        <f>COUNTIF(generic!A:A,A275) + COUNTIF(melee!A:A,A275)  + COUNTIF(armor!A:A,A275)</f>
        <v>0</v>
      </c>
      <c r="Z275" s="6">
        <f>COUNTIF(generic!B:B,B275) + COUNTIF(melee!B:B,B275)  + COUNTIF(armor!B:B,B275)</f>
        <v>0</v>
      </c>
    </row>
    <row r="276" spans="25:26" ht="12.5" x14ac:dyDescent="0.25">
      <c r="Y276" s="6">
        <f>COUNTIF(generic!A:A,A276) + COUNTIF(melee!A:A,A276)  + COUNTIF(armor!A:A,A276)</f>
        <v>0</v>
      </c>
      <c r="Z276" s="6">
        <f>COUNTIF(generic!B:B,B276) + COUNTIF(melee!B:B,B276)  + COUNTIF(armor!B:B,B276)</f>
        <v>0</v>
      </c>
    </row>
    <row r="277" spans="25:26" ht="12.5" x14ac:dyDescent="0.25">
      <c r="Y277" s="6">
        <f>COUNTIF(generic!A:A,A277) + COUNTIF(melee!A:A,A277)  + COUNTIF(armor!A:A,A277)</f>
        <v>0</v>
      </c>
      <c r="Z277" s="6">
        <f>COUNTIF(generic!B:B,B277) + COUNTIF(melee!B:B,B277)  + COUNTIF(armor!B:B,B277)</f>
        <v>0</v>
      </c>
    </row>
    <row r="278" spans="25:26" ht="12.5" x14ac:dyDescent="0.25">
      <c r="Y278" s="6">
        <f>COUNTIF(generic!A:A,A278) + COUNTIF(melee!A:A,A278)  + COUNTIF(armor!A:A,A278)</f>
        <v>0</v>
      </c>
      <c r="Z278" s="6">
        <f>COUNTIF(generic!B:B,B278) + COUNTIF(melee!B:B,B278)  + COUNTIF(armor!B:B,B278)</f>
        <v>0</v>
      </c>
    </row>
    <row r="279" spans="25:26" ht="12.5" x14ac:dyDescent="0.25">
      <c r="Y279" s="6">
        <f>COUNTIF(generic!A:A,A279) + COUNTIF(melee!A:A,A279)  + COUNTIF(armor!A:A,A279)</f>
        <v>0</v>
      </c>
      <c r="Z279" s="6">
        <f>COUNTIF(generic!B:B,B279) + COUNTIF(melee!B:B,B279)  + COUNTIF(armor!B:B,B279)</f>
        <v>0</v>
      </c>
    </row>
    <row r="280" spans="25:26" ht="12.5" x14ac:dyDescent="0.25">
      <c r="Y280" s="6">
        <f>COUNTIF(generic!A:A,A280) + COUNTIF(melee!A:A,A280)  + COUNTIF(armor!A:A,A280)</f>
        <v>0</v>
      </c>
      <c r="Z280" s="6">
        <f>COUNTIF(generic!B:B,B280) + COUNTIF(melee!B:B,B280)  + COUNTIF(armor!B:B,B280)</f>
        <v>0</v>
      </c>
    </row>
    <row r="281" spans="25:26" ht="12.5" x14ac:dyDescent="0.25">
      <c r="Y281" s="6">
        <f>COUNTIF(generic!A:A,A281) + COUNTIF(melee!A:A,A281)  + COUNTIF(armor!A:A,A281)</f>
        <v>0</v>
      </c>
      <c r="Z281" s="6">
        <f>COUNTIF(generic!B:B,B281) + COUNTIF(melee!B:B,B281)  + COUNTIF(armor!B:B,B281)</f>
        <v>0</v>
      </c>
    </row>
    <row r="282" spans="25:26" ht="12.5" x14ac:dyDescent="0.25">
      <c r="Y282" s="6">
        <f>COUNTIF(generic!A:A,A282) + COUNTIF(melee!A:A,A282)  + COUNTIF(armor!A:A,A282)</f>
        <v>0</v>
      </c>
      <c r="Z282" s="6">
        <f>COUNTIF(generic!B:B,B282) + COUNTIF(melee!B:B,B282)  + COUNTIF(armor!B:B,B282)</f>
        <v>0</v>
      </c>
    </row>
    <row r="283" spans="25:26" ht="12.5" x14ac:dyDescent="0.25">
      <c r="Y283" s="6">
        <f>COUNTIF(generic!A:A,A283) + COUNTIF(melee!A:A,A283)  + COUNTIF(armor!A:A,A283)</f>
        <v>0</v>
      </c>
      <c r="Z283" s="6">
        <f>COUNTIF(generic!B:B,B283) + COUNTIF(melee!B:B,B283)  + COUNTIF(armor!B:B,B283)</f>
        <v>0</v>
      </c>
    </row>
    <row r="284" spans="25:26" ht="12.5" x14ac:dyDescent="0.25">
      <c r="Y284" s="6">
        <f>COUNTIF(generic!A:A,A284) + COUNTIF(melee!A:A,A284)  + COUNTIF(armor!A:A,A284)</f>
        <v>0</v>
      </c>
      <c r="Z284" s="6">
        <f>COUNTIF(generic!B:B,B284) + COUNTIF(melee!B:B,B284)  + COUNTIF(armor!B:B,B284)</f>
        <v>0</v>
      </c>
    </row>
    <row r="285" spans="25:26" ht="12.5" x14ac:dyDescent="0.25">
      <c r="Y285" s="6">
        <f>COUNTIF(generic!A:A,A285) + COUNTIF(melee!A:A,A285)  + COUNTIF(armor!A:A,A285)</f>
        <v>0</v>
      </c>
      <c r="Z285" s="6">
        <f>COUNTIF(generic!B:B,B285) + COUNTIF(melee!B:B,B285)  + COUNTIF(armor!B:B,B285)</f>
        <v>0</v>
      </c>
    </row>
    <row r="286" spans="25:26" ht="12.5" x14ac:dyDescent="0.25">
      <c r="Y286" s="6">
        <f>COUNTIF(generic!A:A,A286) + COUNTIF(melee!A:A,A286)  + COUNTIF(armor!A:A,A286)</f>
        <v>0</v>
      </c>
      <c r="Z286" s="6">
        <f>COUNTIF(generic!B:B,B286) + COUNTIF(melee!B:B,B286)  + COUNTIF(armor!B:B,B286)</f>
        <v>0</v>
      </c>
    </row>
    <row r="287" spans="25:26" ht="12.5" x14ac:dyDescent="0.25">
      <c r="Y287" s="6">
        <f>COUNTIF(generic!A:A,A287) + COUNTIF(melee!A:A,A287)  + COUNTIF(armor!A:A,A287)</f>
        <v>0</v>
      </c>
      <c r="Z287" s="6">
        <f>COUNTIF(generic!B:B,B287) + COUNTIF(melee!B:B,B287)  + COUNTIF(armor!B:B,B287)</f>
        <v>0</v>
      </c>
    </row>
    <row r="288" spans="25:26" ht="12.5" x14ac:dyDescent="0.25">
      <c r="Y288" s="6">
        <f>COUNTIF(generic!A:A,A288) + COUNTIF(melee!A:A,A288)  + COUNTIF(armor!A:A,A288)</f>
        <v>0</v>
      </c>
      <c r="Z288" s="6">
        <f>COUNTIF(generic!B:B,B288) + COUNTIF(melee!B:B,B288)  + COUNTIF(armor!B:B,B288)</f>
        <v>0</v>
      </c>
    </row>
    <row r="289" spans="25:26" ht="12.5" x14ac:dyDescent="0.25">
      <c r="Y289" s="6">
        <f>COUNTIF(generic!A:A,A289) + COUNTIF(melee!A:A,A289)  + COUNTIF(armor!A:A,A289)</f>
        <v>0</v>
      </c>
      <c r="Z289" s="6">
        <f>COUNTIF(generic!B:B,B289) + COUNTIF(melee!B:B,B289)  + COUNTIF(armor!B:B,B289)</f>
        <v>0</v>
      </c>
    </row>
    <row r="290" spans="25:26" ht="12.5" x14ac:dyDescent="0.25">
      <c r="Y290" s="6">
        <f>COUNTIF(generic!A:A,A290) + COUNTIF(melee!A:A,A290)  + COUNTIF(armor!A:A,A290)</f>
        <v>0</v>
      </c>
      <c r="Z290" s="6">
        <f>COUNTIF(generic!B:B,B290) + COUNTIF(melee!B:B,B290)  + COUNTIF(armor!B:B,B290)</f>
        <v>0</v>
      </c>
    </row>
    <row r="291" spans="25:26" ht="12.5" x14ac:dyDescent="0.25">
      <c r="Y291" s="6">
        <f>COUNTIF(generic!A:A,A291) + COUNTIF(melee!A:A,A291)  + COUNTIF(armor!A:A,A291)</f>
        <v>0</v>
      </c>
      <c r="Z291" s="6">
        <f>COUNTIF(generic!B:B,B291) + COUNTIF(melee!B:B,B291)  + COUNTIF(armor!B:B,B291)</f>
        <v>0</v>
      </c>
    </row>
    <row r="292" spans="25:26" ht="12.5" x14ac:dyDescent="0.25">
      <c r="Y292" s="6">
        <f>COUNTIF(generic!A:A,A292) + COUNTIF(melee!A:A,A292)  + COUNTIF(armor!A:A,A292)</f>
        <v>0</v>
      </c>
      <c r="Z292" s="6">
        <f>COUNTIF(generic!B:B,B292) + COUNTIF(melee!B:B,B292)  + COUNTIF(armor!B:B,B292)</f>
        <v>0</v>
      </c>
    </row>
    <row r="293" spans="25:26" ht="12.5" x14ac:dyDescent="0.25">
      <c r="Y293" s="6">
        <f>COUNTIF(generic!A:A,A293) + COUNTIF(melee!A:A,A293)  + COUNTIF(armor!A:A,A293)</f>
        <v>0</v>
      </c>
      <c r="Z293" s="6">
        <f>COUNTIF(generic!B:B,B293) + COUNTIF(melee!B:B,B293)  + COUNTIF(armor!B:B,B293)</f>
        <v>0</v>
      </c>
    </row>
    <row r="294" spans="25:26" ht="12.5" x14ac:dyDescent="0.25">
      <c r="Y294" s="6">
        <f>COUNTIF(generic!A:A,A294) + COUNTIF(melee!A:A,A294)  + COUNTIF(armor!A:A,A294)</f>
        <v>0</v>
      </c>
      <c r="Z294" s="6">
        <f>COUNTIF(generic!B:B,B294) + COUNTIF(melee!B:B,B294)  + COUNTIF(armor!B:B,B294)</f>
        <v>0</v>
      </c>
    </row>
    <row r="295" spans="25:26" ht="12.5" x14ac:dyDescent="0.25">
      <c r="Y295" s="6">
        <f>COUNTIF(generic!A:A,A295) + COUNTIF(melee!A:A,A295)  + COUNTIF(armor!A:A,A295)</f>
        <v>0</v>
      </c>
      <c r="Z295" s="6">
        <f>COUNTIF(generic!B:B,B295) + COUNTIF(melee!B:B,B295)  + COUNTIF(armor!B:B,B295)</f>
        <v>0</v>
      </c>
    </row>
    <row r="296" spans="25:26" ht="12.5" x14ac:dyDescent="0.25">
      <c r="Y296" s="6">
        <f>COUNTIF(generic!A:A,A296) + COUNTIF(melee!A:A,A296)  + COUNTIF(armor!A:A,A296)</f>
        <v>0</v>
      </c>
      <c r="Z296" s="6">
        <f>COUNTIF(generic!B:B,B296) + COUNTIF(melee!B:B,B296)  + COUNTIF(armor!B:B,B296)</f>
        <v>0</v>
      </c>
    </row>
    <row r="297" spans="25:26" ht="12.5" x14ac:dyDescent="0.25">
      <c r="Y297" s="6">
        <f>COUNTIF(generic!A:A,A297) + COUNTIF(melee!A:A,A297)  + COUNTIF(armor!A:A,A297)</f>
        <v>0</v>
      </c>
      <c r="Z297" s="6">
        <f>COUNTIF(generic!B:B,B297) + COUNTIF(melee!B:B,B297)  + COUNTIF(armor!B:B,B297)</f>
        <v>0</v>
      </c>
    </row>
    <row r="298" spans="25:26" ht="12.5" x14ac:dyDescent="0.25">
      <c r="Y298" s="6">
        <f>COUNTIF(generic!A:A,A298) + COUNTIF(melee!A:A,A298)  + COUNTIF(armor!A:A,A298)</f>
        <v>0</v>
      </c>
      <c r="Z298" s="6">
        <f>COUNTIF(generic!B:B,B298) + COUNTIF(melee!B:B,B298)  + COUNTIF(armor!B:B,B298)</f>
        <v>0</v>
      </c>
    </row>
    <row r="299" spans="25:26" ht="12.5" x14ac:dyDescent="0.25">
      <c r="Y299" s="6">
        <f>COUNTIF(generic!A:A,A299) + COUNTIF(melee!A:A,A299)  + COUNTIF(armor!A:A,A299)</f>
        <v>0</v>
      </c>
      <c r="Z299" s="6">
        <f>COUNTIF(generic!B:B,B299) + COUNTIF(melee!B:B,B299)  + COUNTIF(armor!B:B,B299)</f>
        <v>0</v>
      </c>
    </row>
    <row r="300" spans="25:26" ht="12.5" x14ac:dyDescent="0.25">
      <c r="Y300" s="6">
        <f>COUNTIF(generic!A:A,A300) + COUNTIF(melee!A:A,A300)  + COUNTIF(armor!A:A,A300)</f>
        <v>0</v>
      </c>
      <c r="Z300" s="6">
        <f>COUNTIF(generic!B:B,B300) + COUNTIF(melee!B:B,B300)  + COUNTIF(armor!B:B,B300)</f>
        <v>0</v>
      </c>
    </row>
    <row r="301" spans="25:26" ht="12.5" x14ac:dyDescent="0.25">
      <c r="Y301" s="6">
        <f>COUNTIF(generic!A:A,A301) + COUNTIF(melee!A:A,A301)  + COUNTIF(armor!A:A,A301)</f>
        <v>0</v>
      </c>
      <c r="Z301" s="6">
        <f>COUNTIF(generic!B:B,B301) + COUNTIF(melee!B:B,B301)  + COUNTIF(armor!B:B,B301)</f>
        <v>0</v>
      </c>
    </row>
    <row r="302" spans="25:26" ht="12.5" x14ac:dyDescent="0.25">
      <c r="Y302" s="6">
        <f>COUNTIF(generic!A:A,A302) + COUNTIF(melee!A:A,A302)  + COUNTIF(armor!A:A,A302)</f>
        <v>0</v>
      </c>
      <c r="Z302" s="6">
        <f>COUNTIF(generic!B:B,B302) + COUNTIF(melee!B:B,B302)  + COUNTIF(armor!B:B,B302)</f>
        <v>0</v>
      </c>
    </row>
    <row r="303" spans="25:26" ht="12.5" x14ac:dyDescent="0.25">
      <c r="Y303" s="6">
        <f>COUNTIF(generic!A:A,A303) + COUNTIF(melee!A:A,A303)  + COUNTIF(armor!A:A,A303)</f>
        <v>0</v>
      </c>
      <c r="Z303" s="6">
        <f>COUNTIF(generic!B:B,B303) + COUNTIF(melee!B:B,B303)  + COUNTIF(armor!B:B,B303)</f>
        <v>0</v>
      </c>
    </row>
    <row r="304" spans="25:26" ht="12.5" x14ac:dyDescent="0.25">
      <c r="Y304" s="6">
        <f>COUNTIF(generic!A:A,A304) + COUNTIF(melee!A:A,A304)  + COUNTIF(armor!A:A,A304)</f>
        <v>0</v>
      </c>
      <c r="Z304" s="6">
        <f>COUNTIF(generic!B:B,B304) + COUNTIF(melee!B:B,B304)  + COUNTIF(armor!B:B,B304)</f>
        <v>0</v>
      </c>
    </row>
    <row r="305" spans="25:26" ht="12.5" x14ac:dyDescent="0.25">
      <c r="Y305" s="6">
        <f>COUNTIF(generic!A:A,A305) + COUNTIF(melee!A:A,A305)  + COUNTIF(armor!A:A,A305)</f>
        <v>0</v>
      </c>
      <c r="Z305" s="6">
        <f>COUNTIF(generic!B:B,B305) + COUNTIF(melee!B:B,B305)  + COUNTIF(armor!B:B,B305)</f>
        <v>0</v>
      </c>
    </row>
    <row r="306" spans="25:26" ht="12.5" x14ac:dyDescent="0.25">
      <c r="Y306" s="6">
        <f>COUNTIF(generic!A:A,A306) + COUNTIF(melee!A:A,A306)  + COUNTIF(armor!A:A,A306)</f>
        <v>0</v>
      </c>
      <c r="Z306" s="6">
        <f>COUNTIF(generic!B:B,B306) + COUNTIF(melee!B:B,B306)  + COUNTIF(armor!B:B,B306)</f>
        <v>0</v>
      </c>
    </row>
    <row r="307" spans="25:26" ht="12.5" x14ac:dyDescent="0.25">
      <c r="Y307" s="6">
        <f>COUNTIF(generic!A:A,A307) + COUNTIF(melee!A:A,A307)  + COUNTIF(armor!A:A,A307)</f>
        <v>0</v>
      </c>
      <c r="Z307" s="6">
        <f>COUNTIF(generic!B:B,B307) + COUNTIF(melee!B:B,B307)  + COUNTIF(armor!B:B,B307)</f>
        <v>0</v>
      </c>
    </row>
    <row r="308" spans="25:26" ht="12.5" x14ac:dyDescent="0.25">
      <c r="Y308" s="6">
        <f>COUNTIF(generic!A:A,A308) + COUNTIF(melee!A:A,A308)  + COUNTIF(armor!A:A,A308)</f>
        <v>0</v>
      </c>
      <c r="Z308" s="6">
        <f>COUNTIF(generic!B:B,B308) + COUNTIF(melee!B:B,B308)  + COUNTIF(armor!B:B,B308)</f>
        <v>0</v>
      </c>
    </row>
    <row r="309" spans="25:26" ht="12.5" x14ac:dyDescent="0.25">
      <c r="Y309" s="6">
        <f>COUNTIF(generic!A:A,A309) + COUNTIF(melee!A:A,A309)  + COUNTIF(armor!A:A,A309)</f>
        <v>0</v>
      </c>
      <c r="Z309" s="6">
        <f>COUNTIF(generic!B:B,B309) + COUNTIF(melee!B:B,B309)  + COUNTIF(armor!B:B,B309)</f>
        <v>0</v>
      </c>
    </row>
    <row r="310" spans="25:26" ht="12.5" x14ac:dyDescent="0.25">
      <c r="Y310" s="6">
        <f>COUNTIF(generic!A:A,A310) + COUNTIF(melee!A:A,A310)  + COUNTIF(armor!A:A,A310)</f>
        <v>0</v>
      </c>
      <c r="Z310" s="6">
        <f>COUNTIF(generic!B:B,B310) + COUNTIF(melee!B:B,B310)  + COUNTIF(armor!B:B,B310)</f>
        <v>0</v>
      </c>
    </row>
    <row r="311" spans="25:26" ht="12.5" x14ac:dyDescent="0.25">
      <c r="Y311" s="6">
        <f>COUNTIF(generic!A:A,A311) + COUNTIF(melee!A:A,A311)  + COUNTIF(armor!A:A,A311)</f>
        <v>0</v>
      </c>
      <c r="Z311" s="6">
        <f>COUNTIF(generic!B:B,B311) + COUNTIF(melee!B:B,B311)  + COUNTIF(armor!B:B,B311)</f>
        <v>0</v>
      </c>
    </row>
    <row r="312" spans="25:26" ht="12.5" x14ac:dyDescent="0.25">
      <c r="Y312" s="6">
        <f>COUNTIF(generic!A:A,A312) + COUNTIF(melee!A:A,A312)  + COUNTIF(armor!A:A,A312)</f>
        <v>0</v>
      </c>
      <c r="Z312" s="6">
        <f>COUNTIF(generic!B:B,B312) + COUNTIF(melee!B:B,B312)  + COUNTIF(armor!B:B,B312)</f>
        <v>0</v>
      </c>
    </row>
    <row r="313" spans="25:26" ht="12.5" x14ac:dyDescent="0.25">
      <c r="Y313" s="6">
        <f>COUNTIF(generic!A:A,A313) + COUNTIF(melee!A:A,A313)  + COUNTIF(armor!A:A,A313)</f>
        <v>0</v>
      </c>
      <c r="Z313" s="6">
        <f>COUNTIF(generic!B:B,B313) + COUNTIF(melee!B:B,B313)  + COUNTIF(armor!B:B,B313)</f>
        <v>0</v>
      </c>
    </row>
    <row r="314" spans="25:26" ht="12.5" x14ac:dyDescent="0.25">
      <c r="Y314" s="6">
        <f>COUNTIF(generic!A:A,A314) + COUNTIF(melee!A:A,A314)  + COUNTIF(armor!A:A,A314)</f>
        <v>0</v>
      </c>
      <c r="Z314" s="6">
        <f>COUNTIF(generic!B:B,B314) + COUNTIF(melee!B:B,B314)  + COUNTIF(armor!B:B,B314)</f>
        <v>0</v>
      </c>
    </row>
    <row r="315" spans="25:26" ht="12.5" x14ac:dyDescent="0.25">
      <c r="Y315" s="6">
        <f>COUNTIF(generic!A:A,A315) + COUNTIF(melee!A:A,A315)  + COUNTIF(armor!A:A,A315)</f>
        <v>0</v>
      </c>
      <c r="Z315" s="6">
        <f>COUNTIF(generic!B:B,B315) + COUNTIF(melee!B:B,B315)  + COUNTIF(armor!B:B,B315)</f>
        <v>0</v>
      </c>
    </row>
    <row r="316" spans="25:26" ht="12.5" x14ac:dyDescent="0.25">
      <c r="Y316" s="4"/>
    </row>
    <row r="317" spans="25:26" ht="12.5" x14ac:dyDescent="0.25">
      <c r="Y317" s="4"/>
    </row>
    <row r="318" spans="25:26" ht="12.5" x14ac:dyDescent="0.25">
      <c r="Y318" s="4"/>
    </row>
    <row r="319" spans="25:26" ht="12.5" x14ac:dyDescent="0.25">
      <c r="Y319" s="4"/>
    </row>
    <row r="320" spans="25:26" ht="12.5" x14ac:dyDescent="0.25">
      <c r="Y320" s="4"/>
    </row>
    <row r="321" spans="25:25" ht="12.5" x14ac:dyDescent="0.25">
      <c r="Y321" s="4"/>
    </row>
    <row r="322" spans="25:25" ht="12.5" x14ac:dyDescent="0.25">
      <c r="Y322" s="4"/>
    </row>
    <row r="323" spans="25:25" ht="12.5" x14ac:dyDescent="0.25">
      <c r="Y323" s="4"/>
    </row>
    <row r="324" spans="25:25" ht="12.5" x14ac:dyDescent="0.25">
      <c r="Y324" s="4"/>
    </row>
    <row r="325" spans="25:25" ht="12.5" x14ac:dyDescent="0.25">
      <c r="Y325" s="4"/>
    </row>
    <row r="326" spans="25:25" ht="12.5" x14ac:dyDescent="0.25">
      <c r="Y326" s="4"/>
    </row>
    <row r="327" spans="25:25" ht="12.5" x14ac:dyDescent="0.25">
      <c r="Y327" s="4"/>
    </row>
    <row r="328" spans="25:25" ht="12.5" x14ac:dyDescent="0.25">
      <c r="Y328" s="4"/>
    </row>
    <row r="329" spans="25:25" ht="12.5" x14ac:dyDescent="0.25">
      <c r="Y329" s="4"/>
    </row>
    <row r="330" spans="25:25" ht="12.5" x14ac:dyDescent="0.25">
      <c r="Y330" s="4"/>
    </row>
    <row r="331" spans="25:25" ht="12.5" x14ac:dyDescent="0.25">
      <c r="Y331" s="4"/>
    </row>
    <row r="332" spans="25:25" ht="12.5" x14ac:dyDescent="0.25">
      <c r="Y332" s="4"/>
    </row>
    <row r="333" spans="25:25" ht="12.5" x14ac:dyDescent="0.25">
      <c r="Y333" s="4"/>
    </row>
    <row r="334" spans="25:25" ht="12.5" x14ac:dyDescent="0.25">
      <c r="Y334" s="4"/>
    </row>
    <row r="335" spans="25:25" ht="12.5" x14ac:dyDescent="0.25">
      <c r="Y335" s="4"/>
    </row>
    <row r="336" spans="25:25" ht="12.5" x14ac:dyDescent="0.25">
      <c r="Y336" s="4"/>
    </row>
    <row r="337" spans="25:25" ht="12.5" x14ac:dyDescent="0.25">
      <c r="Y337" s="4"/>
    </row>
    <row r="338" spans="25:25" ht="12.5" x14ac:dyDescent="0.25">
      <c r="Y338" s="4"/>
    </row>
    <row r="339" spans="25:25" ht="12.5" x14ac:dyDescent="0.25">
      <c r="Y339" s="4"/>
    </row>
    <row r="340" spans="25:25" ht="12.5" x14ac:dyDescent="0.25">
      <c r="Y340" s="4"/>
    </row>
    <row r="341" spans="25:25" ht="12.5" x14ac:dyDescent="0.25">
      <c r="Y341" s="4"/>
    </row>
    <row r="342" spans="25:25" ht="12.5" x14ac:dyDescent="0.25">
      <c r="Y342" s="4"/>
    </row>
    <row r="343" spans="25:25" ht="12.5" x14ac:dyDescent="0.25">
      <c r="Y343" s="4"/>
    </row>
    <row r="344" spans="25:25" ht="12.5" x14ac:dyDescent="0.25">
      <c r="Y344" s="4"/>
    </row>
    <row r="345" spans="25:25" ht="12.5" x14ac:dyDescent="0.25">
      <c r="Y345" s="4"/>
    </row>
    <row r="346" spans="25:25" ht="12.5" x14ac:dyDescent="0.25">
      <c r="Y346" s="4"/>
    </row>
    <row r="347" spans="25:25" ht="12.5" x14ac:dyDescent="0.25">
      <c r="Y347" s="4"/>
    </row>
    <row r="348" spans="25:25" ht="12.5" x14ac:dyDescent="0.25">
      <c r="Y348" s="4"/>
    </row>
    <row r="349" spans="25:25" ht="12.5" x14ac:dyDescent="0.25">
      <c r="Y349" s="4"/>
    </row>
    <row r="350" spans="25:25" ht="12.5" x14ac:dyDescent="0.25">
      <c r="Y350" s="4"/>
    </row>
    <row r="351" spans="25:25" ht="12.5" x14ac:dyDescent="0.25">
      <c r="Y351" s="4"/>
    </row>
    <row r="352" spans="25:25" ht="12.5" x14ac:dyDescent="0.25">
      <c r="Y352" s="4"/>
    </row>
    <row r="353" spans="25:25" ht="12.5" x14ac:dyDescent="0.25">
      <c r="Y353" s="4"/>
    </row>
    <row r="354" spans="25:25" ht="12.5" x14ac:dyDescent="0.25">
      <c r="Y354" s="4"/>
    </row>
    <row r="355" spans="25:25" ht="12.5" x14ac:dyDescent="0.25">
      <c r="Y355" s="4"/>
    </row>
    <row r="356" spans="25:25" ht="12.5" x14ac:dyDescent="0.25">
      <c r="Y356" s="4"/>
    </row>
    <row r="357" spans="25:25" ht="12.5" x14ac:dyDescent="0.25">
      <c r="Y357" s="4"/>
    </row>
    <row r="358" spans="25:25" ht="12.5" x14ac:dyDescent="0.25">
      <c r="Y358" s="4"/>
    </row>
    <row r="359" spans="25:25" ht="12.5" x14ac:dyDescent="0.25">
      <c r="Y359" s="4"/>
    </row>
    <row r="360" spans="25:25" ht="12.5" x14ac:dyDescent="0.25">
      <c r="Y360" s="4"/>
    </row>
    <row r="361" spans="25:25" ht="12.5" x14ac:dyDescent="0.25">
      <c r="Y361" s="4"/>
    </row>
    <row r="362" spans="25:25" ht="12.5" x14ac:dyDescent="0.25">
      <c r="Y362" s="4"/>
    </row>
    <row r="363" spans="25:25" ht="12.5" x14ac:dyDescent="0.25">
      <c r="Y363" s="4"/>
    </row>
    <row r="364" spans="25:25" ht="12.5" x14ac:dyDescent="0.25">
      <c r="Y364" s="4"/>
    </row>
    <row r="365" spans="25:25" ht="12.5" x14ac:dyDescent="0.25">
      <c r="Y365" s="4"/>
    </row>
    <row r="366" spans="25:25" ht="12.5" x14ac:dyDescent="0.25">
      <c r="Y366" s="4"/>
    </row>
    <row r="367" spans="25:25" ht="12.5" x14ac:dyDescent="0.25">
      <c r="Y367" s="4"/>
    </row>
    <row r="368" spans="25:25" ht="12.5" x14ac:dyDescent="0.25">
      <c r="Y368" s="4"/>
    </row>
    <row r="369" spans="25:25" ht="12.5" x14ac:dyDescent="0.25">
      <c r="Y369" s="4"/>
    </row>
    <row r="370" spans="25:25" ht="12.5" x14ac:dyDescent="0.25">
      <c r="Y370" s="4"/>
    </row>
    <row r="371" spans="25:25" ht="12.5" x14ac:dyDescent="0.25">
      <c r="Y371" s="4"/>
    </row>
    <row r="372" spans="25:25" ht="12.5" x14ac:dyDescent="0.25">
      <c r="Y372" s="4"/>
    </row>
    <row r="373" spans="25:25" ht="12.5" x14ac:dyDescent="0.25">
      <c r="Y373" s="4"/>
    </row>
    <row r="374" spans="25:25" ht="12.5" x14ac:dyDescent="0.25">
      <c r="Y374" s="4"/>
    </row>
    <row r="375" spans="25:25" ht="12.5" x14ac:dyDescent="0.25">
      <c r="Y375" s="4"/>
    </row>
    <row r="376" spans="25:25" ht="12.5" x14ac:dyDescent="0.25">
      <c r="Y376" s="4"/>
    </row>
    <row r="377" spans="25:25" ht="12.5" x14ac:dyDescent="0.25">
      <c r="Y377" s="4"/>
    </row>
    <row r="378" spans="25:25" ht="12.5" x14ac:dyDescent="0.25">
      <c r="Y378" s="4"/>
    </row>
    <row r="379" spans="25:25" ht="12.5" x14ac:dyDescent="0.25">
      <c r="Y379" s="4"/>
    </row>
    <row r="380" spans="25:25" ht="12.5" x14ac:dyDescent="0.25">
      <c r="Y380" s="4"/>
    </row>
    <row r="381" spans="25:25" ht="12.5" x14ac:dyDescent="0.25">
      <c r="Y381" s="4"/>
    </row>
    <row r="382" spans="25:25" ht="12.5" x14ac:dyDescent="0.25">
      <c r="Y382" s="4"/>
    </row>
    <row r="383" spans="25:25" ht="12.5" x14ac:dyDescent="0.25">
      <c r="Y383" s="4"/>
    </row>
    <row r="384" spans="25:25" ht="12.5" x14ac:dyDescent="0.25">
      <c r="Y384" s="4"/>
    </row>
    <row r="385" spans="25:25" ht="12.5" x14ac:dyDescent="0.25">
      <c r="Y385" s="4"/>
    </row>
    <row r="386" spans="25:25" ht="12.5" x14ac:dyDescent="0.25">
      <c r="Y386" s="4"/>
    </row>
    <row r="387" spans="25:25" ht="12.5" x14ac:dyDescent="0.25">
      <c r="Y387" s="4"/>
    </row>
    <row r="388" spans="25:25" ht="12.5" x14ac:dyDescent="0.25">
      <c r="Y388" s="4"/>
    </row>
    <row r="389" spans="25:25" ht="12.5" x14ac:dyDescent="0.25">
      <c r="Y389" s="4"/>
    </row>
    <row r="390" spans="25:25" ht="12.5" x14ac:dyDescent="0.25">
      <c r="Y390" s="4"/>
    </row>
    <row r="391" spans="25:25" ht="12.5" x14ac:dyDescent="0.25">
      <c r="Y391" s="4"/>
    </row>
    <row r="392" spans="25:25" ht="12.5" x14ac:dyDescent="0.25">
      <c r="Y392" s="4"/>
    </row>
    <row r="393" spans="25:25" ht="12.5" x14ac:dyDescent="0.25">
      <c r="Y393" s="4"/>
    </row>
    <row r="394" spans="25:25" ht="12.5" x14ac:dyDescent="0.25">
      <c r="Y394" s="4"/>
    </row>
    <row r="395" spans="25:25" ht="12.5" x14ac:dyDescent="0.25">
      <c r="Y395" s="4"/>
    </row>
    <row r="396" spans="25:25" ht="12.5" x14ac:dyDescent="0.25">
      <c r="Y396" s="4"/>
    </row>
    <row r="397" spans="25:25" ht="12.5" x14ac:dyDescent="0.25">
      <c r="Y397" s="4"/>
    </row>
    <row r="398" spans="25:25" ht="12.5" x14ac:dyDescent="0.25">
      <c r="Y398" s="4"/>
    </row>
    <row r="399" spans="25:25" ht="12.5" x14ac:dyDescent="0.25">
      <c r="Y399" s="4"/>
    </row>
    <row r="400" spans="25:25" ht="12.5" x14ac:dyDescent="0.25">
      <c r="Y400" s="4"/>
    </row>
    <row r="401" spans="25:25" ht="12.5" x14ac:dyDescent="0.25">
      <c r="Y401" s="4"/>
    </row>
    <row r="402" spans="25:25" ht="12.5" x14ac:dyDescent="0.25">
      <c r="Y402" s="4"/>
    </row>
    <row r="403" spans="25:25" ht="12.5" x14ac:dyDescent="0.25">
      <c r="Y403" s="4"/>
    </row>
    <row r="404" spans="25:25" ht="12.5" x14ac:dyDescent="0.25">
      <c r="Y404" s="4"/>
    </row>
    <row r="405" spans="25:25" ht="12.5" x14ac:dyDescent="0.25">
      <c r="Y405" s="4"/>
    </row>
    <row r="406" spans="25:25" ht="12.5" x14ac:dyDescent="0.25">
      <c r="Y406" s="4"/>
    </row>
    <row r="407" spans="25:25" ht="12.5" x14ac:dyDescent="0.25">
      <c r="Y407" s="4"/>
    </row>
    <row r="408" spans="25:25" ht="12.5" x14ac:dyDescent="0.25">
      <c r="Y408" s="4"/>
    </row>
    <row r="409" spans="25:25" ht="12.5" x14ac:dyDescent="0.25">
      <c r="Y409" s="4"/>
    </row>
    <row r="410" spans="25:25" ht="12.5" x14ac:dyDescent="0.25">
      <c r="Y410" s="4"/>
    </row>
    <row r="411" spans="25:25" ht="12.5" x14ac:dyDescent="0.25">
      <c r="Y411" s="4"/>
    </row>
    <row r="412" spans="25:25" ht="12.5" x14ac:dyDescent="0.25">
      <c r="Y412" s="4"/>
    </row>
    <row r="413" spans="25:25" ht="12.5" x14ac:dyDescent="0.25">
      <c r="Y413" s="4"/>
    </row>
    <row r="414" spans="25:25" ht="12.5" x14ac:dyDescent="0.25">
      <c r="Y414" s="4"/>
    </row>
    <row r="415" spans="25:25" ht="12.5" x14ac:dyDescent="0.25">
      <c r="Y415" s="4"/>
    </row>
    <row r="416" spans="25:25" ht="12.5" x14ac:dyDescent="0.25">
      <c r="Y416" s="4"/>
    </row>
    <row r="417" spans="25:25" ht="12.5" x14ac:dyDescent="0.25">
      <c r="Y417" s="4"/>
    </row>
    <row r="418" spans="25:25" ht="12.5" x14ac:dyDescent="0.25">
      <c r="Y418" s="4"/>
    </row>
    <row r="419" spans="25:25" ht="12.5" x14ac:dyDescent="0.25">
      <c r="Y419" s="4"/>
    </row>
    <row r="420" spans="25:25" ht="12.5" x14ac:dyDescent="0.25">
      <c r="Y420" s="4"/>
    </row>
    <row r="421" spans="25:25" ht="12.5" x14ac:dyDescent="0.25">
      <c r="Y421" s="4"/>
    </row>
    <row r="422" spans="25:25" ht="12.5" x14ac:dyDescent="0.25">
      <c r="Y422" s="4"/>
    </row>
    <row r="423" spans="25:25" ht="12.5" x14ac:dyDescent="0.25">
      <c r="Y423" s="4"/>
    </row>
    <row r="424" spans="25:25" ht="12.5" x14ac:dyDescent="0.25">
      <c r="Y424" s="4"/>
    </row>
    <row r="425" spans="25:25" ht="12.5" x14ac:dyDescent="0.25">
      <c r="Y425" s="4"/>
    </row>
    <row r="426" spans="25:25" ht="12.5" x14ac:dyDescent="0.25">
      <c r="Y426" s="4"/>
    </row>
    <row r="427" spans="25:25" ht="12.5" x14ac:dyDescent="0.25">
      <c r="Y427" s="4"/>
    </row>
    <row r="428" spans="25:25" ht="12.5" x14ac:dyDescent="0.25">
      <c r="Y428" s="4"/>
    </row>
    <row r="429" spans="25:25" ht="12.5" x14ac:dyDescent="0.25">
      <c r="Y429" s="4"/>
    </row>
    <row r="430" spans="25:25" ht="12.5" x14ac:dyDescent="0.25">
      <c r="Y430" s="4"/>
    </row>
    <row r="431" spans="25:25" ht="12.5" x14ac:dyDescent="0.25">
      <c r="Y431" s="4"/>
    </row>
    <row r="432" spans="25:25" ht="12.5" x14ac:dyDescent="0.25">
      <c r="Y432" s="4"/>
    </row>
    <row r="433" spans="25:25" ht="12.5" x14ac:dyDescent="0.25">
      <c r="Y433" s="4"/>
    </row>
    <row r="434" spans="25:25" ht="12.5" x14ac:dyDescent="0.25">
      <c r="Y434" s="4"/>
    </row>
    <row r="435" spans="25:25" ht="12.5" x14ac:dyDescent="0.25">
      <c r="Y435" s="4"/>
    </row>
    <row r="436" spans="25:25" ht="12.5" x14ac:dyDescent="0.25">
      <c r="Y436" s="4"/>
    </row>
    <row r="437" spans="25:25" ht="12.5" x14ac:dyDescent="0.25">
      <c r="Y437" s="4"/>
    </row>
    <row r="438" spans="25:25" ht="12.5" x14ac:dyDescent="0.25">
      <c r="Y438" s="4"/>
    </row>
    <row r="439" spans="25:25" ht="12.5" x14ac:dyDescent="0.25">
      <c r="Y439" s="4"/>
    </row>
    <row r="440" spans="25:25" ht="12.5" x14ac:dyDescent="0.25">
      <c r="Y440" s="4"/>
    </row>
    <row r="441" spans="25:25" ht="12.5" x14ac:dyDescent="0.25">
      <c r="Y441" s="4"/>
    </row>
    <row r="442" spans="25:25" ht="12.5" x14ac:dyDescent="0.25">
      <c r="Y442" s="4"/>
    </row>
    <row r="443" spans="25:25" ht="12.5" x14ac:dyDescent="0.25">
      <c r="Y443" s="4"/>
    </row>
    <row r="444" spans="25:25" ht="12.5" x14ac:dyDescent="0.25">
      <c r="Y444" s="4"/>
    </row>
    <row r="445" spans="25:25" ht="12.5" x14ac:dyDescent="0.25">
      <c r="Y445" s="4"/>
    </row>
    <row r="446" spans="25:25" ht="12.5" x14ac:dyDescent="0.25">
      <c r="Y446" s="4"/>
    </row>
    <row r="447" spans="25:25" ht="12.5" x14ac:dyDescent="0.25">
      <c r="Y447" s="4"/>
    </row>
    <row r="448" spans="25:25" ht="12.5" x14ac:dyDescent="0.25">
      <c r="Y448" s="4"/>
    </row>
    <row r="449" spans="25:25" ht="12.5" x14ac:dyDescent="0.25">
      <c r="Y449" s="4"/>
    </row>
    <row r="450" spans="25:25" ht="12.5" x14ac:dyDescent="0.25">
      <c r="Y450" s="4"/>
    </row>
    <row r="451" spans="25:25" ht="12.5" x14ac:dyDescent="0.25">
      <c r="Y451" s="4"/>
    </row>
    <row r="452" spans="25:25" ht="12.5" x14ac:dyDescent="0.25">
      <c r="Y452" s="4"/>
    </row>
    <row r="453" spans="25:25" ht="12.5" x14ac:dyDescent="0.25">
      <c r="Y453" s="4"/>
    </row>
    <row r="454" spans="25:25" ht="12.5" x14ac:dyDescent="0.25">
      <c r="Y454" s="4"/>
    </row>
    <row r="455" spans="25:25" ht="12.5" x14ac:dyDescent="0.25">
      <c r="Y455" s="4"/>
    </row>
    <row r="456" spans="25:25" ht="12.5" x14ac:dyDescent="0.25">
      <c r="Y456" s="4"/>
    </row>
    <row r="457" spans="25:25" ht="12.5" x14ac:dyDescent="0.25">
      <c r="Y457" s="4"/>
    </row>
    <row r="458" spans="25:25" ht="12.5" x14ac:dyDescent="0.25">
      <c r="Y458" s="4"/>
    </row>
    <row r="459" spans="25:25" ht="12.5" x14ac:dyDescent="0.25">
      <c r="Y459" s="4"/>
    </row>
    <row r="460" spans="25:25" ht="12.5" x14ac:dyDescent="0.25">
      <c r="Y460" s="4"/>
    </row>
    <row r="461" spans="25:25" ht="12.5" x14ac:dyDescent="0.25">
      <c r="Y461" s="4"/>
    </row>
    <row r="462" spans="25:25" ht="12.5" x14ac:dyDescent="0.25">
      <c r="Y462" s="4"/>
    </row>
    <row r="463" spans="25:25" ht="12.5" x14ac:dyDescent="0.25">
      <c r="Y463" s="4"/>
    </row>
    <row r="464" spans="25:25" ht="12.5" x14ac:dyDescent="0.25">
      <c r="Y464" s="4"/>
    </row>
    <row r="465" spans="25:25" ht="12.5" x14ac:dyDescent="0.25">
      <c r="Y465" s="4"/>
    </row>
    <row r="466" spans="25:25" ht="12.5" x14ac:dyDescent="0.25">
      <c r="Y466" s="4"/>
    </row>
    <row r="467" spans="25:25" ht="12.5" x14ac:dyDescent="0.25">
      <c r="Y467" s="4"/>
    </row>
    <row r="468" spans="25:25" ht="12.5" x14ac:dyDescent="0.25">
      <c r="Y468" s="4"/>
    </row>
    <row r="469" spans="25:25" ht="12.5" x14ac:dyDescent="0.25">
      <c r="Y469" s="4"/>
    </row>
    <row r="470" spans="25:25" ht="12.5" x14ac:dyDescent="0.25">
      <c r="Y470" s="4"/>
    </row>
    <row r="471" spans="25:25" ht="12.5" x14ac:dyDescent="0.25">
      <c r="Y471" s="4"/>
    </row>
    <row r="472" spans="25:25" ht="12.5" x14ac:dyDescent="0.25">
      <c r="Y472" s="4"/>
    </row>
    <row r="473" spans="25:25" ht="12.5" x14ac:dyDescent="0.25">
      <c r="Y473" s="4"/>
    </row>
    <row r="474" spans="25:25" ht="12.5" x14ac:dyDescent="0.25">
      <c r="Y474" s="4"/>
    </row>
    <row r="475" spans="25:25" ht="12.5" x14ac:dyDescent="0.25">
      <c r="Y475" s="4"/>
    </row>
    <row r="476" spans="25:25" ht="12.5" x14ac:dyDescent="0.25">
      <c r="Y476" s="4"/>
    </row>
    <row r="477" spans="25:25" ht="12.5" x14ac:dyDescent="0.25">
      <c r="Y477" s="4"/>
    </row>
    <row r="478" spans="25:25" ht="12.5" x14ac:dyDescent="0.25">
      <c r="Y478" s="4"/>
    </row>
    <row r="479" spans="25:25" ht="12.5" x14ac:dyDescent="0.25">
      <c r="Y479" s="4"/>
    </row>
    <row r="480" spans="25:25" ht="12.5" x14ac:dyDescent="0.25">
      <c r="Y480" s="4"/>
    </row>
    <row r="481" spans="25:25" ht="12.5" x14ac:dyDescent="0.25">
      <c r="Y481" s="4"/>
    </row>
    <row r="482" spans="25:25" ht="12.5" x14ac:dyDescent="0.25">
      <c r="Y482" s="4"/>
    </row>
    <row r="483" spans="25:25" ht="12.5" x14ac:dyDescent="0.25">
      <c r="Y483" s="4"/>
    </row>
    <row r="484" spans="25:25" ht="12.5" x14ac:dyDescent="0.25">
      <c r="Y484" s="4"/>
    </row>
    <row r="485" spans="25:25" ht="12.5" x14ac:dyDescent="0.25">
      <c r="Y485" s="4"/>
    </row>
    <row r="486" spans="25:25" ht="12.5" x14ac:dyDescent="0.25">
      <c r="Y486" s="4"/>
    </row>
    <row r="487" spans="25:25" ht="12.5" x14ac:dyDescent="0.25">
      <c r="Y487" s="4"/>
    </row>
    <row r="488" spans="25:25" ht="12.5" x14ac:dyDescent="0.25">
      <c r="Y488" s="4"/>
    </row>
    <row r="489" spans="25:25" ht="12.5" x14ac:dyDescent="0.25">
      <c r="Y489" s="4"/>
    </row>
    <row r="490" spans="25:25" ht="12.5" x14ac:dyDescent="0.25">
      <c r="Y490" s="4"/>
    </row>
    <row r="491" spans="25:25" ht="12.5" x14ac:dyDescent="0.25">
      <c r="Y491" s="4"/>
    </row>
    <row r="492" spans="25:25" ht="12.5" x14ac:dyDescent="0.25">
      <c r="Y492" s="4"/>
    </row>
    <row r="493" spans="25:25" ht="12.5" x14ac:dyDescent="0.25">
      <c r="Y493" s="4"/>
    </row>
    <row r="494" spans="25:25" ht="12.5" x14ac:dyDescent="0.25">
      <c r="Y494" s="4"/>
    </row>
    <row r="495" spans="25:25" ht="12.5" x14ac:dyDescent="0.25">
      <c r="Y495" s="4"/>
    </row>
    <row r="496" spans="25:25" ht="12.5" x14ac:dyDescent="0.25">
      <c r="Y496" s="4"/>
    </row>
    <row r="497" spans="25:25" ht="12.5" x14ac:dyDescent="0.25">
      <c r="Y497" s="4"/>
    </row>
    <row r="498" spans="25:25" ht="12.5" x14ac:dyDescent="0.25">
      <c r="Y498" s="4"/>
    </row>
    <row r="499" spans="25:25" ht="12.5" x14ac:dyDescent="0.25">
      <c r="Y499" s="4"/>
    </row>
    <row r="500" spans="25:25" ht="12.5" x14ac:dyDescent="0.25">
      <c r="Y500" s="4"/>
    </row>
    <row r="501" spans="25:25" ht="12.5" x14ac:dyDescent="0.25">
      <c r="Y501" s="4"/>
    </row>
    <row r="502" spans="25:25" ht="12.5" x14ac:dyDescent="0.25">
      <c r="Y502" s="4"/>
    </row>
    <row r="503" spans="25:25" ht="12.5" x14ac:dyDescent="0.25">
      <c r="Y503" s="4"/>
    </row>
    <row r="504" spans="25:25" ht="12.5" x14ac:dyDescent="0.25">
      <c r="Y504" s="4"/>
    </row>
    <row r="505" spans="25:25" ht="12.5" x14ac:dyDescent="0.25">
      <c r="Y505" s="4"/>
    </row>
    <row r="506" spans="25:25" ht="12.5" x14ac:dyDescent="0.25">
      <c r="Y506" s="4"/>
    </row>
    <row r="507" spans="25:25" ht="12.5" x14ac:dyDescent="0.25">
      <c r="Y507" s="4"/>
    </row>
    <row r="508" spans="25:25" ht="12.5" x14ac:dyDescent="0.25">
      <c r="Y508" s="4"/>
    </row>
    <row r="509" spans="25:25" ht="12.5" x14ac:dyDescent="0.25">
      <c r="Y509" s="4"/>
    </row>
    <row r="510" spans="25:25" ht="12.5" x14ac:dyDescent="0.25">
      <c r="Y510" s="4"/>
    </row>
    <row r="511" spans="25:25" ht="12.5" x14ac:dyDescent="0.25">
      <c r="Y511" s="4"/>
    </row>
    <row r="512" spans="25:25" ht="12.5" x14ac:dyDescent="0.25">
      <c r="Y512" s="4"/>
    </row>
    <row r="513" spans="25:25" ht="12.5" x14ac:dyDescent="0.25">
      <c r="Y513" s="4"/>
    </row>
    <row r="514" spans="25:25" ht="12.5" x14ac:dyDescent="0.25">
      <c r="Y514" s="4"/>
    </row>
    <row r="515" spans="25:25" ht="12.5" x14ac:dyDescent="0.25">
      <c r="Y515" s="4"/>
    </row>
    <row r="516" spans="25:25" ht="12.5" x14ac:dyDescent="0.25">
      <c r="Y516" s="4"/>
    </row>
    <row r="517" spans="25:25" ht="12.5" x14ac:dyDescent="0.25">
      <c r="Y517" s="4"/>
    </row>
    <row r="518" spans="25:25" ht="12.5" x14ac:dyDescent="0.25">
      <c r="Y518" s="4"/>
    </row>
    <row r="519" spans="25:25" ht="12.5" x14ac:dyDescent="0.25">
      <c r="Y519" s="4"/>
    </row>
    <row r="520" spans="25:25" ht="12.5" x14ac:dyDescent="0.25">
      <c r="Y520" s="4"/>
    </row>
    <row r="521" spans="25:25" ht="12.5" x14ac:dyDescent="0.25">
      <c r="Y521" s="4"/>
    </row>
    <row r="522" spans="25:25" ht="12.5" x14ac:dyDescent="0.25">
      <c r="Y522" s="4"/>
    </row>
    <row r="523" spans="25:25" ht="12.5" x14ac:dyDescent="0.25">
      <c r="Y523" s="4"/>
    </row>
    <row r="524" spans="25:25" ht="12.5" x14ac:dyDescent="0.25">
      <c r="Y524" s="4"/>
    </row>
    <row r="525" spans="25:25" ht="12.5" x14ac:dyDescent="0.25">
      <c r="Y525" s="4"/>
    </row>
    <row r="526" spans="25:25" ht="12.5" x14ac:dyDescent="0.25">
      <c r="Y526" s="4"/>
    </row>
    <row r="527" spans="25:25" ht="12.5" x14ac:dyDescent="0.25">
      <c r="Y527" s="4"/>
    </row>
    <row r="528" spans="25:25" ht="12.5" x14ac:dyDescent="0.25">
      <c r="Y528" s="4"/>
    </row>
    <row r="529" spans="25:25" ht="12.5" x14ac:dyDescent="0.25">
      <c r="Y529" s="4"/>
    </row>
    <row r="530" spans="25:25" ht="12.5" x14ac:dyDescent="0.25">
      <c r="Y530" s="4"/>
    </row>
    <row r="531" spans="25:25" ht="12.5" x14ac:dyDescent="0.25">
      <c r="Y531" s="4"/>
    </row>
    <row r="532" spans="25:25" ht="12.5" x14ac:dyDescent="0.25">
      <c r="Y532" s="4"/>
    </row>
    <row r="533" spans="25:25" ht="12.5" x14ac:dyDescent="0.25">
      <c r="Y533" s="4"/>
    </row>
    <row r="534" spans="25:25" ht="12.5" x14ac:dyDescent="0.25">
      <c r="Y534" s="4"/>
    </row>
    <row r="535" spans="25:25" ht="12.5" x14ac:dyDescent="0.25">
      <c r="Y535" s="4"/>
    </row>
    <row r="536" spans="25:25" ht="12.5" x14ac:dyDescent="0.25">
      <c r="Y536" s="4"/>
    </row>
    <row r="537" spans="25:25" ht="12.5" x14ac:dyDescent="0.25">
      <c r="Y537" s="4"/>
    </row>
    <row r="538" spans="25:25" ht="12.5" x14ac:dyDescent="0.25">
      <c r="Y538" s="4"/>
    </row>
    <row r="539" spans="25:25" ht="12.5" x14ac:dyDescent="0.25">
      <c r="Y539" s="4"/>
    </row>
    <row r="540" spans="25:25" ht="12.5" x14ac:dyDescent="0.25">
      <c r="Y540" s="4"/>
    </row>
    <row r="541" spans="25:25" ht="12.5" x14ac:dyDescent="0.25">
      <c r="Y541" s="4"/>
    </row>
    <row r="542" spans="25:25" ht="12.5" x14ac:dyDescent="0.25">
      <c r="Y542" s="4"/>
    </row>
    <row r="543" spans="25:25" ht="12.5" x14ac:dyDescent="0.25">
      <c r="Y543" s="4"/>
    </row>
    <row r="544" spans="25:25" ht="12.5" x14ac:dyDescent="0.25">
      <c r="Y544" s="4"/>
    </row>
    <row r="545" spans="25:25" ht="12.5" x14ac:dyDescent="0.25">
      <c r="Y545" s="4"/>
    </row>
    <row r="546" spans="25:25" ht="12.5" x14ac:dyDescent="0.25">
      <c r="Y546" s="4"/>
    </row>
    <row r="547" spans="25:25" ht="12.5" x14ac:dyDescent="0.25">
      <c r="Y547" s="4"/>
    </row>
    <row r="548" spans="25:25" ht="12.5" x14ac:dyDescent="0.25">
      <c r="Y548" s="4"/>
    </row>
    <row r="549" spans="25:25" ht="12.5" x14ac:dyDescent="0.25">
      <c r="Y549" s="4"/>
    </row>
    <row r="550" spans="25:25" ht="12.5" x14ac:dyDescent="0.25">
      <c r="Y550" s="4"/>
    </row>
    <row r="551" spans="25:25" ht="12.5" x14ac:dyDescent="0.25">
      <c r="Y551" s="4"/>
    </row>
    <row r="552" spans="25:25" ht="12.5" x14ac:dyDescent="0.25">
      <c r="Y552" s="4"/>
    </row>
    <row r="553" spans="25:25" ht="12.5" x14ac:dyDescent="0.25">
      <c r="Y553" s="4"/>
    </row>
    <row r="554" spans="25:25" ht="12.5" x14ac:dyDescent="0.25">
      <c r="Y554" s="4"/>
    </row>
    <row r="555" spans="25:25" ht="12.5" x14ac:dyDescent="0.25">
      <c r="Y555" s="4"/>
    </row>
    <row r="556" spans="25:25" ht="12.5" x14ac:dyDescent="0.25">
      <c r="Y556" s="4"/>
    </row>
    <row r="557" spans="25:25" ht="12.5" x14ac:dyDescent="0.25">
      <c r="Y557" s="4"/>
    </row>
    <row r="558" spans="25:25" ht="12.5" x14ac:dyDescent="0.25">
      <c r="Y558" s="4"/>
    </row>
    <row r="559" spans="25:25" ht="12.5" x14ac:dyDescent="0.25">
      <c r="Y559" s="4"/>
    </row>
    <row r="560" spans="25:25" ht="12.5" x14ac:dyDescent="0.25">
      <c r="Y560" s="4"/>
    </row>
    <row r="561" spans="25:25" ht="12.5" x14ac:dyDescent="0.25">
      <c r="Y561" s="4"/>
    </row>
    <row r="562" spans="25:25" ht="12.5" x14ac:dyDescent="0.25">
      <c r="Y562" s="4"/>
    </row>
    <row r="563" spans="25:25" ht="12.5" x14ac:dyDescent="0.25">
      <c r="Y563" s="4"/>
    </row>
    <row r="564" spans="25:25" ht="12.5" x14ac:dyDescent="0.25">
      <c r="Y564" s="4"/>
    </row>
    <row r="565" spans="25:25" ht="12.5" x14ac:dyDescent="0.25">
      <c r="Y565" s="4"/>
    </row>
    <row r="566" spans="25:25" ht="12.5" x14ac:dyDescent="0.25">
      <c r="Y566" s="4"/>
    </row>
    <row r="567" spans="25:25" ht="12.5" x14ac:dyDescent="0.25">
      <c r="Y567" s="4"/>
    </row>
    <row r="568" spans="25:25" ht="12.5" x14ac:dyDescent="0.25">
      <c r="Y568" s="4"/>
    </row>
    <row r="569" spans="25:25" ht="12.5" x14ac:dyDescent="0.25">
      <c r="Y569" s="4"/>
    </row>
    <row r="570" spans="25:25" ht="12.5" x14ac:dyDescent="0.25">
      <c r="Y570" s="4"/>
    </row>
    <row r="571" spans="25:25" ht="12.5" x14ac:dyDescent="0.25">
      <c r="Y571" s="4"/>
    </row>
    <row r="572" spans="25:25" ht="12.5" x14ac:dyDescent="0.25">
      <c r="Y572" s="4"/>
    </row>
    <row r="573" spans="25:25" ht="12.5" x14ac:dyDescent="0.25">
      <c r="Y573" s="4"/>
    </row>
    <row r="574" spans="25:25" ht="12.5" x14ac:dyDescent="0.25">
      <c r="Y574" s="4"/>
    </row>
    <row r="575" spans="25:25" ht="12.5" x14ac:dyDescent="0.25">
      <c r="Y575" s="4"/>
    </row>
    <row r="576" spans="25:25" ht="12.5" x14ac:dyDescent="0.25">
      <c r="Y576" s="4"/>
    </row>
    <row r="577" spans="25:25" ht="12.5" x14ac:dyDescent="0.25">
      <c r="Y577" s="4"/>
    </row>
    <row r="578" spans="25:25" ht="12.5" x14ac:dyDescent="0.25">
      <c r="Y578" s="4"/>
    </row>
    <row r="579" spans="25:25" ht="12.5" x14ac:dyDescent="0.25">
      <c r="Y579" s="4"/>
    </row>
    <row r="580" spans="25:25" ht="12.5" x14ac:dyDescent="0.25">
      <c r="Y580" s="4"/>
    </row>
    <row r="581" spans="25:25" ht="12.5" x14ac:dyDescent="0.25">
      <c r="Y581" s="4"/>
    </row>
    <row r="582" spans="25:25" ht="12.5" x14ac:dyDescent="0.25">
      <c r="Y582" s="4"/>
    </row>
    <row r="583" spans="25:25" ht="12.5" x14ac:dyDescent="0.25">
      <c r="Y583" s="4"/>
    </row>
    <row r="584" spans="25:25" ht="12.5" x14ac:dyDescent="0.25">
      <c r="Y584" s="4"/>
    </row>
    <row r="585" spans="25:25" ht="12.5" x14ac:dyDescent="0.25">
      <c r="Y585" s="4"/>
    </row>
    <row r="586" spans="25:25" ht="12.5" x14ac:dyDescent="0.25">
      <c r="Y586" s="4"/>
    </row>
    <row r="587" spans="25:25" ht="12.5" x14ac:dyDescent="0.25">
      <c r="Y587" s="4"/>
    </row>
    <row r="588" spans="25:25" ht="12.5" x14ac:dyDescent="0.25">
      <c r="Y588" s="4"/>
    </row>
    <row r="589" spans="25:25" ht="12.5" x14ac:dyDescent="0.25">
      <c r="Y589" s="4"/>
    </row>
    <row r="590" spans="25:25" ht="12.5" x14ac:dyDescent="0.25">
      <c r="Y590" s="4"/>
    </row>
    <row r="591" spans="25:25" ht="12.5" x14ac:dyDescent="0.25">
      <c r="Y591" s="4"/>
    </row>
    <row r="592" spans="25:25" ht="12.5" x14ac:dyDescent="0.25">
      <c r="Y592" s="4"/>
    </row>
    <row r="593" spans="25:25" ht="12.5" x14ac:dyDescent="0.25">
      <c r="Y593" s="4"/>
    </row>
    <row r="594" spans="25:25" ht="12.5" x14ac:dyDescent="0.25">
      <c r="Y594" s="4"/>
    </row>
    <row r="595" spans="25:25" ht="12.5" x14ac:dyDescent="0.25">
      <c r="Y595" s="4"/>
    </row>
    <row r="596" spans="25:25" ht="12.5" x14ac:dyDescent="0.25">
      <c r="Y596" s="4"/>
    </row>
    <row r="597" spans="25:25" ht="12.5" x14ac:dyDescent="0.25">
      <c r="Y597" s="4"/>
    </row>
    <row r="598" spans="25:25" ht="12.5" x14ac:dyDescent="0.25">
      <c r="Y598" s="4"/>
    </row>
    <row r="599" spans="25:25" ht="12.5" x14ac:dyDescent="0.25">
      <c r="Y599" s="4"/>
    </row>
    <row r="600" spans="25:25" ht="12.5" x14ac:dyDescent="0.25">
      <c r="Y600" s="4"/>
    </row>
    <row r="601" spans="25:25" ht="12.5" x14ac:dyDescent="0.25">
      <c r="Y601" s="4"/>
    </row>
    <row r="602" spans="25:25" ht="12.5" x14ac:dyDescent="0.25">
      <c r="Y602" s="4"/>
    </row>
    <row r="603" spans="25:25" ht="12.5" x14ac:dyDescent="0.25">
      <c r="Y603" s="4"/>
    </row>
    <row r="604" spans="25:25" ht="12.5" x14ac:dyDescent="0.25">
      <c r="Y604" s="4"/>
    </row>
    <row r="605" spans="25:25" ht="12.5" x14ac:dyDescent="0.25">
      <c r="Y605" s="4"/>
    </row>
    <row r="606" spans="25:25" ht="12.5" x14ac:dyDescent="0.25">
      <c r="Y606" s="4"/>
    </row>
    <row r="607" spans="25:25" ht="12.5" x14ac:dyDescent="0.25">
      <c r="Y607" s="4"/>
    </row>
    <row r="608" spans="25:25" ht="12.5" x14ac:dyDescent="0.25">
      <c r="Y608" s="4"/>
    </row>
    <row r="609" spans="25:25" ht="12.5" x14ac:dyDescent="0.25">
      <c r="Y609" s="4"/>
    </row>
    <row r="610" spans="25:25" ht="12.5" x14ac:dyDescent="0.25">
      <c r="Y610" s="4"/>
    </row>
    <row r="611" spans="25:25" ht="12.5" x14ac:dyDescent="0.25">
      <c r="Y611" s="4"/>
    </row>
    <row r="612" spans="25:25" ht="12.5" x14ac:dyDescent="0.25">
      <c r="Y612" s="4"/>
    </row>
    <row r="613" spans="25:25" ht="12.5" x14ac:dyDescent="0.25">
      <c r="Y613" s="4"/>
    </row>
    <row r="614" spans="25:25" ht="12.5" x14ac:dyDescent="0.25">
      <c r="Y614" s="4"/>
    </row>
    <row r="615" spans="25:25" ht="12.5" x14ac:dyDescent="0.25">
      <c r="Y615" s="4"/>
    </row>
    <row r="616" spans="25:25" ht="12.5" x14ac:dyDescent="0.25">
      <c r="Y616" s="4"/>
    </row>
    <row r="617" spans="25:25" ht="12.5" x14ac:dyDescent="0.25">
      <c r="Y617" s="4"/>
    </row>
    <row r="618" spans="25:25" ht="12.5" x14ac:dyDescent="0.25">
      <c r="Y618" s="4"/>
    </row>
    <row r="619" spans="25:25" ht="12.5" x14ac:dyDescent="0.25">
      <c r="Y619" s="4"/>
    </row>
    <row r="620" spans="25:25" ht="12.5" x14ac:dyDescent="0.25">
      <c r="Y620" s="4"/>
    </row>
    <row r="621" spans="25:25" ht="12.5" x14ac:dyDescent="0.25">
      <c r="Y621" s="4"/>
    </row>
    <row r="622" spans="25:25" ht="12.5" x14ac:dyDescent="0.25">
      <c r="Y622" s="4"/>
    </row>
    <row r="623" spans="25:25" ht="12.5" x14ac:dyDescent="0.25">
      <c r="Y623" s="4"/>
    </row>
    <row r="624" spans="25:25" ht="12.5" x14ac:dyDescent="0.25">
      <c r="Y624" s="4"/>
    </row>
    <row r="625" spans="25:25" ht="12.5" x14ac:dyDescent="0.25">
      <c r="Y625" s="4"/>
    </row>
    <row r="626" spans="25:25" ht="12.5" x14ac:dyDescent="0.25">
      <c r="Y626" s="4"/>
    </row>
    <row r="627" spans="25:25" ht="12.5" x14ac:dyDescent="0.25">
      <c r="Y627" s="4"/>
    </row>
    <row r="628" spans="25:25" ht="12.5" x14ac:dyDescent="0.25">
      <c r="Y628" s="4"/>
    </row>
    <row r="629" spans="25:25" ht="12.5" x14ac:dyDescent="0.25">
      <c r="Y629" s="4"/>
    </row>
    <row r="630" spans="25:25" ht="12.5" x14ac:dyDescent="0.25">
      <c r="Y630" s="4"/>
    </row>
    <row r="631" spans="25:25" ht="12.5" x14ac:dyDescent="0.25">
      <c r="Y631" s="4"/>
    </row>
    <row r="632" spans="25:25" ht="12.5" x14ac:dyDescent="0.25">
      <c r="Y632" s="4"/>
    </row>
    <row r="633" spans="25:25" ht="12.5" x14ac:dyDescent="0.25">
      <c r="Y633" s="4"/>
    </row>
    <row r="634" spans="25:25" ht="12.5" x14ac:dyDescent="0.25">
      <c r="Y634" s="4"/>
    </row>
    <row r="635" spans="25:25" ht="12.5" x14ac:dyDescent="0.25">
      <c r="Y635" s="4"/>
    </row>
    <row r="636" spans="25:25" ht="12.5" x14ac:dyDescent="0.25">
      <c r="Y636" s="4"/>
    </row>
    <row r="637" spans="25:25" ht="12.5" x14ac:dyDescent="0.25">
      <c r="Y637" s="4"/>
    </row>
    <row r="638" spans="25:25" ht="12.5" x14ac:dyDescent="0.25">
      <c r="Y638" s="4"/>
    </row>
    <row r="639" spans="25:25" ht="12.5" x14ac:dyDescent="0.25">
      <c r="Y639" s="4"/>
    </row>
    <row r="640" spans="25:25" ht="12.5" x14ac:dyDescent="0.25">
      <c r="Y640" s="4"/>
    </row>
    <row r="641" spans="25:25" ht="12.5" x14ac:dyDescent="0.25">
      <c r="Y641" s="4"/>
    </row>
    <row r="642" spans="25:25" ht="12.5" x14ac:dyDescent="0.25">
      <c r="Y642" s="4"/>
    </row>
    <row r="643" spans="25:25" ht="12.5" x14ac:dyDescent="0.25">
      <c r="Y643" s="4"/>
    </row>
    <row r="644" spans="25:25" ht="12.5" x14ac:dyDescent="0.25">
      <c r="Y644" s="4"/>
    </row>
    <row r="645" spans="25:25" ht="12.5" x14ac:dyDescent="0.25">
      <c r="Y645" s="4"/>
    </row>
    <row r="646" spans="25:25" ht="12.5" x14ac:dyDescent="0.25">
      <c r="Y646" s="4"/>
    </row>
    <row r="647" spans="25:25" ht="12.5" x14ac:dyDescent="0.25">
      <c r="Y647" s="4"/>
    </row>
    <row r="648" spans="25:25" ht="12.5" x14ac:dyDescent="0.25">
      <c r="Y648" s="4"/>
    </row>
    <row r="649" spans="25:25" ht="12.5" x14ac:dyDescent="0.25">
      <c r="Y649" s="4"/>
    </row>
    <row r="650" spans="25:25" ht="12.5" x14ac:dyDescent="0.25">
      <c r="Y650" s="4"/>
    </row>
    <row r="651" spans="25:25" ht="12.5" x14ac:dyDescent="0.25">
      <c r="Y651" s="4"/>
    </row>
    <row r="652" spans="25:25" ht="12.5" x14ac:dyDescent="0.25">
      <c r="Y652" s="4"/>
    </row>
    <row r="653" spans="25:25" ht="12.5" x14ac:dyDescent="0.25">
      <c r="Y653" s="4"/>
    </row>
    <row r="654" spans="25:25" ht="12.5" x14ac:dyDescent="0.25">
      <c r="Y654" s="4"/>
    </row>
    <row r="655" spans="25:25" ht="12.5" x14ac:dyDescent="0.25">
      <c r="Y655" s="4"/>
    </row>
    <row r="656" spans="25:25" ht="12.5" x14ac:dyDescent="0.25">
      <c r="Y656" s="4"/>
    </row>
    <row r="657" spans="25:25" ht="12.5" x14ac:dyDescent="0.25">
      <c r="Y657" s="4"/>
    </row>
    <row r="658" spans="25:25" ht="12.5" x14ac:dyDescent="0.25">
      <c r="Y658" s="4"/>
    </row>
    <row r="659" spans="25:25" ht="12.5" x14ac:dyDescent="0.25">
      <c r="Y659" s="4"/>
    </row>
    <row r="660" spans="25:25" ht="12.5" x14ac:dyDescent="0.25">
      <c r="Y660" s="4"/>
    </row>
    <row r="661" spans="25:25" ht="12.5" x14ac:dyDescent="0.25">
      <c r="Y661" s="4"/>
    </row>
    <row r="662" spans="25:25" ht="12.5" x14ac:dyDescent="0.25">
      <c r="Y662" s="4"/>
    </row>
    <row r="663" spans="25:25" ht="12.5" x14ac:dyDescent="0.25">
      <c r="Y663" s="4"/>
    </row>
    <row r="664" spans="25:25" ht="12.5" x14ac:dyDescent="0.25">
      <c r="Y664" s="4"/>
    </row>
    <row r="665" spans="25:25" ht="12.5" x14ac:dyDescent="0.25">
      <c r="Y665" s="4"/>
    </row>
    <row r="666" spans="25:25" ht="12.5" x14ac:dyDescent="0.25">
      <c r="Y666" s="4"/>
    </row>
    <row r="667" spans="25:25" ht="12.5" x14ac:dyDescent="0.25">
      <c r="Y667" s="4"/>
    </row>
    <row r="668" spans="25:25" ht="12.5" x14ac:dyDescent="0.25">
      <c r="Y668" s="4"/>
    </row>
    <row r="669" spans="25:25" ht="12.5" x14ac:dyDescent="0.25">
      <c r="Y669" s="4"/>
    </row>
    <row r="670" spans="25:25" ht="12.5" x14ac:dyDescent="0.25">
      <c r="Y670" s="4"/>
    </row>
    <row r="671" spans="25:25" ht="12.5" x14ac:dyDescent="0.25">
      <c r="Y671" s="4"/>
    </row>
    <row r="672" spans="25:25" ht="12.5" x14ac:dyDescent="0.25">
      <c r="Y672" s="4"/>
    </row>
    <row r="673" spans="25:25" ht="12.5" x14ac:dyDescent="0.25">
      <c r="Y673" s="4"/>
    </row>
    <row r="674" spans="25:25" ht="12.5" x14ac:dyDescent="0.25">
      <c r="Y674" s="4"/>
    </row>
    <row r="675" spans="25:25" ht="12.5" x14ac:dyDescent="0.25">
      <c r="Y675" s="4"/>
    </row>
    <row r="676" spans="25:25" ht="12.5" x14ac:dyDescent="0.25">
      <c r="Y676" s="4"/>
    </row>
    <row r="677" spans="25:25" ht="12.5" x14ac:dyDescent="0.25">
      <c r="Y677" s="4"/>
    </row>
    <row r="678" spans="25:25" ht="12.5" x14ac:dyDescent="0.25">
      <c r="Y678" s="4"/>
    </row>
    <row r="679" spans="25:25" ht="12.5" x14ac:dyDescent="0.25">
      <c r="Y679" s="4"/>
    </row>
    <row r="680" spans="25:25" ht="12.5" x14ac:dyDescent="0.25">
      <c r="Y680" s="4"/>
    </row>
    <row r="681" spans="25:25" ht="12.5" x14ac:dyDescent="0.25">
      <c r="Y681" s="4"/>
    </row>
    <row r="682" spans="25:25" ht="12.5" x14ac:dyDescent="0.25">
      <c r="Y682" s="4"/>
    </row>
    <row r="683" spans="25:25" ht="12.5" x14ac:dyDescent="0.25">
      <c r="Y683" s="4"/>
    </row>
    <row r="684" spans="25:25" ht="12.5" x14ac:dyDescent="0.25">
      <c r="Y684" s="4"/>
    </row>
    <row r="685" spans="25:25" ht="12.5" x14ac:dyDescent="0.25">
      <c r="Y685" s="4"/>
    </row>
    <row r="686" spans="25:25" ht="12.5" x14ac:dyDescent="0.25">
      <c r="Y686" s="4"/>
    </row>
    <row r="687" spans="25:25" ht="12.5" x14ac:dyDescent="0.25">
      <c r="Y687" s="4"/>
    </row>
    <row r="688" spans="25:25" ht="12.5" x14ac:dyDescent="0.25">
      <c r="Y688" s="4"/>
    </row>
    <row r="689" spans="25:25" ht="12.5" x14ac:dyDescent="0.25">
      <c r="Y689" s="4"/>
    </row>
    <row r="690" spans="25:25" ht="12.5" x14ac:dyDescent="0.25">
      <c r="Y690" s="4"/>
    </row>
    <row r="691" spans="25:25" ht="12.5" x14ac:dyDescent="0.25">
      <c r="Y691" s="4"/>
    </row>
    <row r="692" spans="25:25" ht="12.5" x14ac:dyDescent="0.25">
      <c r="Y692" s="4"/>
    </row>
    <row r="693" spans="25:25" ht="12.5" x14ac:dyDescent="0.25">
      <c r="Y693" s="4"/>
    </row>
    <row r="694" spans="25:25" ht="12.5" x14ac:dyDescent="0.25">
      <c r="Y694" s="4"/>
    </row>
    <row r="695" spans="25:25" ht="12.5" x14ac:dyDescent="0.25">
      <c r="Y695" s="4"/>
    </row>
    <row r="696" spans="25:25" ht="12.5" x14ac:dyDescent="0.25">
      <c r="Y696" s="4"/>
    </row>
    <row r="697" spans="25:25" ht="12.5" x14ac:dyDescent="0.25">
      <c r="Y697" s="4"/>
    </row>
    <row r="698" spans="25:25" ht="12.5" x14ac:dyDescent="0.25">
      <c r="Y698" s="4"/>
    </row>
    <row r="699" spans="25:25" ht="12.5" x14ac:dyDescent="0.25">
      <c r="Y699" s="4"/>
    </row>
    <row r="700" spans="25:25" ht="12.5" x14ac:dyDescent="0.25">
      <c r="Y700" s="4"/>
    </row>
    <row r="701" spans="25:25" ht="12.5" x14ac:dyDescent="0.25">
      <c r="Y701" s="4"/>
    </row>
    <row r="702" spans="25:25" ht="12.5" x14ac:dyDescent="0.25">
      <c r="Y702" s="4"/>
    </row>
    <row r="703" spans="25:25" ht="12.5" x14ac:dyDescent="0.25">
      <c r="Y703" s="4"/>
    </row>
    <row r="704" spans="25:25" ht="12.5" x14ac:dyDescent="0.25">
      <c r="Y704" s="4"/>
    </row>
    <row r="705" spans="25:25" ht="12.5" x14ac:dyDescent="0.25">
      <c r="Y705" s="4"/>
    </row>
    <row r="706" spans="25:25" ht="12.5" x14ac:dyDescent="0.25">
      <c r="Y706" s="4"/>
    </row>
    <row r="707" spans="25:25" ht="12.5" x14ac:dyDescent="0.25">
      <c r="Y707" s="4"/>
    </row>
    <row r="708" spans="25:25" ht="12.5" x14ac:dyDescent="0.25">
      <c r="Y708" s="4"/>
    </row>
    <row r="709" spans="25:25" ht="12.5" x14ac:dyDescent="0.25">
      <c r="Y709" s="4"/>
    </row>
    <row r="710" spans="25:25" ht="12.5" x14ac:dyDescent="0.25">
      <c r="Y710" s="4"/>
    </row>
    <row r="711" spans="25:25" ht="12.5" x14ac:dyDescent="0.25">
      <c r="Y711" s="4"/>
    </row>
    <row r="712" spans="25:25" ht="12.5" x14ac:dyDescent="0.25">
      <c r="Y712" s="4"/>
    </row>
    <row r="713" spans="25:25" ht="12.5" x14ac:dyDescent="0.25">
      <c r="Y713" s="4"/>
    </row>
    <row r="714" spans="25:25" ht="12.5" x14ac:dyDescent="0.25">
      <c r="Y714" s="4"/>
    </row>
    <row r="715" spans="25:25" ht="12.5" x14ac:dyDescent="0.25">
      <c r="Y715" s="4"/>
    </row>
    <row r="716" spans="25:25" ht="12.5" x14ac:dyDescent="0.25">
      <c r="Y716" s="4"/>
    </row>
    <row r="717" spans="25:25" ht="12.5" x14ac:dyDescent="0.25">
      <c r="Y717" s="4"/>
    </row>
    <row r="718" spans="25:25" ht="12.5" x14ac:dyDescent="0.25">
      <c r="Y718" s="4"/>
    </row>
    <row r="719" spans="25:25" ht="12.5" x14ac:dyDescent="0.25">
      <c r="Y719" s="4"/>
    </row>
    <row r="720" spans="25:25" ht="12.5" x14ac:dyDescent="0.25">
      <c r="Y720" s="4"/>
    </row>
    <row r="721" spans="25:25" ht="12.5" x14ac:dyDescent="0.25">
      <c r="Y721" s="4"/>
    </row>
    <row r="722" spans="25:25" ht="12.5" x14ac:dyDescent="0.25">
      <c r="Y722" s="4"/>
    </row>
    <row r="723" spans="25:25" ht="12.5" x14ac:dyDescent="0.25">
      <c r="Y723" s="4"/>
    </row>
    <row r="724" spans="25:25" ht="12.5" x14ac:dyDescent="0.25">
      <c r="Y724" s="4"/>
    </row>
    <row r="725" spans="25:25" ht="12.5" x14ac:dyDescent="0.25">
      <c r="Y725" s="4"/>
    </row>
    <row r="726" spans="25:25" ht="12.5" x14ac:dyDescent="0.25">
      <c r="Y726" s="4"/>
    </row>
    <row r="727" spans="25:25" ht="12.5" x14ac:dyDescent="0.25">
      <c r="Y727" s="4"/>
    </row>
    <row r="728" spans="25:25" ht="12.5" x14ac:dyDescent="0.25">
      <c r="Y728" s="4"/>
    </row>
    <row r="729" spans="25:25" ht="12.5" x14ac:dyDescent="0.25">
      <c r="Y729" s="4"/>
    </row>
    <row r="730" spans="25:25" ht="12.5" x14ac:dyDescent="0.25">
      <c r="Y730" s="4"/>
    </row>
    <row r="731" spans="25:25" ht="12.5" x14ac:dyDescent="0.25">
      <c r="Y731" s="4"/>
    </row>
    <row r="732" spans="25:25" ht="12.5" x14ac:dyDescent="0.25">
      <c r="Y732" s="4"/>
    </row>
    <row r="733" spans="25:25" ht="12.5" x14ac:dyDescent="0.25">
      <c r="Y733" s="4"/>
    </row>
    <row r="734" spans="25:25" ht="12.5" x14ac:dyDescent="0.25">
      <c r="Y734" s="4"/>
    </row>
    <row r="735" spans="25:25" ht="12.5" x14ac:dyDescent="0.25">
      <c r="Y735" s="4"/>
    </row>
    <row r="736" spans="25:25" ht="12.5" x14ac:dyDescent="0.25">
      <c r="Y736" s="4"/>
    </row>
  </sheetData>
  <conditionalFormatting sqref="A1">
    <cfRule type="expression" dxfId="10" priority="1">
      <formula>COUNTIF(Y:Y,"&gt;1")</formula>
    </cfRule>
  </conditionalFormatting>
  <conditionalFormatting sqref="A2:A915">
    <cfRule type="expression" dxfId="9" priority="3">
      <formula>$Y2 &gt; 1</formula>
    </cfRule>
    <cfRule type="notContainsBlanks" dxfId="8" priority="5">
      <formula>LEN(TRIM(A2))&gt;0</formula>
    </cfRule>
  </conditionalFormatting>
  <conditionalFormatting sqref="A1:B915">
    <cfRule type="expression" dxfId="7" priority="11">
      <formula>COUNTIF(A:A,A1)&gt;1</formula>
    </cfRule>
  </conditionalFormatting>
  <conditionalFormatting sqref="B1">
    <cfRule type="expression" dxfId="6" priority="2">
      <formula>COUNTIF(Z:Z,"&gt;1")</formula>
    </cfRule>
  </conditionalFormatting>
  <conditionalFormatting sqref="B2:B915">
    <cfRule type="expression" dxfId="5" priority="4">
      <formula>$Z2&gt;1</formula>
    </cfRule>
  </conditionalFormatting>
  <conditionalFormatting sqref="C1:F667">
    <cfRule type="colorScale" priority="7">
      <colorScale>
        <cfvo type="min"/>
        <cfvo type="formula" val="0"/>
        <cfvo type="max"/>
        <color rgb="FFE06666"/>
        <color rgb="FFFFFFFF"/>
        <color rgb="FF57BB8A"/>
      </colorScale>
    </cfRule>
  </conditionalFormatting>
  <conditionalFormatting sqref="G1:H667">
    <cfRule type="colorScale" priority="10">
      <colorScale>
        <cfvo type="min"/>
        <cfvo type="formula" val="0"/>
        <cfvo type="max"/>
        <color rgb="FFE06666"/>
        <color rgb="FFFFFFFF"/>
        <color rgb="FF57BB8A"/>
      </colorScale>
    </cfRule>
  </conditionalFormatting>
  <conditionalFormatting sqref="I1:I667">
    <cfRule type="colorScale" priority="9">
      <colorScale>
        <cfvo type="min"/>
        <cfvo type="formula" val="0"/>
        <cfvo type="max"/>
        <color rgb="FFE06666"/>
        <color rgb="FFFFFFFF"/>
        <color rgb="FF57BB8A"/>
      </colorScale>
    </cfRule>
  </conditionalFormatting>
  <conditionalFormatting sqref="J1:J667">
    <cfRule type="colorScale" priority="8">
      <colorScale>
        <cfvo type="min"/>
        <cfvo type="formula" val="0"/>
        <cfvo type="max"/>
        <color rgb="FFEA9999"/>
        <color rgb="FFFFFFFF"/>
        <color rgb="FF57BB8A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8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328125" defaultRowHeight="15.75" customHeight="1" x14ac:dyDescent="0.25"/>
  <cols>
    <col min="1" max="1" width="12.26953125" customWidth="1"/>
    <col min="2" max="2" width="16" customWidth="1"/>
    <col min="3" max="3" width="6.36328125" customWidth="1"/>
    <col min="4" max="4" width="5.26953125" customWidth="1"/>
    <col min="5" max="5" width="5.453125" customWidth="1"/>
    <col min="6" max="6" width="5.90625" customWidth="1"/>
    <col min="7" max="7" width="6.26953125" customWidth="1"/>
    <col min="8" max="8" width="5.90625" customWidth="1"/>
    <col min="9" max="9" width="8" customWidth="1"/>
    <col min="10" max="10" width="8.453125" customWidth="1"/>
    <col min="11" max="11" width="7.6328125" customWidth="1"/>
    <col min="12" max="12" width="5.6328125" customWidth="1"/>
    <col min="13" max="13" width="6.08984375" customWidth="1"/>
    <col min="14" max="14" width="11.26953125" customWidth="1"/>
    <col min="15" max="15" width="6.26953125" customWidth="1"/>
    <col min="16" max="16" width="7.90625" customWidth="1"/>
  </cols>
  <sheetData>
    <row r="1" spans="1:26" ht="14.5" x14ac:dyDescent="0.25">
      <c r="A1" s="1" t="s">
        <v>0</v>
      </c>
      <c r="B1" s="2" t="s">
        <v>1</v>
      </c>
      <c r="C1" s="2" t="s">
        <v>189</v>
      </c>
      <c r="D1" s="2" t="s">
        <v>190</v>
      </c>
      <c r="E1" s="2" t="s">
        <v>191</v>
      </c>
      <c r="F1" s="2" t="s">
        <v>192</v>
      </c>
      <c r="G1" s="2" t="s">
        <v>193</v>
      </c>
      <c r="H1" s="2" t="s">
        <v>194</v>
      </c>
      <c r="I1" s="8" t="s">
        <v>2</v>
      </c>
      <c r="J1" s="8" t="s">
        <v>3</v>
      </c>
      <c r="K1" s="2" t="s">
        <v>4</v>
      </c>
      <c r="L1" s="2" t="s">
        <v>5</v>
      </c>
      <c r="P1" s="3" t="s">
        <v>45</v>
      </c>
      <c r="Q1" s="3" t="s">
        <v>46</v>
      </c>
      <c r="R1" s="3" t="s">
        <v>6</v>
      </c>
      <c r="Y1" s="4" t="s">
        <v>7</v>
      </c>
    </row>
    <row r="2" spans="1:26" ht="14" x14ac:dyDescent="0.3">
      <c r="A2" s="11" t="s">
        <v>195</v>
      </c>
      <c r="B2" s="3" t="s">
        <v>196</v>
      </c>
      <c r="C2" s="3">
        <v>-4</v>
      </c>
      <c r="D2" s="3">
        <v>-4</v>
      </c>
      <c r="E2" s="3">
        <v>-4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f t="shared" ref="K2:K232" si="0">IF(ISBLANK(A2),,IF(Q2&lt;0,(P2*9+Q2*12+R2*8),(P2*10+Q2*12+R2*8)))</f>
        <v>-144</v>
      </c>
      <c r="L2" s="3">
        <f t="shared" ref="L2:L172" si="1">IF(K2&lt;-75,-2,IF(K2&lt;-20,-1,IF(K2&lt;20,0,IF(K2&lt;85,1,IF(K2&lt;149,2,3)))))</f>
        <v>-2</v>
      </c>
      <c r="P2" s="3">
        <f t="shared" ref="P2:P232" si="2">MAX(C2,0)+MAX(D2,0)+MAX(E2,0)+MAX(F2,0)+MAX(G2,0)+MAX(H2,0)</f>
        <v>0</v>
      </c>
      <c r="Q2" s="3">
        <f t="shared" ref="Q2:Q232" si="3">MIN(C2,0)+MIN(D2,0)+MIN(E2,0)+MIN(F2,0)+MIN(G2,0)+MIN(H2,0)</f>
        <v>-12</v>
      </c>
      <c r="R2" s="3">
        <f t="shared" ref="R2:R232" si="4">ROUND(I2*2+J2,0)</f>
        <v>0</v>
      </c>
      <c r="Y2" s="6">
        <f>COUNTIF(generic!A:A,A2) + COUNTIF(melee!A:A,A2)  + COUNTIF(armor!A:A,A2)</f>
        <v>1</v>
      </c>
      <c r="Z2" s="6">
        <f>COUNTIF(generic!B:B,B2) + COUNTIF(melee!B:B,B2)  + COUNTIF(armor!B:B,B2)</f>
        <v>1</v>
      </c>
    </row>
    <row r="3" spans="1:26" ht="14" x14ac:dyDescent="0.3">
      <c r="A3" s="11" t="s">
        <v>197</v>
      </c>
      <c r="B3" s="3" t="s">
        <v>198</v>
      </c>
      <c r="C3" s="3">
        <v>-7</v>
      </c>
      <c r="D3" s="3">
        <v>0</v>
      </c>
      <c r="E3" s="3">
        <v>0</v>
      </c>
      <c r="F3" s="3">
        <v>0</v>
      </c>
      <c r="G3" s="3">
        <v>-5</v>
      </c>
      <c r="H3" s="3">
        <v>0</v>
      </c>
      <c r="I3" s="3">
        <v>0</v>
      </c>
      <c r="J3" s="3">
        <v>0</v>
      </c>
      <c r="K3" s="3">
        <f t="shared" si="0"/>
        <v>-144</v>
      </c>
      <c r="L3" s="3">
        <f t="shared" si="1"/>
        <v>-2</v>
      </c>
      <c r="P3" s="3">
        <f t="shared" si="2"/>
        <v>0</v>
      </c>
      <c r="Q3" s="3">
        <f t="shared" si="3"/>
        <v>-12</v>
      </c>
      <c r="R3" s="3">
        <f t="shared" si="4"/>
        <v>0</v>
      </c>
      <c r="Y3" s="6">
        <f>COUNTIF(generic!A:A,A3) + COUNTIF(melee!A:A,A3)  + COUNTIF(armor!A:A,A3)</f>
        <v>1</v>
      </c>
      <c r="Z3" s="6">
        <f>COUNTIF(generic!B:B,B3) + COUNTIF(melee!B:B,B3)  + COUNTIF(armor!B:B,B3)</f>
        <v>1</v>
      </c>
    </row>
    <row r="4" spans="1:26" ht="14" x14ac:dyDescent="0.3">
      <c r="A4" s="11" t="s">
        <v>199</v>
      </c>
      <c r="B4" s="3" t="s">
        <v>200</v>
      </c>
      <c r="C4" s="3">
        <v>0</v>
      </c>
      <c r="D4" s="3">
        <v>-10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f t="shared" si="0"/>
        <v>-120</v>
      </c>
      <c r="L4" s="3">
        <f t="shared" si="1"/>
        <v>-2</v>
      </c>
      <c r="P4" s="3">
        <f t="shared" si="2"/>
        <v>0</v>
      </c>
      <c r="Q4" s="3">
        <f t="shared" si="3"/>
        <v>-10</v>
      </c>
      <c r="R4" s="3">
        <f t="shared" si="4"/>
        <v>0</v>
      </c>
      <c r="Y4" s="6">
        <f>COUNTIF(generic!A:A,A4) + COUNTIF(melee!A:A,A4)  + COUNTIF(armor!A:A,A4)</f>
        <v>1</v>
      </c>
      <c r="Z4" s="6">
        <f>COUNTIF(generic!B:B,B4) + COUNTIF(melee!B:B,B4)  + COUNTIF(armor!B:B,B4)</f>
        <v>1</v>
      </c>
    </row>
    <row r="5" spans="1:26" ht="14" x14ac:dyDescent="0.3">
      <c r="A5" s="11" t="s">
        <v>201</v>
      </c>
      <c r="B5" s="3" t="s">
        <v>202</v>
      </c>
      <c r="C5" s="3">
        <v>0</v>
      </c>
      <c r="D5" s="3">
        <v>0</v>
      </c>
      <c r="E5" s="3">
        <v>0</v>
      </c>
      <c r="F5" s="3">
        <v>0</v>
      </c>
      <c r="G5" s="3">
        <v>-10</v>
      </c>
      <c r="H5" s="3">
        <v>0</v>
      </c>
      <c r="I5" s="3">
        <v>0</v>
      </c>
      <c r="J5" s="3">
        <v>0</v>
      </c>
      <c r="K5" s="3">
        <f t="shared" si="0"/>
        <v>-120</v>
      </c>
      <c r="L5" s="3">
        <f t="shared" si="1"/>
        <v>-2</v>
      </c>
      <c r="N5" s="3" t="s">
        <v>203</v>
      </c>
      <c r="P5" s="3">
        <f t="shared" si="2"/>
        <v>0</v>
      </c>
      <c r="Q5" s="3">
        <f t="shared" si="3"/>
        <v>-10</v>
      </c>
      <c r="R5" s="3">
        <f t="shared" si="4"/>
        <v>0</v>
      </c>
      <c r="Y5" s="6">
        <f>COUNTIF(generic!A:A,A5) + COUNTIF(melee!A:A,A5)  + COUNTIF(armor!A:A,A5)</f>
        <v>1</v>
      </c>
      <c r="Z5" s="6">
        <f>COUNTIF(generic!B:B,B5) + COUNTIF(melee!B:B,B5)  + COUNTIF(armor!B:B,B5)</f>
        <v>1</v>
      </c>
    </row>
    <row r="6" spans="1:26" ht="14" x14ac:dyDescent="0.3">
      <c r="A6" s="11" t="s">
        <v>204</v>
      </c>
      <c r="B6" s="3" t="s">
        <v>205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-10</v>
      </c>
      <c r="I6" s="3">
        <v>0</v>
      </c>
      <c r="J6" s="3">
        <v>0</v>
      </c>
      <c r="K6" s="3">
        <f t="shared" si="0"/>
        <v>-120</v>
      </c>
      <c r="L6" s="3">
        <f t="shared" si="1"/>
        <v>-2</v>
      </c>
      <c r="N6" s="3">
        <f>COUNTIFS(K:K,"&lt;0")</f>
        <v>51</v>
      </c>
      <c r="P6" s="3">
        <f t="shared" si="2"/>
        <v>0</v>
      </c>
      <c r="Q6" s="3">
        <f t="shared" si="3"/>
        <v>-10</v>
      </c>
      <c r="R6" s="3">
        <f t="shared" si="4"/>
        <v>0</v>
      </c>
      <c r="Y6" s="6">
        <f>COUNTIF(generic!A:A,A6) + COUNTIF(melee!A:A,A6)  + COUNTIF(armor!A:A,A6)</f>
        <v>1</v>
      </c>
      <c r="Z6" s="6">
        <f>COUNTIF(generic!B:B,B6) + COUNTIF(melee!B:B,B6)  + COUNTIF(armor!B:B,B6)</f>
        <v>1</v>
      </c>
    </row>
    <row r="7" spans="1:26" ht="14" x14ac:dyDescent="0.3">
      <c r="A7" s="11" t="s">
        <v>206</v>
      </c>
      <c r="B7" s="3" t="s">
        <v>207</v>
      </c>
      <c r="C7" s="3">
        <v>-9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f t="shared" si="0"/>
        <v>-108</v>
      </c>
      <c r="L7" s="3">
        <f t="shared" si="1"/>
        <v>-2</v>
      </c>
      <c r="N7" s="3" t="s">
        <v>208</v>
      </c>
      <c r="P7" s="3">
        <f t="shared" si="2"/>
        <v>0</v>
      </c>
      <c r="Q7" s="3">
        <f t="shared" si="3"/>
        <v>-9</v>
      </c>
      <c r="R7" s="3">
        <f t="shared" si="4"/>
        <v>0</v>
      </c>
      <c r="Y7" s="6">
        <f>COUNTIF(generic!A:A,A7) + COUNTIF(melee!A:A,A7)  + COUNTIF(armor!A:A,A7)</f>
        <v>1</v>
      </c>
      <c r="Z7" s="6">
        <f>COUNTIF(generic!B:B,B7) + COUNTIF(melee!B:B,B7)  + COUNTIF(armor!B:B,B7)</f>
        <v>1</v>
      </c>
    </row>
    <row r="8" spans="1:26" ht="14" x14ac:dyDescent="0.3">
      <c r="A8" s="11" t="s">
        <v>209</v>
      </c>
      <c r="B8" s="3" t="s">
        <v>210</v>
      </c>
      <c r="C8" s="3">
        <v>-4</v>
      </c>
      <c r="D8" s="3">
        <v>0</v>
      </c>
      <c r="E8" s="3">
        <v>0</v>
      </c>
      <c r="F8" s="3">
        <v>0</v>
      </c>
      <c r="G8" s="3">
        <v>-4</v>
      </c>
      <c r="H8" s="3">
        <v>0</v>
      </c>
      <c r="I8" s="3">
        <v>0</v>
      </c>
      <c r="J8" s="3">
        <v>0</v>
      </c>
      <c r="K8" s="3">
        <f t="shared" si="0"/>
        <v>-96</v>
      </c>
      <c r="L8" s="3">
        <f t="shared" si="1"/>
        <v>-2</v>
      </c>
      <c r="N8" s="3">
        <f>COUNTIFS(K:K,"&gt;-1")</f>
        <v>180</v>
      </c>
      <c r="P8" s="3">
        <f t="shared" si="2"/>
        <v>0</v>
      </c>
      <c r="Q8" s="3">
        <f t="shared" si="3"/>
        <v>-8</v>
      </c>
      <c r="R8" s="3">
        <f t="shared" si="4"/>
        <v>0</v>
      </c>
      <c r="Y8" s="6">
        <f>COUNTIF(generic!A:A,A8) + COUNTIF(melee!A:A,A8)  + COUNTIF(armor!A:A,A8)</f>
        <v>1</v>
      </c>
      <c r="Z8" s="6">
        <f>COUNTIF(generic!B:B,B8) + COUNTIF(melee!B:B,B8)  + COUNTIF(armor!B:B,B8)</f>
        <v>1</v>
      </c>
    </row>
    <row r="9" spans="1:26" ht="14" x14ac:dyDescent="0.3">
      <c r="A9" s="11" t="s">
        <v>211</v>
      </c>
      <c r="B9" s="3" t="s">
        <v>212</v>
      </c>
      <c r="C9" s="3">
        <v>0</v>
      </c>
      <c r="D9" s="3">
        <v>0</v>
      </c>
      <c r="E9" s="3">
        <v>-4</v>
      </c>
      <c r="F9" s="3">
        <v>-4</v>
      </c>
      <c r="G9" s="3">
        <v>0</v>
      </c>
      <c r="H9" s="3">
        <v>0</v>
      </c>
      <c r="I9" s="3">
        <v>0</v>
      </c>
      <c r="J9" s="3">
        <v>0</v>
      </c>
      <c r="K9" s="3">
        <f t="shared" si="0"/>
        <v>-96</v>
      </c>
      <c r="L9" s="3">
        <f t="shared" si="1"/>
        <v>-2</v>
      </c>
      <c r="P9" s="3">
        <f t="shared" si="2"/>
        <v>0</v>
      </c>
      <c r="Q9" s="3">
        <f t="shared" si="3"/>
        <v>-8</v>
      </c>
      <c r="R9" s="3">
        <f t="shared" si="4"/>
        <v>0</v>
      </c>
      <c r="Y9" s="6">
        <f>COUNTIF(generic!A:A,A9) + COUNTIF(melee!A:A,A9)  + COUNTIF(armor!A:A,A9)</f>
        <v>1</v>
      </c>
      <c r="Z9" s="6">
        <f>COUNTIF(generic!B:B,B9) + COUNTIF(melee!B:B,B9)  + COUNTIF(armor!B:B,B9)</f>
        <v>1</v>
      </c>
    </row>
    <row r="10" spans="1:26" ht="14" x14ac:dyDescent="0.3">
      <c r="A10" s="11" t="s">
        <v>213</v>
      </c>
      <c r="B10" s="3" t="s">
        <v>214</v>
      </c>
      <c r="C10" s="3">
        <v>0</v>
      </c>
      <c r="D10" s="3">
        <v>0</v>
      </c>
      <c r="E10" s="3">
        <v>0</v>
      </c>
      <c r="F10" s="3">
        <v>-2</v>
      </c>
      <c r="G10" s="3">
        <v>0</v>
      </c>
      <c r="H10" s="3">
        <v>-6</v>
      </c>
      <c r="I10" s="3">
        <v>0</v>
      </c>
      <c r="J10" s="3">
        <v>0</v>
      </c>
      <c r="K10" s="3">
        <f t="shared" si="0"/>
        <v>-96</v>
      </c>
      <c r="L10" s="3">
        <f t="shared" si="1"/>
        <v>-2</v>
      </c>
      <c r="N10" s="3" t="s">
        <v>215</v>
      </c>
      <c r="P10" s="3">
        <f t="shared" si="2"/>
        <v>0</v>
      </c>
      <c r="Q10" s="3">
        <f t="shared" si="3"/>
        <v>-8</v>
      </c>
      <c r="R10" s="3">
        <f t="shared" si="4"/>
        <v>0</v>
      </c>
      <c r="Y10" s="6">
        <f>COUNTIF(generic!A:A,A10) + COUNTIF(melee!A:A,A10)  + COUNTIF(armor!A:A,A10)</f>
        <v>1</v>
      </c>
      <c r="Z10" s="6">
        <f>COUNTIF(generic!B:B,B10) + COUNTIF(melee!B:B,B10)  + COUNTIF(armor!B:B,B10)</f>
        <v>1</v>
      </c>
    </row>
    <row r="11" spans="1:26" ht="14" x14ac:dyDescent="0.3">
      <c r="A11" s="11" t="s">
        <v>216</v>
      </c>
      <c r="B11" s="3" t="s">
        <v>217</v>
      </c>
      <c r="C11" s="3">
        <v>-4</v>
      </c>
      <c r="D11" s="3">
        <v>-4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f t="shared" si="0"/>
        <v>-96</v>
      </c>
      <c r="L11" s="3">
        <f t="shared" si="1"/>
        <v>-2</v>
      </c>
      <c r="N11" s="3">
        <f>COUNT(K:K)</f>
        <v>231</v>
      </c>
      <c r="P11" s="3">
        <f t="shared" si="2"/>
        <v>0</v>
      </c>
      <c r="Q11" s="3">
        <f t="shared" si="3"/>
        <v>-8</v>
      </c>
      <c r="R11" s="3">
        <f t="shared" si="4"/>
        <v>0</v>
      </c>
      <c r="Y11" s="6">
        <f>COUNTIF(generic!A:A,A11) + COUNTIF(melee!A:A,A11)  + COUNTIF(armor!A:A,A11)</f>
        <v>1</v>
      </c>
      <c r="Z11" s="6">
        <f>COUNTIF(generic!B:B,B11) + COUNTIF(melee!B:B,B11)  + COUNTIF(armor!B:B,B11)</f>
        <v>1</v>
      </c>
    </row>
    <row r="12" spans="1:26" ht="14" x14ac:dyDescent="0.3">
      <c r="A12" s="11" t="s">
        <v>218</v>
      </c>
      <c r="B12" s="3" t="s">
        <v>219</v>
      </c>
      <c r="C12" s="3">
        <v>0</v>
      </c>
      <c r="D12" s="3">
        <v>0</v>
      </c>
      <c r="E12" s="3">
        <v>-8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f t="shared" si="0"/>
        <v>-96</v>
      </c>
      <c r="L12" s="3">
        <f t="shared" si="1"/>
        <v>-2</v>
      </c>
      <c r="P12" s="3">
        <f t="shared" si="2"/>
        <v>0</v>
      </c>
      <c r="Q12" s="3">
        <f t="shared" si="3"/>
        <v>-8</v>
      </c>
      <c r="R12" s="3">
        <f t="shared" si="4"/>
        <v>0</v>
      </c>
      <c r="Y12" s="6">
        <f>COUNTIF(generic!A:A,A12) + COUNTIF(melee!A:A,A12)  + COUNTIF(armor!A:A,A12)</f>
        <v>1</v>
      </c>
      <c r="Z12" s="6">
        <f>COUNTIF(generic!B:B,B12) + COUNTIF(melee!B:B,B12)  + COUNTIF(armor!B:B,B12)</f>
        <v>1</v>
      </c>
    </row>
    <row r="13" spans="1:26" ht="14" x14ac:dyDescent="0.3">
      <c r="A13" s="11" t="s">
        <v>220</v>
      </c>
      <c r="B13" s="3" t="s">
        <v>221</v>
      </c>
      <c r="C13" s="3">
        <v>0</v>
      </c>
      <c r="D13" s="3">
        <v>0</v>
      </c>
      <c r="E13" s="3">
        <v>0</v>
      </c>
      <c r="F13" s="3">
        <v>-7</v>
      </c>
      <c r="G13" s="3">
        <v>0</v>
      </c>
      <c r="H13" s="3">
        <v>0</v>
      </c>
      <c r="I13" s="3">
        <v>0</v>
      </c>
      <c r="J13" s="3">
        <v>0</v>
      </c>
      <c r="K13" s="3">
        <f t="shared" si="0"/>
        <v>-84</v>
      </c>
      <c r="L13" s="3">
        <f t="shared" si="1"/>
        <v>-2</v>
      </c>
      <c r="P13" s="3">
        <f t="shared" si="2"/>
        <v>0</v>
      </c>
      <c r="Q13" s="3">
        <f t="shared" si="3"/>
        <v>-7</v>
      </c>
      <c r="R13" s="3">
        <f t="shared" si="4"/>
        <v>0</v>
      </c>
      <c r="Y13" s="6">
        <f>COUNTIF(generic!A:A,A13) + COUNTIF(melee!A:A,A13)  + COUNTIF(armor!A:A,A13)</f>
        <v>1</v>
      </c>
      <c r="Z13" s="6">
        <f>COUNTIF(generic!B:B,B13) + COUNTIF(melee!B:B,B13)  + COUNTIF(armor!B:B,B13)</f>
        <v>1</v>
      </c>
    </row>
    <row r="14" spans="1:26" ht="14" x14ac:dyDescent="0.3">
      <c r="A14" s="11" t="s">
        <v>222</v>
      </c>
      <c r="B14" s="3" t="s">
        <v>223</v>
      </c>
      <c r="C14" s="3">
        <v>0</v>
      </c>
      <c r="D14" s="3">
        <v>-7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f t="shared" si="0"/>
        <v>-84</v>
      </c>
      <c r="L14" s="3">
        <f t="shared" si="1"/>
        <v>-2</v>
      </c>
      <c r="P14" s="3">
        <f t="shared" si="2"/>
        <v>0</v>
      </c>
      <c r="Q14" s="3">
        <f t="shared" si="3"/>
        <v>-7</v>
      </c>
      <c r="R14" s="3">
        <f t="shared" si="4"/>
        <v>0</v>
      </c>
      <c r="Y14" s="6">
        <f>COUNTIF(generic!A:A,A14) + COUNTIF(melee!A:A,A14)  + COUNTIF(armor!A:A,A14)</f>
        <v>1</v>
      </c>
      <c r="Z14" s="6">
        <f>COUNTIF(generic!B:B,B14) + COUNTIF(melee!B:B,B14)  + COUNTIF(armor!B:B,B14)</f>
        <v>1</v>
      </c>
    </row>
    <row r="15" spans="1:26" ht="14" x14ac:dyDescent="0.3">
      <c r="A15" s="11" t="s">
        <v>224</v>
      </c>
      <c r="B15" s="3" t="s">
        <v>225</v>
      </c>
      <c r="C15" s="3">
        <v>3</v>
      </c>
      <c r="D15" s="3">
        <v>0</v>
      </c>
      <c r="E15" s="3">
        <v>0</v>
      </c>
      <c r="F15" s="3">
        <v>-9</v>
      </c>
      <c r="G15" s="3">
        <v>0</v>
      </c>
      <c r="H15" s="3">
        <v>0</v>
      </c>
      <c r="I15" s="3">
        <v>0</v>
      </c>
      <c r="J15" s="3">
        <v>0</v>
      </c>
      <c r="K15" s="3">
        <f t="shared" si="0"/>
        <v>-81</v>
      </c>
      <c r="L15" s="3">
        <f t="shared" si="1"/>
        <v>-2</v>
      </c>
      <c r="P15" s="3">
        <f t="shared" si="2"/>
        <v>3</v>
      </c>
      <c r="Q15" s="3">
        <f t="shared" si="3"/>
        <v>-9</v>
      </c>
      <c r="R15" s="3">
        <f t="shared" si="4"/>
        <v>0</v>
      </c>
      <c r="Y15" s="6">
        <f>COUNTIF(generic!A:A,A15) + COUNTIF(melee!A:A,A15)  + COUNTIF(armor!A:A,A15)</f>
        <v>1</v>
      </c>
      <c r="Z15" s="6">
        <f>COUNTIF(generic!B:B,B15) + COUNTIF(melee!B:B,B15)  + COUNTIF(armor!B:B,B15)</f>
        <v>1</v>
      </c>
    </row>
    <row r="16" spans="1:26" ht="14" x14ac:dyDescent="0.3">
      <c r="A16" s="11" t="s">
        <v>226</v>
      </c>
      <c r="B16" s="3" t="s">
        <v>227</v>
      </c>
      <c r="C16" s="3">
        <v>0</v>
      </c>
      <c r="D16" s="3">
        <v>0</v>
      </c>
      <c r="E16" s="3">
        <v>-6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f t="shared" si="0"/>
        <v>-72</v>
      </c>
      <c r="L16" s="3">
        <f t="shared" si="1"/>
        <v>-1</v>
      </c>
      <c r="P16" s="3">
        <f t="shared" si="2"/>
        <v>0</v>
      </c>
      <c r="Q16" s="3">
        <f t="shared" si="3"/>
        <v>-6</v>
      </c>
      <c r="R16" s="3">
        <f t="shared" si="4"/>
        <v>0</v>
      </c>
      <c r="Y16" s="6">
        <f>COUNTIF(generic!A:A,A16) + COUNTIF(melee!A:A,A16)  + COUNTIF(armor!A:A,A16)</f>
        <v>1</v>
      </c>
      <c r="Z16" s="6">
        <f>COUNTIF(generic!B:B,B16) + COUNTIF(melee!B:B,B16)  + COUNTIF(armor!B:B,B16)</f>
        <v>1</v>
      </c>
    </row>
    <row r="17" spans="1:26" ht="14" x14ac:dyDescent="0.3">
      <c r="A17" s="11" t="s">
        <v>228</v>
      </c>
      <c r="B17" s="3" t="s">
        <v>229</v>
      </c>
      <c r="C17" s="3">
        <v>0</v>
      </c>
      <c r="D17" s="3">
        <v>0</v>
      </c>
      <c r="E17" s="3">
        <v>0</v>
      </c>
      <c r="F17" s="3">
        <v>0</v>
      </c>
      <c r="G17" s="3">
        <v>-6</v>
      </c>
      <c r="H17" s="3">
        <v>0</v>
      </c>
      <c r="I17" s="3">
        <v>0</v>
      </c>
      <c r="J17" s="3">
        <v>0</v>
      </c>
      <c r="K17" s="3">
        <f t="shared" si="0"/>
        <v>-72</v>
      </c>
      <c r="L17" s="3">
        <f t="shared" si="1"/>
        <v>-1</v>
      </c>
      <c r="P17" s="3">
        <f t="shared" si="2"/>
        <v>0</v>
      </c>
      <c r="Q17" s="3">
        <f t="shared" si="3"/>
        <v>-6</v>
      </c>
      <c r="R17" s="3">
        <f t="shared" si="4"/>
        <v>0</v>
      </c>
      <c r="Y17" s="6">
        <f>COUNTIF(generic!A:A,A17) + COUNTIF(melee!A:A,A17)  + COUNTIF(armor!A:A,A17)</f>
        <v>1</v>
      </c>
      <c r="Z17" s="6">
        <f>COUNTIF(generic!B:B,B17) + COUNTIF(melee!B:B,B17)  + COUNTIF(armor!B:B,B17)</f>
        <v>1</v>
      </c>
    </row>
    <row r="18" spans="1:26" ht="14" x14ac:dyDescent="0.3">
      <c r="A18" s="11" t="s">
        <v>230</v>
      </c>
      <c r="B18" s="3" t="s">
        <v>231</v>
      </c>
      <c r="C18" s="3">
        <v>-6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f t="shared" si="0"/>
        <v>-72</v>
      </c>
      <c r="L18" s="3">
        <f t="shared" si="1"/>
        <v>-1</v>
      </c>
      <c r="P18" s="3">
        <f t="shared" si="2"/>
        <v>0</v>
      </c>
      <c r="Q18" s="3">
        <f t="shared" si="3"/>
        <v>-6</v>
      </c>
      <c r="R18" s="3">
        <f t="shared" si="4"/>
        <v>0</v>
      </c>
      <c r="Y18" s="6">
        <f>COUNTIF(generic!A:A,A18) + COUNTIF(melee!A:A,A18)  + COUNTIF(armor!A:A,A18)</f>
        <v>1</v>
      </c>
      <c r="Z18" s="6">
        <f>COUNTIF(generic!B:B,B18) + COUNTIF(melee!B:B,B18)  + COUNTIF(armor!B:B,B18)</f>
        <v>1</v>
      </c>
    </row>
    <row r="19" spans="1:26" ht="14" x14ac:dyDescent="0.3">
      <c r="A19" s="11" t="s">
        <v>232</v>
      </c>
      <c r="B19" s="3" t="s">
        <v>233</v>
      </c>
      <c r="C19" s="3">
        <v>0</v>
      </c>
      <c r="D19" s="3">
        <v>0</v>
      </c>
      <c r="E19" s="3">
        <v>3</v>
      </c>
      <c r="F19" s="3">
        <v>0</v>
      </c>
      <c r="G19" s="3">
        <v>0</v>
      </c>
      <c r="H19" s="3">
        <v>-8</v>
      </c>
      <c r="I19" s="3">
        <v>0</v>
      </c>
      <c r="J19" s="3">
        <v>0</v>
      </c>
      <c r="K19" s="3">
        <f t="shared" si="0"/>
        <v>-69</v>
      </c>
      <c r="L19" s="3">
        <f t="shared" si="1"/>
        <v>-1</v>
      </c>
      <c r="P19" s="3">
        <f t="shared" si="2"/>
        <v>3</v>
      </c>
      <c r="Q19" s="3">
        <f t="shared" si="3"/>
        <v>-8</v>
      </c>
      <c r="R19" s="3">
        <f t="shared" si="4"/>
        <v>0</v>
      </c>
      <c r="Y19" s="6">
        <f>COUNTIF(generic!A:A,A19) + COUNTIF(melee!A:A,A19)  + COUNTIF(armor!A:A,A19)</f>
        <v>1</v>
      </c>
      <c r="Z19" s="6">
        <f>COUNTIF(generic!B:B,B19) + COUNTIF(melee!B:B,B19)  + COUNTIF(armor!B:B,B19)</f>
        <v>1</v>
      </c>
    </row>
    <row r="20" spans="1:26" ht="14" x14ac:dyDescent="0.3">
      <c r="A20" s="11" t="s">
        <v>234</v>
      </c>
      <c r="B20" s="3" t="s">
        <v>235</v>
      </c>
      <c r="C20" s="3">
        <v>0</v>
      </c>
      <c r="D20" s="3">
        <v>0</v>
      </c>
      <c r="E20" s="3">
        <v>0</v>
      </c>
      <c r="F20" s="3">
        <v>3</v>
      </c>
      <c r="G20" s="3">
        <v>0</v>
      </c>
      <c r="H20" s="3">
        <v>-8</v>
      </c>
      <c r="I20" s="3">
        <v>0</v>
      </c>
      <c r="J20" s="3">
        <v>0</v>
      </c>
      <c r="K20" s="3">
        <f t="shared" si="0"/>
        <v>-69</v>
      </c>
      <c r="L20" s="3">
        <f t="shared" si="1"/>
        <v>-1</v>
      </c>
      <c r="P20" s="3">
        <f t="shared" si="2"/>
        <v>3</v>
      </c>
      <c r="Q20" s="3">
        <f t="shared" si="3"/>
        <v>-8</v>
      </c>
      <c r="R20" s="3">
        <f t="shared" si="4"/>
        <v>0</v>
      </c>
      <c r="Y20" s="6">
        <f>COUNTIF(generic!A:A,A20) + COUNTIF(melee!A:A,A20)  + COUNTIF(armor!A:A,A20)</f>
        <v>1</v>
      </c>
      <c r="Z20" s="6">
        <f>COUNTIF(generic!B:B,B20) + COUNTIF(melee!B:B,B20)  + COUNTIF(armor!B:B,B20)</f>
        <v>1</v>
      </c>
    </row>
    <row r="21" spans="1:26" ht="14" x14ac:dyDescent="0.3">
      <c r="A21" s="11" t="s">
        <v>236</v>
      </c>
      <c r="B21" s="3" t="s">
        <v>237</v>
      </c>
      <c r="C21" s="3">
        <v>0</v>
      </c>
      <c r="D21" s="3">
        <v>0</v>
      </c>
      <c r="E21" s="3">
        <v>0</v>
      </c>
      <c r="F21" s="3">
        <v>-10</v>
      </c>
      <c r="G21" s="3">
        <v>6</v>
      </c>
      <c r="H21" s="3">
        <v>0</v>
      </c>
      <c r="I21" s="3">
        <v>0</v>
      </c>
      <c r="J21" s="3">
        <v>0</v>
      </c>
      <c r="K21" s="3">
        <f t="shared" si="0"/>
        <v>-66</v>
      </c>
      <c r="L21" s="3">
        <f t="shared" si="1"/>
        <v>-1</v>
      </c>
      <c r="P21" s="3">
        <f t="shared" si="2"/>
        <v>6</v>
      </c>
      <c r="Q21" s="3">
        <f t="shared" si="3"/>
        <v>-10</v>
      </c>
      <c r="R21" s="3">
        <f t="shared" si="4"/>
        <v>0</v>
      </c>
      <c r="Y21" s="6">
        <f>COUNTIF(generic!A:A,A21) + COUNTIF(melee!A:A,A21)  + COUNTIF(armor!A:A,A21)</f>
        <v>1</v>
      </c>
      <c r="Z21" s="6">
        <f>COUNTIF(generic!B:B,B21) + COUNTIF(melee!B:B,B21)  + COUNTIF(armor!B:B,B21)</f>
        <v>1</v>
      </c>
    </row>
    <row r="22" spans="1:26" ht="14" x14ac:dyDescent="0.3">
      <c r="A22" s="11" t="s">
        <v>238</v>
      </c>
      <c r="B22" s="3" t="s">
        <v>239</v>
      </c>
      <c r="C22" s="3">
        <v>0</v>
      </c>
      <c r="D22" s="3">
        <v>0</v>
      </c>
      <c r="E22" s="3">
        <v>-5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f t="shared" si="0"/>
        <v>-60</v>
      </c>
      <c r="L22" s="3">
        <f t="shared" si="1"/>
        <v>-1</v>
      </c>
      <c r="P22" s="3">
        <f t="shared" si="2"/>
        <v>0</v>
      </c>
      <c r="Q22" s="3">
        <f t="shared" si="3"/>
        <v>-5</v>
      </c>
      <c r="R22" s="3">
        <f t="shared" si="4"/>
        <v>0</v>
      </c>
      <c r="Y22" s="6">
        <f>COUNTIF(generic!A:A,A22) + COUNTIF(melee!A:A,A22)  + COUNTIF(armor!A:A,A22)</f>
        <v>1</v>
      </c>
      <c r="Z22" s="6">
        <f>COUNTIF(generic!B:B,B22) + COUNTIF(melee!B:B,B22)  + COUNTIF(armor!B:B,B22)</f>
        <v>1</v>
      </c>
    </row>
    <row r="23" spans="1:26" ht="14" x14ac:dyDescent="0.3">
      <c r="A23" s="11" t="s">
        <v>240</v>
      </c>
      <c r="B23" s="3" t="s">
        <v>241</v>
      </c>
      <c r="C23" s="3">
        <v>-3</v>
      </c>
      <c r="D23" s="3">
        <v>0</v>
      </c>
      <c r="E23" s="3">
        <v>-2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f t="shared" si="0"/>
        <v>-60</v>
      </c>
      <c r="L23" s="3">
        <f t="shared" si="1"/>
        <v>-1</v>
      </c>
      <c r="P23" s="3">
        <f t="shared" si="2"/>
        <v>0</v>
      </c>
      <c r="Q23" s="3">
        <f t="shared" si="3"/>
        <v>-5</v>
      </c>
      <c r="R23" s="3">
        <f t="shared" si="4"/>
        <v>0</v>
      </c>
      <c r="Y23" s="6">
        <f>COUNTIF(generic!A:A,A23) + COUNTIF(melee!A:A,A23)  + COUNTIF(armor!A:A,A23)</f>
        <v>1</v>
      </c>
      <c r="Z23" s="6">
        <f>COUNTIF(generic!B:B,B23) + COUNTIF(melee!B:B,B23)  + COUNTIF(armor!B:B,B23)</f>
        <v>1</v>
      </c>
    </row>
    <row r="24" spans="1:26" ht="14" x14ac:dyDescent="0.3">
      <c r="A24" s="11" t="s">
        <v>242</v>
      </c>
      <c r="B24" s="3" t="s">
        <v>243</v>
      </c>
      <c r="C24" s="3">
        <v>0</v>
      </c>
      <c r="D24" s="3">
        <v>0</v>
      </c>
      <c r="E24" s="3">
        <v>0</v>
      </c>
      <c r="F24" s="3">
        <v>0</v>
      </c>
      <c r="G24" s="3">
        <v>-5</v>
      </c>
      <c r="H24" s="3">
        <v>0</v>
      </c>
      <c r="I24" s="3">
        <v>0</v>
      </c>
      <c r="J24" s="3">
        <v>0</v>
      </c>
      <c r="K24" s="3">
        <f t="shared" si="0"/>
        <v>-60</v>
      </c>
      <c r="L24" s="3">
        <f t="shared" si="1"/>
        <v>-1</v>
      </c>
      <c r="P24" s="3">
        <f t="shared" si="2"/>
        <v>0</v>
      </c>
      <c r="Q24" s="3">
        <f t="shared" si="3"/>
        <v>-5</v>
      </c>
      <c r="R24" s="3">
        <f t="shared" si="4"/>
        <v>0</v>
      </c>
      <c r="Y24" s="6">
        <f>COUNTIF(generic!A:A,A24) + COUNTIF(melee!A:A,A24)  + COUNTIF(armor!A:A,A24)</f>
        <v>1</v>
      </c>
      <c r="Z24" s="6">
        <f>COUNTIF(generic!B:B,B24) + COUNTIF(melee!B:B,B24)  + COUNTIF(armor!B:B,B24)</f>
        <v>1</v>
      </c>
    </row>
    <row r="25" spans="1:26" ht="14" x14ac:dyDescent="0.3">
      <c r="A25" s="11" t="s">
        <v>244</v>
      </c>
      <c r="B25" s="3" t="s">
        <v>245</v>
      </c>
      <c r="C25" s="3">
        <v>0</v>
      </c>
      <c r="D25" s="3">
        <v>0</v>
      </c>
      <c r="E25" s="3">
        <v>0</v>
      </c>
      <c r="F25" s="3">
        <v>-8</v>
      </c>
      <c r="G25" s="3">
        <v>0</v>
      </c>
      <c r="H25" s="3">
        <v>4</v>
      </c>
      <c r="I25" s="3">
        <v>0</v>
      </c>
      <c r="J25" s="3">
        <v>0</v>
      </c>
      <c r="K25" s="3">
        <f t="shared" si="0"/>
        <v>-60</v>
      </c>
      <c r="L25" s="3">
        <f t="shared" si="1"/>
        <v>-1</v>
      </c>
      <c r="P25" s="3">
        <f t="shared" si="2"/>
        <v>4</v>
      </c>
      <c r="Q25" s="3">
        <f t="shared" si="3"/>
        <v>-8</v>
      </c>
      <c r="R25" s="3">
        <f t="shared" si="4"/>
        <v>0</v>
      </c>
      <c r="Y25" s="6">
        <f>COUNTIF(generic!A:A,A25) + COUNTIF(melee!A:A,A25)  + COUNTIF(armor!A:A,A25)</f>
        <v>1</v>
      </c>
      <c r="Z25" s="6">
        <f>COUNTIF(generic!B:B,B25) + COUNTIF(melee!B:B,B25)  + COUNTIF(armor!B:B,B25)</f>
        <v>1</v>
      </c>
    </row>
    <row r="26" spans="1:26" ht="14" x14ac:dyDescent="0.3">
      <c r="A26" s="11" t="s">
        <v>246</v>
      </c>
      <c r="B26" s="3" t="s">
        <v>247</v>
      </c>
      <c r="C26" s="3">
        <v>0</v>
      </c>
      <c r="D26" s="3">
        <v>-5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f t="shared" si="0"/>
        <v>-60</v>
      </c>
      <c r="L26" s="3">
        <f t="shared" si="1"/>
        <v>-1</v>
      </c>
      <c r="P26" s="3">
        <f t="shared" si="2"/>
        <v>0</v>
      </c>
      <c r="Q26" s="3">
        <f t="shared" si="3"/>
        <v>-5</v>
      </c>
      <c r="R26" s="3">
        <f t="shared" si="4"/>
        <v>0</v>
      </c>
      <c r="Y26" s="6">
        <f>COUNTIF(generic!A:A,A26) + COUNTIF(melee!A:A,A26)  + COUNTIF(armor!A:A,A26)</f>
        <v>1</v>
      </c>
      <c r="Z26" s="6">
        <f>COUNTIF(generic!B:B,B26) + COUNTIF(melee!B:B,B26)  + COUNTIF(armor!B:B,B26)</f>
        <v>1</v>
      </c>
    </row>
    <row r="27" spans="1:26" ht="14" x14ac:dyDescent="0.3">
      <c r="A27" s="11" t="s">
        <v>248</v>
      </c>
      <c r="B27" s="3" t="s">
        <v>249</v>
      </c>
      <c r="C27" s="3">
        <v>0</v>
      </c>
      <c r="D27" s="3">
        <v>0</v>
      </c>
      <c r="E27" s="3">
        <v>0</v>
      </c>
      <c r="F27" s="3">
        <v>-5</v>
      </c>
      <c r="G27" s="3">
        <v>0</v>
      </c>
      <c r="H27" s="3">
        <v>0</v>
      </c>
      <c r="I27" s="3">
        <v>0</v>
      </c>
      <c r="J27" s="3">
        <v>0</v>
      </c>
      <c r="K27" s="3">
        <f t="shared" si="0"/>
        <v>-60</v>
      </c>
      <c r="L27" s="3">
        <f t="shared" si="1"/>
        <v>-1</v>
      </c>
      <c r="P27" s="3">
        <f t="shared" si="2"/>
        <v>0</v>
      </c>
      <c r="Q27" s="3">
        <f t="shared" si="3"/>
        <v>-5</v>
      </c>
      <c r="R27" s="3">
        <f t="shared" si="4"/>
        <v>0</v>
      </c>
      <c r="Y27" s="6">
        <f>COUNTIF(generic!A:A,A27) + COUNTIF(melee!A:A,A27)  + COUNTIF(armor!A:A,A27)</f>
        <v>1</v>
      </c>
      <c r="Z27" s="6">
        <f>COUNTIF(generic!B:B,B27) + COUNTIF(melee!B:B,B27)  + COUNTIF(armor!B:B,B27)</f>
        <v>1</v>
      </c>
    </row>
    <row r="28" spans="1:26" ht="14" x14ac:dyDescent="0.3">
      <c r="A28" s="11" t="s">
        <v>250</v>
      </c>
      <c r="B28" s="3" t="s">
        <v>251</v>
      </c>
      <c r="C28" s="3">
        <v>-7</v>
      </c>
      <c r="D28" s="3">
        <v>3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f t="shared" si="0"/>
        <v>-57</v>
      </c>
      <c r="L28" s="3">
        <f t="shared" si="1"/>
        <v>-1</v>
      </c>
      <c r="P28" s="3">
        <f t="shared" si="2"/>
        <v>3</v>
      </c>
      <c r="Q28" s="3">
        <f t="shared" si="3"/>
        <v>-7</v>
      </c>
      <c r="R28" s="3">
        <f t="shared" si="4"/>
        <v>0</v>
      </c>
      <c r="Y28" s="6">
        <f>COUNTIF(generic!A:A,A28) + COUNTIF(melee!A:A,A28)  + COUNTIF(armor!A:A,A28)</f>
        <v>1</v>
      </c>
      <c r="Z28" s="6">
        <f>COUNTIF(generic!B:B,B28) + COUNTIF(melee!B:B,B28)  + COUNTIF(armor!B:B,B28)</f>
        <v>1</v>
      </c>
    </row>
    <row r="29" spans="1:26" ht="14" x14ac:dyDescent="0.3">
      <c r="A29" s="11" t="s">
        <v>252</v>
      </c>
      <c r="B29" s="3" t="s">
        <v>253</v>
      </c>
      <c r="C29" s="3"/>
      <c r="D29" s="3">
        <v>0</v>
      </c>
      <c r="E29" s="3">
        <v>2</v>
      </c>
      <c r="F29" s="3">
        <v>-6</v>
      </c>
      <c r="G29" s="3">
        <v>0</v>
      </c>
      <c r="H29" s="3">
        <v>0</v>
      </c>
      <c r="I29" s="3">
        <v>0</v>
      </c>
      <c r="J29" s="3">
        <v>0</v>
      </c>
      <c r="K29" s="3">
        <f t="shared" si="0"/>
        <v>-54</v>
      </c>
      <c r="L29" s="3">
        <f t="shared" si="1"/>
        <v>-1</v>
      </c>
      <c r="P29" s="3">
        <f t="shared" si="2"/>
        <v>2</v>
      </c>
      <c r="Q29" s="3">
        <f t="shared" si="3"/>
        <v>-6</v>
      </c>
      <c r="R29" s="3">
        <f t="shared" si="4"/>
        <v>0</v>
      </c>
      <c r="Y29" s="6">
        <f>COUNTIF(generic!A:A,A29) + COUNTIF(melee!A:A,A29)  + COUNTIF(armor!A:A,A29)</f>
        <v>1</v>
      </c>
      <c r="Z29" s="6">
        <f>COUNTIF(generic!B:B,B29) + COUNTIF(melee!B:B,B29)  + COUNTIF(armor!B:B,B29)</f>
        <v>1</v>
      </c>
    </row>
    <row r="30" spans="1:26" ht="14" x14ac:dyDescent="0.3">
      <c r="A30" s="11" t="s">
        <v>254</v>
      </c>
      <c r="B30" s="3" t="s">
        <v>255</v>
      </c>
      <c r="C30" s="3">
        <v>0</v>
      </c>
      <c r="D30" s="3">
        <v>2</v>
      </c>
      <c r="E30" s="3">
        <v>0</v>
      </c>
      <c r="F30" s="3">
        <v>-6</v>
      </c>
      <c r="G30" s="3">
        <v>0</v>
      </c>
      <c r="H30" s="3">
        <v>0</v>
      </c>
      <c r="I30" s="3">
        <v>0</v>
      </c>
      <c r="J30" s="3">
        <v>0</v>
      </c>
      <c r="K30" s="3">
        <f t="shared" si="0"/>
        <v>-54</v>
      </c>
      <c r="L30" s="3">
        <f t="shared" si="1"/>
        <v>-1</v>
      </c>
      <c r="P30" s="3">
        <f t="shared" si="2"/>
        <v>2</v>
      </c>
      <c r="Q30" s="3">
        <f t="shared" si="3"/>
        <v>-6</v>
      </c>
      <c r="R30" s="3">
        <f t="shared" si="4"/>
        <v>0</v>
      </c>
      <c r="Y30" s="6">
        <f>COUNTIF(generic!A:A,A30) + COUNTIF(melee!A:A,A30)  + COUNTIF(armor!A:A,A30)</f>
        <v>1</v>
      </c>
      <c r="Z30" s="6">
        <f>COUNTIF(generic!B:B,B30) + COUNTIF(melee!B:B,B30)  + COUNTIF(armor!B:B,B30)</f>
        <v>1</v>
      </c>
    </row>
    <row r="31" spans="1:26" ht="14" x14ac:dyDescent="0.3">
      <c r="A31" s="11" t="s">
        <v>256</v>
      </c>
      <c r="B31" s="3" t="s">
        <v>257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-4</v>
      </c>
      <c r="I31" s="3">
        <v>0</v>
      </c>
      <c r="J31" s="3">
        <v>0</v>
      </c>
      <c r="K31" s="3">
        <f t="shared" si="0"/>
        <v>-48</v>
      </c>
      <c r="L31" s="3">
        <f t="shared" si="1"/>
        <v>-1</v>
      </c>
      <c r="P31" s="3">
        <f t="shared" si="2"/>
        <v>0</v>
      </c>
      <c r="Q31" s="3">
        <f t="shared" si="3"/>
        <v>-4</v>
      </c>
      <c r="R31" s="3">
        <f t="shared" si="4"/>
        <v>0</v>
      </c>
      <c r="Y31" s="6">
        <f>COUNTIF(generic!A:A,A31) + COUNTIF(melee!A:A,A31)  + COUNTIF(armor!A:A,A31)</f>
        <v>1</v>
      </c>
      <c r="Z31" s="6">
        <f>COUNTIF(generic!B:B,B31) + COUNTIF(melee!B:B,B31)  + COUNTIF(armor!B:B,B31)</f>
        <v>1</v>
      </c>
    </row>
    <row r="32" spans="1:26" ht="14" x14ac:dyDescent="0.3">
      <c r="A32" s="11" t="s">
        <v>258</v>
      </c>
      <c r="B32" s="3" t="s">
        <v>259</v>
      </c>
      <c r="C32" s="3">
        <v>0</v>
      </c>
      <c r="D32" s="3">
        <v>-4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f t="shared" si="0"/>
        <v>-48</v>
      </c>
      <c r="L32" s="3">
        <f t="shared" si="1"/>
        <v>-1</v>
      </c>
      <c r="P32" s="3">
        <f t="shared" si="2"/>
        <v>0</v>
      </c>
      <c r="Q32" s="3">
        <f t="shared" si="3"/>
        <v>-4</v>
      </c>
      <c r="R32" s="3">
        <f t="shared" si="4"/>
        <v>0</v>
      </c>
      <c r="Y32" s="6">
        <f>COUNTIF(generic!A:A,A32) + COUNTIF(melee!A:A,A32)  + COUNTIF(armor!A:A,A32)</f>
        <v>1</v>
      </c>
      <c r="Z32" s="6">
        <f>COUNTIF(generic!B:B,B32) + COUNTIF(melee!B:B,B32)  + COUNTIF(armor!B:B,B32)</f>
        <v>1</v>
      </c>
    </row>
    <row r="33" spans="1:26" ht="14" x14ac:dyDescent="0.3">
      <c r="A33" s="11" t="s">
        <v>260</v>
      </c>
      <c r="B33" s="3" t="s">
        <v>261</v>
      </c>
      <c r="C33" s="3">
        <v>0</v>
      </c>
      <c r="D33" s="3">
        <v>0</v>
      </c>
      <c r="E33" s="3">
        <v>-4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f t="shared" si="0"/>
        <v>-48</v>
      </c>
      <c r="L33" s="3">
        <f t="shared" si="1"/>
        <v>-1</v>
      </c>
      <c r="P33" s="3">
        <f t="shared" si="2"/>
        <v>0</v>
      </c>
      <c r="Q33" s="3">
        <f t="shared" si="3"/>
        <v>-4</v>
      </c>
      <c r="R33" s="3">
        <f t="shared" si="4"/>
        <v>0</v>
      </c>
      <c r="Y33" s="6">
        <f>COUNTIF(generic!A:A,A33) + COUNTIF(melee!A:A,A33)  + COUNTIF(armor!A:A,A33)</f>
        <v>1</v>
      </c>
      <c r="Z33" s="6">
        <f>COUNTIF(generic!B:B,B33) + COUNTIF(melee!B:B,B33)  + COUNTIF(armor!B:B,B33)</f>
        <v>1</v>
      </c>
    </row>
    <row r="34" spans="1:26" ht="14" x14ac:dyDescent="0.3">
      <c r="A34" s="11" t="s">
        <v>262</v>
      </c>
      <c r="B34" s="3" t="s">
        <v>263</v>
      </c>
      <c r="C34" s="3">
        <v>0</v>
      </c>
      <c r="D34" s="3">
        <v>0</v>
      </c>
      <c r="E34" s="3">
        <v>0</v>
      </c>
      <c r="F34" s="3">
        <v>0</v>
      </c>
      <c r="G34" s="3">
        <v>-4</v>
      </c>
      <c r="H34" s="3">
        <v>0</v>
      </c>
      <c r="I34" s="3">
        <v>0</v>
      </c>
      <c r="J34" s="3">
        <v>0</v>
      </c>
      <c r="K34" s="3">
        <f t="shared" si="0"/>
        <v>-48</v>
      </c>
      <c r="L34" s="3">
        <f t="shared" si="1"/>
        <v>-1</v>
      </c>
      <c r="P34" s="3">
        <f t="shared" si="2"/>
        <v>0</v>
      </c>
      <c r="Q34" s="3">
        <f t="shared" si="3"/>
        <v>-4</v>
      </c>
      <c r="R34" s="3">
        <f t="shared" si="4"/>
        <v>0</v>
      </c>
      <c r="Y34" s="6">
        <f>COUNTIF(generic!A:A,A34) + COUNTIF(melee!A:A,A34)  + COUNTIF(armor!A:A,A34)</f>
        <v>1</v>
      </c>
      <c r="Z34" s="6">
        <f>COUNTIF(generic!B:B,B34) + COUNTIF(melee!B:B,B34)  + COUNTIF(armor!B:B,B34)</f>
        <v>1</v>
      </c>
    </row>
    <row r="35" spans="1:26" ht="14" x14ac:dyDescent="0.3">
      <c r="A35" s="11" t="s">
        <v>264</v>
      </c>
      <c r="B35" s="3" t="s">
        <v>265</v>
      </c>
      <c r="C35" s="3">
        <v>-4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f t="shared" si="0"/>
        <v>-48</v>
      </c>
      <c r="L35" s="3">
        <f t="shared" si="1"/>
        <v>-1</v>
      </c>
      <c r="P35" s="3">
        <f t="shared" si="2"/>
        <v>0</v>
      </c>
      <c r="Q35" s="3">
        <f t="shared" si="3"/>
        <v>-4</v>
      </c>
      <c r="R35" s="3">
        <f t="shared" si="4"/>
        <v>0</v>
      </c>
      <c r="Y35" s="6">
        <f>COUNTIF(generic!A:A,A35) + COUNTIF(melee!A:A,A35)  + COUNTIF(armor!A:A,A35)</f>
        <v>1</v>
      </c>
      <c r="Z35" s="6">
        <f>COUNTIF(generic!B:B,B35) + COUNTIF(melee!B:B,B35)  + COUNTIF(armor!B:B,B35)</f>
        <v>1</v>
      </c>
    </row>
    <row r="36" spans="1:26" ht="14" x14ac:dyDescent="0.3">
      <c r="A36" s="11" t="s">
        <v>266</v>
      </c>
      <c r="B36" s="3" t="s">
        <v>267</v>
      </c>
      <c r="C36" s="3">
        <v>-3</v>
      </c>
      <c r="D36" s="3">
        <v>3</v>
      </c>
      <c r="E36" s="3">
        <v>-3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f t="shared" si="0"/>
        <v>-45</v>
      </c>
      <c r="L36" s="3">
        <f t="shared" si="1"/>
        <v>-1</v>
      </c>
      <c r="P36" s="3">
        <f t="shared" si="2"/>
        <v>3</v>
      </c>
      <c r="Q36" s="3">
        <f t="shared" si="3"/>
        <v>-6</v>
      </c>
      <c r="R36" s="3">
        <f t="shared" si="4"/>
        <v>0</v>
      </c>
      <c r="Y36" s="6">
        <f>COUNTIF(generic!A:A,A36) + COUNTIF(melee!A:A,A36)  + COUNTIF(armor!A:A,A36)</f>
        <v>1</v>
      </c>
      <c r="Z36" s="6">
        <f>COUNTIF(generic!B:B,B36) + COUNTIF(melee!B:B,B36)  + COUNTIF(armor!B:B,B36)</f>
        <v>1</v>
      </c>
    </row>
    <row r="37" spans="1:26" ht="14" x14ac:dyDescent="0.3">
      <c r="A37" s="11" t="s">
        <v>268</v>
      </c>
      <c r="B37" s="3" t="s">
        <v>269</v>
      </c>
      <c r="C37" s="3">
        <v>0</v>
      </c>
      <c r="D37" s="3">
        <v>0</v>
      </c>
      <c r="E37" s="3">
        <v>0</v>
      </c>
      <c r="F37" s="3">
        <v>0</v>
      </c>
      <c r="G37" s="3">
        <v>2</v>
      </c>
      <c r="H37" s="3">
        <v>-5</v>
      </c>
      <c r="I37" s="3">
        <v>0</v>
      </c>
      <c r="J37" s="3">
        <v>0</v>
      </c>
      <c r="K37" s="3">
        <f t="shared" si="0"/>
        <v>-42</v>
      </c>
      <c r="L37" s="3">
        <f t="shared" si="1"/>
        <v>-1</v>
      </c>
      <c r="P37" s="3">
        <f t="shared" si="2"/>
        <v>2</v>
      </c>
      <c r="Q37" s="3">
        <f t="shared" si="3"/>
        <v>-5</v>
      </c>
      <c r="R37" s="3">
        <f t="shared" si="4"/>
        <v>0</v>
      </c>
      <c r="Y37" s="6">
        <f>COUNTIF(generic!A:A,A37) + COUNTIF(melee!A:A,A37)  + COUNTIF(armor!A:A,A37)</f>
        <v>1</v>
      </c>
      <c r="Z37" s="6">
        <f>COUNTIF(generic!B:B,B37) + COUNTIF(melee!B:B,B37)  + COUNTIF(armor!B:B,B37)</f>
        <v>1</v>
      </c>
    </row>
    <row r="38" spans="1:26" ht="14" x14ac:dyDescent="0.3">
      <c r="A38" s="11" t="s">
        <v>270</v>
      </c>
      <c r="B38" s="3" t="s">
        <v>271</v>
      </c>
      <c r="C38" s="3">
        <v>0</v>
      </c>
      <c r="D38" s="3">
        <v>0</v>
      </c>
      <c r="E38" s="3">
        <v>0</v>
      </c>
      <c r="F38" s="3">
        <v>0</v>
      </c>
      <c r="G38" s="3">
        <v>-3</v>
      </c>
      <c r="H38" s="3">
        <v>0</v>
      </c>
      <c r="I38" s="3">
        <v>0</v>
      </c>
      <c r="J38" s="3">
        <v>0</v>
      </c>
      <c r="K38" s="3">
        <f t="shared" si="0"/>
        <v>-36</v>
      </c>
      <c r="L38" s="3">
        <f t="shared" si="1"/>
        <v>-1</v>
      </c>
      <c r="P38" s="3">
        <f t="shared" si="2"/>
        <v>0</v>
      </c>
      <c r="Q38" s="3">
        <f t="shared" si="3"/>
        <v>-3</v>
      </c>
      <c r="R38" s="3">
        <f t="shared" si="4"/>
        <v>0</v>
      </c>
      <c r="Y38" s="6">
        <f>COUNTIF(generic!A:A,A38) + COUNTIF(melee!A:A,A38)  + COUNTIF(armor!A:A,A38)</f>
        <v>1</v>
      </c>
      <c r="Z38" s="6">
        <f>COUNTIF(generic!B:B,B38) + COUNTIF(melee!B:B,B38)  + COUNTIF(armor!B:B,B38)</f>
        <v>1</v>
      </c>
    </row>
    <row r="39" spans="1:26" ht="14" x14ac:dyDescent="0.3">
      <c r="A39" s="11" t="s">
        <v>272</v>
      </c>
      <c r="B39" s="3" t="s">
        <v>273</v>
      </c>
      <c r="C39" s="3">
        <v>0</v>
      </c>
      <c r="D39" s="3">
        <v>0</v>
      </c>
      <c r="E39" s="3">
        <v>-3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f t="shared" si="0"/>
        <v>-36</v>
      </c>
      <c r="L39" s="3">
        <f t="shared" si="1"/>
        <v>-1</v>
      </c>
      <c r="P39" s="3">
        <f t="shared" si="2"/>
        <v>0</v>
      </c>
      <c r="Q39" s="3">
        <f t="shared" si="3"/>
        <v>-3</v>
      </c>
      <c r="R39" s="3">
        <f t="shared" si="4"/>
        <v>0</v>
      </c>
      <c r="Y39" s="6">
        <f>COUNTIF(generic!A:A,A39) + COUNTIF(melee!A:A,A39)  + COUNTIF(armor!A:A,A39)</f>
        <v>1</v>
      </c>
      <c r="Z39" s="6">
        <f>COUNTIF(generic!B:B,B39) + COUNTIF(melee!B:B,B39)  + COUNTIF(armor!B:B,B39)</f>
        <v>1</v>
      </c>
    </row>
    <row r="40" spans="1:26" ht="14" x14ac:dyDescent="0.3">
      <c r="A40" s="11" t="s">
        <v>274</v>
      </c>
      <c r="B40" s="3" t="s">
        <v>275</v>
      </c>
      <c r="C40" s="3">
        <v>0</v>
      </c>
      <c r="D40" s="3">
        <v>-3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f t="shared" si="0"/>
        <v>-36</v>
      </c>
      <c r="L40" s="3">
        <f t="shared" si="1"/>
        <v>-1</v>
      </c>
      <c r="P40" s="3">
        <f t="shared" si="2"/>
        <v>0</v>
      </c>
      <c r="Q40" s="3">
        <f t="shared" si="3"/>
        <v>-3</v>
      </c>
      <c r="R40" s="3">
        <f t="shared" si="4"/>
        <v>0</v>
      </c>
      <c r="Y40" s="6">
        <f>COUNTIF(generic!A:A,A40) + COUNTIF(melee!A:A,A40)  + COUNTIF(armor!A:A,A40)</f>
        <v>1</v>
      </c>
      <c r="Z40" s="6">
        <f>COUNTIF(generic!B:B,B40) + COUNTIF(melee!B:B,B40)  + COUNTIF(armor!B:B,B40)</f>
        <v>1</v>
      </c>
    </row>
    <row r="41" spans="1:26" ht="14" x14ac:dyDescent="0.3">
      <c r="A41" s="11" t="s">
        <v>276</v>
      </c>
      <c r="B41" s="3" t="s">
        <v>277</v>
      </c>
      <c r="C41" s="3">
        <v>0</v>
      </c>
      <c r="D41" s="3">
        <v>0</v>
      </c>
      <c r="E41" s="3">
        <v>0</v>
      </c>
      <c r="F41" s="3">
        <v>-3</v>
      </c>
      <c r="G41" s="3">
        <v>0</v>
      </c>
      <c r="H41" s="3">
        <v>0</v>
      </c>
      <c r="I41" s="3">
        <v>0</v>
      </c>
      <c r="J41" s="3">
        <v>0</v>
      </c>
      <c r="K41" s="3">
        <f t="shared" si="0"/>
        <v>-36</v>
      </c>
      <c r="L41" s="3">
        <f t="shared" si="1"/>
        <v>-1</v>
      </c>
      <c r="P41" s="3">
        <f t="shared" si="2"/>
        <v>0</v>
      </c>
      <c r="Q41" s="3">
        <f t="shared" si="3"/>
        <v>-3</v>
      </c>
      <c r="R41" s="3">
        <f t="shared" si="4"/>
        <v>0</v>
      </c>
      <c r="Y41" s="6">
        <f>COUNTIF(generic!A:A,A41) + COUNTIF(melee!A:A,A41)  + COUNTIF(armor!A:A,A41)</f>
        <v>1</v>
      </c>
      <c r="Z41" s="6">
        <f>COUNTIF(generic!B:B,B41) + COUNTIF(melee!B:B,B41)  + COUNTIF(armor!B:B,B41)</f>
        <v>1</v>
      </c>
    </row>
    <row r="42" spans="1:26" ht="14" x14ac:dyDescent="0.3">
      <c r="A42" s="11" t="s">
        <v>278</v>
      </c>
      <c r="B42" s="3" t="s">
        <v>279</v>
      </c>
      <c r="C42" s="3">
        <v>-3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f t="shared" si="0"/>
        <v>-36</v>
      </c>
      <c r="L42" s="3">
        <f t="shared" si="1"/>
        <v>-1</v>
      </c>
      <c r="P42" s="3">
        <f t="shared" si="2"/>
        <v>0</v>
      </c>
      <c r="Q42" s="3">
        <f t="shared" si="3"/>
        <v>-3</v>
      </c>
      <c r="R42" s="3">
        <f t="shared" si="4"/>
        <v>0</v>
      </c>
      <c r="Y42" s="6">
        <f>COUNTIF(generic!A:A,A42) + COUNTIF(melee!A:A,A42)  + COUNTIF(armor!A:A,A42)</f>
        <v>1</v>
      </c>
      <c r="Z42" s="6">
        <f>COUNTIF(generic!B:B,B42) + COUNTIF(melee!B:B,B42)  + COUNTIF(armor!B:B,B42)</f>
        <v>1</v>
      </c>
    </row>
    <row r="43" spans="1:26" ht="14" x14ac:dyDescent="0.3">
      <c r="A43" s="11" t="s">
        <v>280</v>
      </c>
      <c r="B43" s="3" t="s">
        <v>281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-3</v>
      </c>
      <c r="I43" s="3">
        <v>0</v>
      </c>
      <c r="J43" s="3">
        <v>0</v>
      </c>
      <c r="K43" s="3">
        <f t="shared" si="0"/>
        <v>-36</v>
      </c>
      <c r="L43" s="3">
        <f t="shared" si="1"/>
        <v>-1</v>
      </c>
      <c r="P43" s="3">
        <f t="shared" si="2"/>
        <v>0</v>
      </c>
      <c r="Q43" s="3">
        <f t="shared" si="3"/>
        <v>-3</v>
      </c>
      <c r="R43" s="3">
        <f t="shared" si="4"/>
        <v>0</v>
      </c>
      <c r="Y43" s="6">
        <f>COUNTIF(generic!A:A,A43) + COUNTIF(melee!A:A,A43)  + COUNTIF(armor!A:A,A43)</f>
        <v>1</v>
      </c>
      <c r="Z43" s="6">
        <f>COUNTIF(generic!B:B,B43) + COUNTIF(melee!B:B,B43)  + COUNTIF(armor!B:B,B43)</f>
        <v>1</v>
      </c>
    </row>
    <row r="44" spans="1:26" ht="14" x14ac:dyDescent="0.3">
      <c r="A44" s="11" t="s">
        <v>282</v>
      </c>
      <c r="B44" s="3" t="s">
        <v>283</v>
      </c>
      <c r="C44" s="3">
        <v>0</v>
      </c>
      <c r="D44" s="3">
        <v>5</v>
      </c>
      <c r="E44" s="3">
        <v>0</v>
      </c>
      <c r="F44" s="3">
        <v>0</v>
      </c>
      <c r="G44" s="3">
        <v>-8</v>
      </c>
      <c r="H44" s="3">
        <v>2</v>
      </c>
      <c r="I44" s="3">
        <v>0</v>
      </c>
      <c r="J44" s="3">
        <v>0</v>
      </c>
      <c r="K44" s="3">
        <f t="shared" si="0"/>
        <v>-33</v>
      </c>
      <c r="L44" s="3">
        <f t="shared" si="1"/>
        <v>-1</v>
      </c>
      <c r="P44" s="3">
        <f t="shared" si="2"/>
        <v>7</v>
      </c>
      <c r="Q44" s="3">
        <f t="shared" si="3"/>
        <v>-8</v>
      </c>
      <c r="R44" s="3">
        <f t="shared" si="4"/>
        <v>0</v>
      </c>
      <c r="Y44" s="6">
        <f>COUNTIF(generic!A:A,A44) + COUNTIF(melee!A:A,A44)  + COUNTIF(armor!A:A,A44)</f>
        <v>1</v>
      </c>
      <c r="Z44" s="6">
        <f>COUNTIF(generic!B:B,B44) + COUNTIF(melee!B:B,B44)  + COUNTIF(armor!B:B,B44)</f>
        <v>1</v>
      </c>
    </row>
    <row r="45" spans="1:26" ht="14" x14ac:dyDescent="0.3">
      <c r="A45" s="11" t="s">
        <v>284</v>
      </c>
      <c r="B45" s="3" t="s">
        <v>285</v>
      </c>
      <c r="C45" s="3">
        <v>10</v>
      </c>
      <c r="D45" s="3">
        <v>0</v>
      </c>
      <c r="E45" s="3">
        <v>0</v>
      </c>
      <c r="F45" s="3">
        <v>-10</v>
      </c>
      <c r="G45" s="3">
        <v>0</v>
      </c>
      <c r="H45" s="3">
        <v>0</v>
      </c>
      <c r="I45" s="3">
        <v>0</v>
      </c>
      <c r="J45" s="3">
        <v>0</v>
      </c>
      <c r="K45" s="3">
        <f t="shared" si="0"/>
        <v>-30</v>
      </c>
      <c r="L45" s="3">
        <f t="shared" si="1"/>
        <v>-1</v>
      </c>
      <c r="P45" s="3">
        <f t="shared" si="2"/>
        <v>10</v>
      </c>
      <c r="Q45" s="3">
        <f t="shared" si="3"/>
        <v>-10</v>
      </c>
      <c r="R45" s="3">
        <f t="shared" si="4"/>
        <v>0</v>
      </c>
      <c r="Y45" s="6">
        <f>COUNTIF(generic!A:A,A45) + COUNTIF(melee!A:A,A45)  + COUNTIF(armor!A:A,A45)</f>
        <v>1</v>
      </c>
      <c r="Z45" s="6">
        <f>COUNTIF(generic!B:B,B45) + COUNTIF(melee!B:B,B45)  + COUNTIF(armor!B:B,B45)</f>
        <v>1</v>
      </c>
    </row>
    <row r="46" spans="1:26" ht="14" x14ac:dyDescent="0.3">
      <c r="A46" s="11" t="s">
        <v>286</v>
      </c>
      <c r="B46" s="3" t="s">
        <v>287</v>
      </c>
      <c r="C46" s="3">
        <v>0</v>
      </c>
      <c r="D46" s="3">
        <v>0</v>
      </c>
      <c r="E46" s="3">
        <v>0</v>
      </c>
      <c r="F46" s="3">
        <v>-8</v>
      </c>
      <c r="G46" s="3">
        <v>0</v>
      </c>
      <c r="H46" s="3">
        <v>8</v>
      </c>
      <c r="I46" s="3">
        <v>0</v>
      </c>
      <c r="J46" s="3">
        <v>0</v>
      </c>
      <c r="K46" s="3">
        <f t="shared" si="0"/>
        <v>-24</v>
      </c>
      <c r="L46" s="3">
        <f t="shared" si="1"/>
        <v>-1</v>
      </c>
      <c r="P46" s="3">
        <f t="shared" si="2"/>
        <v>8</v>
      </c>
      <c r="Q46" s="3">
        <f t="shared" si="3"/>
        <v>-8</v>
      </c>
      <c r="R46" s="3">
        <f t="shared" si="4"/>
        <v>0</v>
      </c>
      <c r="Y46" s="6">
        <f>COUNTIF(generic!A:A,A46) + COUNTIF(melee!A:A,A46)  + COUNTIF(armor!A:A,A46)</f>
        <v>1</v>
      </c>
      <c r="Z46" s="6">
        <f>COUNTIF(generic!B:B,B46) + COUNTIF(melee!B:B,B46)  + COUNTIF(armor!B:B,B46)</f>
        <v>1</v>
      </c>
    </row>
    <row r="47" spans="1:26" ht="14.5" x14ac:dyDescent="0.35">
      <c r="A47" s="12" t="s">
        <v>288</v>
      </c>
      <c r="B47" s="12" t="s">
        <v>289</v>
      </c>
      <c r="C47" s="13">
        <v>6</v>
      </c>
      <c r="D47" s="13">
        <v>-6</v>
      </c>
      <c r="E47" s="13">
        <v>0</v>
      </c>
      <c r="F47" s="13">
        <v>0</v>
      </c>
      <c r="G47" s="13">
        <v>0</v>
      </c>
      <c r="H47" s="13">
        <v>0</v>
      </c>
      <c r="I47" s="3">
        <v>0</v>
      </c>
      <c r="J47" s="3">
        <v>0</v>
      </c>
      <c r="K47" s="3">
        <f t="shared" si="0"/>
        <v>-18</v>
      </c>
      <c r="L47" s="3">
        <f t="shared" si="1"/>
        <v>0</v>
      </c>
      <c r="P47" s="3">
        <f t="shared" si="2"/>
        <v>6</v>
      </c>
      <c r="Q47" s="3">
        <f t="shared" si="3"/>
        <v>-6</v>
      </c>
      <c r="R47" s="3">
        <f t="shared" si="4"/>
        <v>0</v>
      </c>
      <c r="Y47" s="6">
        <f>COUNTIF(generic!A:A,A47) + COUNTIF(melee!A:A,A47)  + COUNTIF(armor!A:A,A47)</f>
        <v>1</v>
      </c>
      <c r="Z47" s="6">
        <f>COUNTIF(generic!B:B,B47) + COUNTIF(melee!B:B,B47)  + COUNTIF(armor!B:B,B47)</f>
        <v>1</v>
      </c>
    </row>
    <row r="48" spans="1:26" ht="16.5" customHeight="1" x14ac:dyDescent="0.3">
      <c r="A48" s="11" t="s">
        <v>290</v>
      </c>
      <c r="B48" s="3" t="s">
        <v>291</v>
      </c>
      <c r="C48" s="3">
        <v>3</v>
      </c>
      <c r="D48" s="3">
        <v>3</v>
      </c>
      <c r="E48" s="3">
        <v>-5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f t="shared" si="0"/>
        <v>-6</v>
      </c>
      <c r="L48" s="3">
        <f t="shared" si="1"/>
        <v>0</v>
      </c>
      <c r="P48" s="3">
        <f t="shared" si="2"/>
        <v>6</v>
      </c>
      <c r="Q48" s="3">
        <f t="shared" si="3"/>
        <v>-5</v>
      </c>
      <c r="R48" s="3">
        <f t="shared" si="4"/>
        <v>0</v>
      </c>
      <c r="Y48" s="6">
        <f>COUNTIF(generic!A:A,A48) + COUNTIF(melee!A:A,A48)  + COUNTIF(armor!A:A,A48)</f>
        <v>1</v>
      </c>
      <c r="Z48" s="6">
        <f>COUNTIF(generic!B:B,B48) + COUNTIF(melee!B:B,B48)  + COUNTIF(armor!B:B,B48)</f>
        <v>1</v>
      </c>
    </row>
    <row r="49" spans="1:26" ht="14.5" x14ac:dyDescent="0.35">
      <c r="A49" s="12" t="s">
        <v>292</v>
      </c>
      <c r="B49" s="12" t="s">
        <v>293</v>
      </c>
      <c r="C49" s="13">
        <v>0</v>
      </c>
      <c r="D49" s="13">
        <v>0</v>
      </c>
      <c r="E49" s="13">
        <v>0</v>
      </c>
      <c r="F49" s="13">
        <v>0</v>
      </c>
      <c r="G49" s="13">
        <v>6</v>
      </c>
      <c r="H49" s="13">
        <v>-5</v>
      </c>
      <c r="I49" s="3">
        <v>0</v>
      </c>
      <c r="J49" s="3">
        <v>0</v>
      </c>
      <c r="K49" s="3">
        <f t="shared" si="0"/>
        <v>-6</v>
      </c>
      <c r="L49" s="3">
        <f t="shared" si="1"/>
        <v>0</v>
      </c>
      <c r="P49" s="3">
        <f t="shared" si="2"/>
        <v>6</v>
      </c>
      <c r="Q49" s="3">
        <f t="shared" si="3"/>
        <v>-5</v>
      </c>
      <c r="R49" s="3">
        <f t="shared" si="4"/>
        <v>0</v>
      </c>
      <c r="Y49" s="6">
        <f>COUNTIF(generic!A:A,A49) + COUNTIF(melee!A:A,A49)  + COUNTIF(armor!A:A,A49)</f>
        <v>1</v>
      </c>
      <c r="Z49" s="6">
        <f>COUNTIF(generic!B:B,B49) + COUNTIF(melee!B:B,B49)  + COUNTIF(armor!B:B,B49)</f>
        <v>1</v>
      </c>
    </row>
    <row r="50" spans="1:26" ht="14.5" x14ac:dyDescent="0.35">
      <c r="A50" s="12" t="s">
        <v>294</v>
      </c>
      <c r="B50" s="12" t="s">
        <v>295</v>
      </c>
      <c r="C50" s="13">
        <v>0</v>
      </c>
      <c r="D50" s="13">
        <v>-5</v>
      </c>
      <c r="E50" s="13">
        <v>0</v>
      </c>
      <c r="F50" s="13">
        <v>0</v>
      </c>
      <c r="G50" s="13">
        <v>-6</v>
      </c>
      <c r="H50" s="13">
        <v>15</v>
      </c>
      <c r="I50" s="3">
        <v>0</v>
      </c>
      <c r="J50" s="3">
        <v>0</v>
      </c>
      <c r="K50" s="3">
        <f t="shared" si="0"/>
        <v>3</v>
      </c>
      <c r="L50" s="3">
        <f t="shared" si="1"/>
        <v>0</v>
      </c>
      <c r="P50" s="3">
        <f t="shared" si="2"/>
        <v>15</v>
      </c>
      <c r="Q50" s="3">
        <f t="shared" si="3"/>
        <v>-11</v>
      </c>
      <c r="R50" s="3">
        <f t="shared" si="4"/>
        <v>0</v>
      </c>
      <c r="Y50" s="6">
        <f>COUNTIF(generic!A:A,A50) + COUNTIF(melee!A:A,A50)  + COUNTIF(armor!A:A,A50)</f>
        <v>1</v>
      </c>
      <c r="Z50" s="6">
        <f>COUNTIF(generic!B:B,B50) + COUNTIF(melee!B:B,B50)  + COUNTIF(armor!B:B,B50)</f>
        <v>1</v>
      </c>
    </row>
    <row r="51" spans="1:26" ht="14.5" x14ac:dyDescent="0.35">
      <c r="A51" s="12" t="s">
        <v>296</v>
      </c>
      <c r="B51" s="12" t="s">
        <v>297</v>
      </c>
      <c r="C51" s="13">
        <v>0</v>
      </c>
      <c r="D51" s="13">
        <v>12</v>
      </c>
      <c r="E51" s="13">
        <v>-6</v>
      </c>
      <c r="F51" s="13">
        <v>0</v>
      </c>
      <c r="G51" s="13">
        <v>-2</v>
      </c>
      <c r="H51" s="13">
        <v>0</v>
      </c>
      <c r="I51" s="3">
        <v>0</v>
      </c>
      <c r="J51" s="3">
        <v>0</v>
      </c>
      <c r="K51" s="3">
        <f t="shared" si="0"/>
        <v>12</v>
      </c>
      <c r="L51" s="3">
        <f t="shared" si="1"/>
        <v>0</v>
      </c>
      <c r="P51" s="3">
        <f t="shared" si="2"/>
        <v>12</v>
      </c>
      <c r="Q51" s="3">
        <f t="shared" si="3"/>
        <v>-8</v>
      </c>
      <c r="R51" s="3">
        <f t="shared" si="4"/>
        <v>0</v>
      </c>
      <c r="Y51" s="6">
        <f>COUNTIF(generic!A:A,A51) + COUNTIF(melee!A:A,A51)  + COUNTIF(armor!A:A,A51)</f>
        <v>1</v>
      </c>
      <c r="Z51" s="6">
        <f>COUNTIF(generic!B:B,B51) + COUNTIF(melee!B:B,B51)  + COUNTIF(armor!B:B,B51)</f>
        <v>1</v>
      </c>
    </row>
    <row r="52" spans="1:26" ht="14" x14ac:dyDescent="0.3">
      <c r="A52" s="11" t="s">
        <v>298</v>
      </c>
      <c r="B52" s="3" t="s">
        <v>299</v>
      </c>
      <c r="C52" s="3">
        <v>0</v>
      </c>
      <c r="D52" s="3">
        <v>0</v>
      </c>
      <c r="E52" s="3">
        <v>-2</v>
      </c>
      <c r="F52" s="3">
        <v>4</v>
      </c>
      <c r="G52" s="3">
        <v>0</v>
      </c>
      <c r="H52" s="3">
        <v>0</v>
      </c>
      <c r="I52" s="3">
        <v>0</v>
      </c>
      <c r="J52" s="3">
        <v>0</v>
      </c>
      <c r="K52" s="3">
        <f t="shared" si="0"/>
        <v>12</v>
      </c>
      <c r="L52" s="3">
        <f t="shared" si="1"/>
        <v>0</v>
      </c>
      <c r="P52" s="3">
        <f t="shared" si="2"/>
        <v>4</v>
      </c>
      <c r="Q52" s="3">
        <f t="shared" si="3"/>
        <v>-2</v>
      </c>
      <c r="R52" s="3">
        <f t="shared" si="4"/>
        <v>0</v>
      </c>
      <c r="Y52" s="6">
        <f>COUNTIF(generic!A:A,A52) + COUNTIF(melee!A:A,A52)  + COUNTIF(armor!A:A,A52)</f>
        <v>1</v>
      </c>
      <c r="Z52" s="6">
        <f>COUNTIF(generic!B:B,B52) + COUNTIF(melee!B:B,B52)  + COUNTIF(armor!B:B,B52)</f>
        <v>1</v>
      </c>
    </row>
    <row r="53" spans="1:26" ht="14.5" x14ac:dyDescent="0.35">
      <c r="A53" s="12" t="s">
        <v>300</v>
      </c>
      <c r="B53" s="12" t="s">
        <v>301</v>
      </c>
      <c r="C53" s="13">
        <v>0</v>
      </c>
      <c r="D53" s="13">
        <v>-5</v>
      </c>
      <c r="E53" s="13">
        <v>0</v>
      </c>
      <c r="F53" s="13">
        <v>0</v>
      </c>
      <c r="G53" s="13">
        <v>8</v>
      </c>
      <c r="H53" s="13">
        <v>0</v>
      </c>
      <c r="I53" s="3">
        <v>0</v>
      </c>
      <c r="J53" s="3">
        <v>0</v>
      </c>
      <c r="K53" s="3">
        <f t="shared" si="0"/>
        <v>12</v>
      </c>
      <c r="L53" s="3">
        <f t="shared" si="1"/>
        <v>0</v>
      </c>
      <c r="P53" s="3">
        <f t="shared" si="2"/>
        <v>8</v>
      </c>
      <c r="Q53" s="3">
        <f t="shared" si="3"/>
        <v>-5</v>
      </c>
      <c r="R53" s="3">
        <f t="shared" si="4"/>
        <v>0</v>
      </c>
      <c r="Y53" s="6">
        <f>COUNTIF(generic!A:A,A53) + COUNTIF(melee!A:A,A53)  + COUNTIF(armor!A:A,A53)</f>
        <v>1</v>
      </c>
      <c r="Z53" s="6">
        <f>COUNTIF(generic!B:B,B53) + COUNTIF(melee!B:B,B53)  + COUNTIF(armor!B:B,B53)</f>
        <v>1</v>
      </c>
    </row>
    <row r="54" spans="1:26" ht="14.5" x14ac:dyDescent="0.35">
      <c r="A54" s="12" t="s">
        <v>302</v>
      </c>
      <c r="B54" s="12" t="s">
        <v>303</v>
      </c>
      <c r="C54" s="13">
        <v>15</v>
      </c>
      <c r="D54" s="13">
        <v>0</v>
      </c>
      <c r="E54" s="13">
        <v>0</v>
      </c>
      <c r="F54" s="13">
        <v>0</v>
      </c>
      <c r="G54" s="13">
        <v>-5</v>
      </c>
      <c r="H54" s="13">
        <v>-5</v>
      </c>
      <c r="I54" s="3">
        <v>0</v>
      </c>
      <c r="J54" s="3">
        <v>0</v>
      </c>
      <c r="K54" s="3">
        <f t="shared" si="0"/>
        <v>15</v>
      </c>
      <c r="L54" s="3">
        <f t="shared" si="1"/>
        <v>0</v>
      </c>
      <c r="P54" s="3">
        <f t="shared" si="2"/>
        <v>15</v>
      </c>
      <c r="Q54" s="3">
        <f t="shared" si="3"/>
        <v>-10</v>
      </c>
      <c r="R54" s="3">
        <f t="shared" si="4"/>
        <v>0</v>
      </c>
      <c r="Y54" s="6">
        <f>COUNTIF(generic!A:A,A54) + COUNTIF(melee!A:A,A54)  + COUNTIF(armor!A:A,A54)</f>
        <v>1</v>
      </c>
      <c r="Z54" s="6">
        <f>COUNTIF(generic!B:B,B54) + COUNTIF(melee!B:B,B54)  + COUNTIF(armor!B:B,B54)</f>
        <v>1</v>
      </c>
    </row>
    <row r="55" spans="1:26" ht="14" x14ac:dyDescent="0.3">
      <c r="A55" s="11" t="s">
        <v>304</v>
      </c>
      <c r="B55" s="3" t="s">
        <v>305</v>
      </c>
      <c r="C55" s="3">
        <v>0</v>
      </c>
      <c r="D55" s="3">
        <v>0</v>
      </c>
      <c r="E55" s="3">
        <v>15</v>
      </c>
      <c r="F55" s="3">
        <v>-5</v>
      </c>
      <c r="G55" s="3">
        <v>0</v>
      </c>
      <c r="H55" s="3">
        <v>-5</v>
      </c>
      <c r="I55" s="3">
        <v>0</v>
      </c>
      <c r="J55" s="3">
        <v>0</v>
      </c>
      <c r="K55" s="3">
        <f t="shared" si="0"/>
        <v>15</v>
      </c>
      <c r="L55" s="3">
        <f t="shared" si="1"/>
        <v>0</v>
      </c>
      <c r="P55" s="3">
        <f t="shared" si="2"/>
        <v>15</v>
      </c>
      <c r="Q55" s="3">
        <f t="shared" si="3"/>
        <v>-10</v>
      </c>
      <c r="R55" s="3">
        <f t="shared" si="4"/>
        <v>0</v>
      </c>
      <c r="Y55" s="6">
        <f>COUNTIF(generic!A:A,A55) + COUNTIF(melee!A:A,A55)  + COUNTIF(armor!A:A,A55)</f>
        <v>1</v>
      </c>
      <c r="Z55" s="6">
        <f>COUNTIF(generic!B:B,B55) + COUNTIF(melee!B:B,B55)  + COUNTIF(armor!B:B,B55)</f>
        <v>1</v>
      </c>
    </row>
    <row r="56" spans="1:26" ht="14" x14ac:dyDescent="0.3">
      <c r="A56" s="11" t="s">
        <v>306</v>
      </c>
      <c r="B56" s="3" t="s">
        <v>307</v>
      </c>
      <c r="C56" s="3">
        <v>0</v>
      </c>
      <c r="D56" s="3">
        <v>0</v>
      </c>
      <c r="E56" s="3">
        <v>-3</v>
      </c>
      <c r="F56" s="3">
        <v>6</v>
      </c>
      <c r="G56" s="3">
        <v>0</v>
      </c>
      <c r="H56" s="3">
        <v>0</v>
      </c>
      <c r="I56" s="3">
        <v>0</v>
      </c>
      <c r="J56" s="3">
        <v>0</v>
      </c>
      <c r="K56" s="3">
        <f t="shared" si="0"/>
        <v>18</v>
      </c>
      <c r="L56" s="3">
        <f t="shared" si="1"/>
        <v>0</v>
      </c>
      <c r="P56" s="3">
        <f t="shared" si="2"/>
        <v>6</v>
      </c>
      <c r="Q56" s="3">
        <f t="shared" si="3"/>
        <v>-3</v>
      </c>
      <c r="R56" s="3">
        <f t="shared" si="4"/>
        <v>0</v>
      </c>
      <c r="Y56" s="6">
        <f>COUNTIF(generic!A:A,A56) + COUNTIF(melee!A:A,A56)  + COUNTIF(armor!A:A,A56)</f>
        <v>1</v>
      </c>
      <c r="Z56" s="6">
        <f>COUNTIF(generic!B:B,B56) + COUNTIF(melee!B:B,B56)  + COUNTIF(armor!B:B,B56)</f>
        <v>1</v>
      </c>
    </row>
    <row r="57" spans="1:26" ht="14" x14ac:dyDescent="0.3">
      <c r="A57" s="11" t="s">
        <v>308</v>
      </c>
      <c r="B57" s="3" t="s">
        <v>309</v>
      </c>
      <c r="C57" s="3">
        <v>0</v>
      </c>
      <c r="D57" s="3">
        <v>9</v>
      </c>
      <c r="E57" s="3">
        <v>0</v>
      </c>
      <c r="F57" s="3">
        <v>-5</v>
      </c>
      <c r="G57" s="3">
        <v>0</v>
      </c>
      <c r="H57" s="3">
        <v>0</v>
      </c>
      <c r="I57" s="3">
        <v>0</v>
      </c>
      <c r="J57" s="3">
        <v>0</v>
      </c>
      <c r="K57" s="3">
        <f t="shared" si="0"/>
        <v>21</v>
      </c>
      <c r="L57" s="3">
        <f t="shared" si="1"/>
        <v>1</v>
      </c>
      <c r="P57" s="3">
        <f t="shared" si="2"/>
        <v>9</v>
      </c>
      <c r="Q57" s="3">
        <f t="shared" si="3"/>
        <v>-5</v>
      </c>
      <c r="R57" s="3">
        <f t="shared" si="4"/>
        <v>0</v>
      </c>
      <c r="Y57" s="6">
        <f>COUNTIF(generic!A:A,A57) + COUNTIF(melee!A:A,A57)  + COUNTIF(armor!A:A,A57)</f>
        <v>1</v>
      </c>
      <c r="Z57" s="6">
        <f>COUNTIF(generic!B:B,B57) + COUNTIF(melee!B:B,B57)  + COUNTIF(armor!B:B,B57)</f>
        <v>1</v>
      </c>
    </row>
    <row r="58" spans="1:26" ht="14.5" x14ac:dyDescent="0.35">
      <c r="A58" s="12" t="s">
        <v>310</v>
      </c>
      <c r="B58" s="12" t="s">
        <v>311</v>
      </c>
      <c r="C58" s="13">
        <v>0</v>
      </c>
      <c r="D58" s="13">
        <v>0</v>
      </c>
      <c r="E58" s="13">
        <v>0</v>
      </c>
      <c r="F58" s="13">
        <v>0</v>
      </c>
      <c r="G58" s="13">
        <v>-4</v>
      </c>
      <c r="H58" s="13">
        <v>8</v>
      </c>
      <c r="I58" s="3">
        <v>0</v>
      </c>
      <c r="J58" s="3">
        <v>0</v>
      </c>
      <c r="K58" s="3">
        <f t="shared" si="0"/>
        <v>24</v>
      </c>
      <c r="L58" s="3">
        <f t="shared" si="1"/>
        <v>1</v>
      </c>
      <c r="P58" s="3">
        <f t="shared" si="2"/>
        <v>8</v>
      </c>
      <c r="Q58" s="3">
        <f t="shared" si="3"/>
        <v>-4</v>
      </c>
      <c r="R58" s="3">
        <f t="shared" si="4"/>
        <v>0</v>
      </c>
      <c r="Y58" s="6">
        <f>COUNTIF(generic!A:A,A58) + COUNTIF(melee!A:A,A58)  + COUNTIF(armor!A:A,A58)</f>
        <v>1</v>
      </c>
      <c r="Z58" s="6">
        <f>COUNTIF(generic!B:B,B58) + COUNTIF(melee!B:B,B58)  + COUNTIF(armor!B:B,B58)</f>
        <v>1</v>
      </c>
    </row>
    <row r="59" spans="1:26" ht="14.5" x14ac:dyDescent="0.35">
      <c r="A59" s="12" t="s">
        <v>312</v>
      </c>
      <c r="B59" s="12" t="s">
        <v>313</v>
      </c>
      <c r="C59" s="13">
        <v>0</v>
      </c>
      <c r="D59" s="13">
        <v>8</v>
      </c>
      <c r="E59" s="13">
        <v>-4</v>
      </c>
      <c r="F59" s="13">
        <v>0</v>
      </c>
      <c r="G59" s="13">
        <v>0</v>
      </c>
      <c r="H59" s="13">
        <v>0</v>
      </c>
      <c r="I59" s="3">
        <v>0</v>
      </c>
      <c r="J59" s="3">
        <v>0</v>
      </c>
      <c r="K59" s="3">
        <f t="shared" si="0"/>
        <v>24</v>
      </c>
      <c r="L59" s="3">
        <f t="shared" si="1"/>
        <v>1</v>
      </c>
      <c r="P59" s="3">
        <f t="shared" si="2"/>
        <v>8</v>
      </c>
      <c r="Q59" s="3">
        <f t="shared" si="3"/>
        <v>-4</v>
      </c>
      <c r="R59" s="3">
        <f t="shared" si="4"/>
        <v>0</v>
      </c>
      <c r="Y59" s="6">
        <f>COUNTIF(generic!A:A,A59) + COUNTIF(melee!A:A,A59)  + COUNTIF(armor!A:A,A59)</f>
        <v>1</v>
      </c>
      <c r="Z59" s="6">
        <f>COUNTIF(generic!B:B,B59) + COUNTIF(melee!B:B,B59)  + COUNTIF(armor!B:B,B59)</f>
        <v>1</v>
      </c>
    </row>
    <row r="60" spans="1:26" ht="14" x14ac:dyDescent="0.3">
      <c r="A60" s="11" t="s">
        <v>314</v>
      </c>
      <c r="B60" s="3" t="s">
        <v>315</v>
      </c>
      <c r="C60" s="3">
        <v>0</v>
      </c>
      <c r="D60" s="3">
        <v>7</v>
      </c>
      <c r="E60" s="3">
        <v>0</v>
      </c>
      <c r="F60" s="3">
        <v>0</v>
      </c>
      <c r="G60" s="3">
        <v>-3</v>
      </c>
      <c r="H60" s="3">
        <v>0</v>
      </c>
      <c r="I60" s="3">
        <v>0</v>
      </c>
      <c r="J60" s="3">
        <v>0</v>
      </c>
      <c r="K60" s="3">
        <f t="shared" si="0"/>
        <v>27</v>
      </c>
      <c r="L60" s="3">
        <f t="shared" si="1"/>
        <v>1</v>
      </c>
      <c r="P60" s="3">
        <f t="shared" si="2"/>
        <v>7</v>
      </c>
      <c r="Q60" s="3">
        <f t="shared" si="3"/>
        <v>-3</v>
      </c>
      <c r="R60" s="3">
        <f t="shared" si="4"/>
        <v>0</v>
      </c>
      <c r="Y60" s="6">
        <f>COUNTIF(generic!A:A,A60) + COUNTIF(melee!A:A,A60)  + COUNTIF(armor!A:A,A60)</f>
        <v>1</v>
      </c>
      <c r="Z60" s="6">
        <f>COUNTIF(generic!B:B,B60) + COUNTIF(melee!B:B,B60)  + COUNTIF(armor!B:B,B60)</f>
        <v>1</v>
      </c>
    </row>
    <row r="61" spans="1:26" ht="14" x14ac:dyDescent="0.3">
      <c r="A61" s="11" t="s">
        <v>316</v>
      </c>
      <c r="B61" s="3" t="s">
        <v>317</v>
      </c>
      <c r="C61" s="3">
        <v>0</v>
      </c>
      <c r="D61" s="3">
        <v>0</v>
      </c>
      <c r="E61" s="3">
        <v>-3</v>
      </c>
      <c r="F61" s="3">
        <v>7</v>
      </c>
      <c r="G61" s="3">
        <v>0</v>
      </c>
      <c r="H61" s="3">
        <v>0</v>
      </c>
      <c r="I61" s="3">
        <v>0</v>
      </c>
      <c r="J61" s="3">
        <v>0</v>
      </c>
      <c r="K61" s="3">
        <f t="shared" si="0"/>
        <v>27</v>
      </c>
      <c r="L61" s="3">
        <f t="shared" si="1"/>
        <v>1</v>
      </c>
      <c r="P61" s="3">
        <f t="shared" si="2"/>
        <v>7</v>
      </c>
      <c r="Q61" s="3">
        <f t="shared" si="3"/>
        <v>-3</v>
      </c>
      <c r="R61" s="3">
        <f t="shared" si="4"/>
        <v>0</v>
      </c>
      <c r="Y61" s="6">
        <f>COUNTIF(generic!A:A,A61) + COUNTIF(melee!A:A,A61)  + COUNTIF(armor!A:A,A61)</f>
        <v>1</v>
      </c>
      <c r="Z61" s="6">
        <f>COUNTIF(generic!B:B,B61) + COUNTIF(melee!B:B,B61)  + COUNTIF(armor!B:B,B61)</f>
        <v>1</v>
      </c>
    </row>
    <row r="62" spans="1:26" ht="14.5" x14ac:dyDescent="0.35">
      <c r="A62" s="12" t="s">
        <v>318</v>
      </c>
      <c r="B62" s="12" t="s">
        <v>319</v>
      </c>
      <c r="C62" s="13">
        <v>0</v>
      </c>
      <c r="D62" s="13">
        <v>-5</v>
      </c>
      <c r="E62" s="13">
        <v>15</v>
      </c>
      <c r="F62" s="13">
        <v>0</v>
      </c>
      <c r="G62" s="13">
        <v>0</v>
      </c>
      <c r="H62" s="13">
        <v>-4</v>
      </c>
      <c r="I62" s="3">
        <v>0</v>
      </c>
      <c r="J62" s="3">
        <v>0</v>
      </c>
      <c r="K62" s="3">
        <f t="shared" si="0"/>
        <v>27</v>
      </c>
      <c r="L62" s="3">
        <f t="shared" si="1"/>
        <v>1</v>
      </c>
      <c r="P62" s="3">
        <f t="shared" si="2"/>
        <v>15</v>
      </c>
      <c r="Q62" s="3">
        <f t="shared" si="3"/>
        <v>-9</v>
      </c>
      <c r="R62" s="3">
        <f t="shared" si="4"/>
        <v>0</v>
      </c>
      <c r="Y62" s="6">
        <f>COUNTIF(generic!A:A,A62) + COUNTIF(melee!A:A,A62)  + COUNTIF(armor!A:A,A62)</f>
        <v>1</v>
      </c>
      <c r="Z62" s="6">
        <f>COUNTIF(generic!B:B,B62) + COUNTIF(melee!B:B,B62)  + COUNTIF(armor!B:B,B62)</f>
        <v>1</v>
      </c>
    </row>
    <row r="63" spans="1:26" ht="14.5" x14ac:dyDescent="0.35">
      <c r="A63" s="12" t="s">
        <v>320</v>
      </c>
      <c r="B63" s="12" t="s">
        <v>321</v>
      </c>
      <c r="C63" s="13">
        <v>0</v>
      </c>
      <c r="D63" s="13">
        <v>-5</v>
      </c>
      <c r="E63" s="13">
        <v>-4</v>
      </c>
      <c r="F63" s="13">
        <v>0</v>
      </c>
      <c r="G63" s="13">
        <v>15</v>
      </c>
      <c r="H63" s="13">
        <v>0</v>
      </c>
      <c r="I63" s="3">
        <v>0</v>
      </c>
      <c r="J63" s="3">
        <v>0</v>
      </c>
      <c r="K63" s="3">
        <f t="shared" si="0"/>
        <v>27</v>
      </c>
      <c r="L63" s="3">
        <f t="shared" si="1"/>
        <v>1</v>
      </c>
      <c r="P63" s="3">
        <f t="shared" si="2"/>
        <v>15</v>
      </c>
      <c r="Q63" s="3">
        <f t="shared" si="3"/>
        <v>-9</v>
      </c>
      <c r="R63" s="3">
        <f t="shared" si="4"/>
        <v>0</v>
      </c>
      <c r="Y63" s="6">
        <f>COUNTIF(generic!A:A,A63) + COUNTIF(melee!A:A,A63)  + COUNTIF(armor!A:A,A63)</f>
        <v>1</v>
      </c>
      <c r="Z63" s="6">
        <f>COUNTIF(generic!B:B,B63) + COUNTIF(melee!B:B,B63)  + COUNTIF(armor!B:B,B63)</f>
        <v>1</v>
      </c>
    </row>
    <row r="64" spans="1:26" ht="14.5" x14ac:dyDescent="0.35">
      <c r="A64" s="12" t="s">
        <v>322</v>
      </c>
      <c r="B64" s="12" t="s">
        <v>323</v>
      </c>
      <c r="C64" s="13">
        <v>10</v>
      </c>
      <c r="D64" s="13">
        <v>0</v>
      </c>
      <c r="E64" s="13">
        <v>-5</v>
      </c>
      <c r="F64" s="13">
        <v>0</v>
      </c>
      <c r="G64" s="13">
        <v>0</v>
      </c>
      <c r="H64" s="13">
        <v>0</v>
      </c>
      <c r="I64" s="3">
        <v>0</v>
      </c>
      <c r="J64" s="3">
        <v>0</v>
      </c>
      <c r="K64" s="3">
        <f t="shared" si="0"/>
        <v>30</v>
      </c>
      <c r="L64" s="3">
        <f t="shared" si="1"/>
        <v>1</v>
      </c>
      <c r="P64" s="3">
        <f t="shared" si="2"/>
        <v>10</v>
      </c>
      <c r="Q64" s="3">
        <f t="shared" si="3"/>
        <v>-5</v>
      </c>
      <c r="R64" s="3">
        <f t="shared" si="4"/>
        <v>0</v>
      </c>
      <c r="Y64" s="6">
        <f>COUNTIF(generic!A:A,A64) + COUNTIF(melee!A:A,A64)  + COUNTIF(armor!A:A,A64)</f>
        <v>1</v>
      </c>
      <c r="Z64" s="6">
        <f>COUNTIF(generic!B:B,B64) + COUNTIF(melee!B:B,B64)  + COUNTIF(armor!B:B,B64)</f>
        <v>1</v>
      </c>
    </row>
    <row r="65" spans="1:26" ht="14.5" x14ac:dyDescent="0.35">
      <c r="A65" s="12" t="s">
        <v>324</v>
      </c>
      <c r="B65" s="12" t="s">
        <v>325</v>
      </c>
      <c r="C65" s="13">
        <v>0</v>
      </c>
      <c r="D65" s="13">
        <v>0</v>
      </c>
      <c r="E65" s="13">
        <v>0</v>
      </c>
      <c r="F65" s="13">
        <v>0</v>
      </c>
      <c r="G65" s="13">
        <v>3</v>
      </c>
      <c r="H65" s="13">
        <v>0</v>
      </c>
      <c r="I65" s="3">
        <v>0</v>
      </c>
      <c r="J65" s="3">
        <v>0</v>
      </c>
      <c r="K65" s="3">
        <f t="shared" si="0"/>
        <v>30</v>
      </c>
      <c r="L65" s="3">
        <f t="shared" si="1"/>
        <v>1</v>
      </c>
      <c r="P65" s="3">
        <f t="shared" si="2"/>
        <v>3</v>
      </c>
      <c r="Q65" s="3">
        <f t="shared" si="3"/>
        <v>0</v>
      </c>
      <c r="R65" s="3">
        <f t="shared" si="4"/>
        <v>0</v>
      </c>
      <c r="Y65" s="6">
        <f>COUNTIF(generic!A:A,A65) + COUNTIF(melee!A:A,A65)  + COUNTIF(armor!A:A,A65)</f>
        <v>1</v>
      </c>
      <c r="Z65" s="6">
        <f>COUNTIF(generic!B:B,B65) + COUNTIF(melee!B:B,B65)  + COUNTIF(armor!B:B,B65)</f>
        <v>1</v>
      </c>
    </row>
    <row r="66" spans="1:26" ht="14.5" x14ac:dyDescent="0.35">
      <c r="A66" s="12" t="s">
        <v>326</v>
      </c>
      <c r="B66" s="12" t="s">
        <v>327</v>
      </c>
      <c r="C66" s="13">
        <v>0</v>
      </c>
      <c r="D66" s="13">
        <v>3</v>
      </c>
      <c r="E66" s="13">
        <v>0</v>
      </c>
      <c r="F66" s="13">
        <v>0</v>
      </c>
      <c r="G66" s="13">
        <v>0</v>
      </c>
      <c r="H66" s="13">
        <v>0</v>
      </c>
      <c r="I66" s="3">
        <v>0</v>
      </c>
      <c r="J66" s="3">
        <v>0</v>
      </c>
      <c r="K66" s="3">
        <f t="shared" si="0"/>
        <v>30</v>
      </c>
      <c r="L66" s="3">
        <f t="shared" si="1"/>
        <v>1</v>
      </c>
      <c r="P66" s="3">
        <f t="shared" si="2"/>
        <v>3</v>
      </c>
      <c r="Q66" s="3">
        <f t="shared" si="3"/>
        <v>0</v>
      </c>
      <c r="R66" s="3">
        <f t="shared" si="4"/>
        <v>0</v>
      </c>
      <c r="Y66" s="6">
        <f>COUNTIF(generic!A:A,A66) + COUNTIF(melee!A:A,A66)  + COUNTIF(armor!A:A,A66)</f>
        <v>1</v>
      </c>
      <c r="Z66" s="6">
        <f>COUNTIF(generic!B:B,B66) + COUNTIF(melee!B:B,B66)  + COUNTIF(armor!B:B,B66)</f>
        <v>1</v>
      </c>
    </row>
    <row r="67" spans="1:26" ht="14" x14ac:dyDescent="0.3">
      <c r="A67" s="11" t="s">
        <v>328</v>
      </c>
      <c r="B67" s="3" t="s">
        <v>329</v>
      </c>
      <c r="C67" s="3">
        <v>0</v>
      </c>
      <c r="D67" s="3">
        <v>0</v>
      </c>
      <c r="E67" s="3">
        <v>0</v>
      </c>
      <c r="F67" s="3">
        <v>3</v>
      </c>
      <c r="G67" s="3">
        <v>0</v>
      </c>
      <c r="H67" s="3">
        <v>0</v>
      </c>
      <c r="I67" s="3">
        <v>0</v>
      </c>
      <c r="J67" s="3">
        <v>0</v>
      </c>
      <c r="K67" s="3">
        <f t="shared" si="0"/>
        <v>30</v>
      </c>
      <c r="L67" s="3">
        <f t="shared" si="1"/>
        <v>1</v>
      </c>
      <c r="P67" s="3">
        <f t="shared" si="2"/>
        <v>3</v>
      </c>
      <c r="Q67" s="3">
        <f t="shared" si="3"/>
        <v>0</v>
      </c>
      <c r="R67" s="3">
        <f t="shared" si="4"/>
        <v>0</v>
      </c>
      <c r="Y67" s="6">
        <f>COUNTIF(generic!A:A,A67) + COUNTIF(melee!A:A,A67)  + COUNTIF(armor!A:A,A67)</f>
        <v>1</v>
      </c>
      <c r="Z67" s="6">
        <f>COUNTIF(generic!B:B,B67) + COUNTIF(melee!B:B,B67)  + COUNTIF(armor!B:B,B67)</f>
        <v>1</v>
      </c>
    </row>
    <row r="68" spans="1:26" ht="14.5" x14ac:dyDescent="0.35">
      <c r="A68" s="12" t="s">
        <v>330</v>
      </c>
      <c r="B68" s="12" t="s">
        <v>331</v>
      </c>
      <c r="C68" s="13">
        <v>3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3">
        <v>0</v>
      </c>
      <c r="J68" s="3">
        <v>0</v>
      </c>
      <c r="K68" s="3">
        <f t="shared" si="0"/>
        <v>30</v>
      </c>
      <c r="L68" s="3">
        <f t="shared" si="1"/>
        <v>1</v>
      </c>
      <c r="P68" s="3">
        <f t="shared" si="2"/>
        <v>3</v>
      </c>
      <c r="Q68" s="3">
        <f t="shared" si="3"/>
        <v>0</v>
      </c>
      <c r="R68" s="3">
        <f t="shared" si="4"/>
        <v>0</v>
      </c>
      <c r="Y68" s="6">
        <f>COUNTIF(generic!A:A,A68) + COUNTIF(melee!A:A,A68)  + COUNTIF(armor!A:A,A68)</f>
        <v>1</v>
      </c>
      <c r="Z68" s="6">
        <f>COUNTIF(generic!B:B,B68) + COUNTIF(melee!B:B,B68)  + COUNTIF(armor!B:B,B68)</f>
        <v>1</v>
      </c>
    </row>
    <row r="69" spans="1:26" ht="14.5" x14ac:dyDescent="0.35">
      <c r="A69" s="12" t="s">
        <v>332</v>
      </c>
      <c r="B69" s="12" t="s">
        <v>333</v>
      </c>
      <c r="C69" s="13">
        <v>-5</v>
      </c>
      <c r="D69" s="13">
        <v>10</v>
      </c>
      <c r="E69" s="13">
        <v>0</v>
      </c>
      <c r="F69" s="13">
        <v>0</v>
      </c>
      <c r="G69" s="13">
        <v>0</v>
      </c>
      <c r="H69" s="13">
        <v>0</v>
      </c>
      <c r="I69" s="3">
        <v>0</v>
      </c>
      <c r="J69" s="3">
        <v>0</v>
      </c>
      <c r="K69" s="3">
        <f t="shared" si="0"/>
        <v>30</v>
      </c>
      <c r="L69" s="3">
        <f t="shared" si="1"/>
        <v>1</v>
      </c>
      <c r="P69" s="3">
        <f t="shared" si="2"/>
        <v>10</v>
      </c>
      <c r="Q69" s="3">
        <f t="shared" si="3"/>
        <v>-5</v>
      </c>
      <c r="R69" s="3">
        <f t="shared" si="4"/>
        <v>0</v>
      </c>
      <c r="Y69" s="6">
        <f>COUNTIF(generic!A:A,A69) + COUNTIF(melee!A:A,A69)  + COUNTIF(armor!A:A,A69)</f>
        <v>1</v>
      </c>
      <c r="Z69" s="6">
        <f>COUNTIF(generic!B:B,B69) + COUNTIF(melee!B:B,B69)  + COUNTIF(armor!B:B,B69)</f>
        <v>1</v>
      </c>
    </row>
    <row r="70" spans="1:26" ht="14.5" x14ac:dyDescent="0.35">
      <c r="A70" s="12" t="s">
        <v>334</v>
      </c>
      <c r="B70" s="12" t="s">
        <v>335</v>
      </c>
      <c r="C70" s="13">
        <v>0</v>
      </c>
      <c r="D70" s="13">
        <v>0</v>
      </c>
      <c r="E70" s="13">
        <v>0</v>
      </c>
      <c r="F70" s="13">
        <v>0</v>
      </c>
      <c r="G70" s="13">
        <v>0</v>
      </c>
      <c r="H70" s="13">
        <v>3</v>
      </c>
      <c r="I70" s="3">
        <v>0</v>
      </c>
      <c r="J70" s="3">
        <v>0</v>
      </c>
      <c r="K70" s="3">
        <f t="shared" si="0"/>
        <v>30</v>
      </c>
      <c r="L70" s="3">
        <f t="shared" si="1"/>
        <v>1</v>
      </c>
      <c r="P70" s="3">
        <f t="shared" si="2"/>
        <v>3</v>
      </c>
      <c r="Q70" s="3">
        <f t="shared" si="3"/>
        <v>0</v>
      </c>
      <c r="R70" s="3">
        <f t="shared" si="4"/>
        <v>0</v>
      </c>
      <c r="Y70" s="6">
        <f>COUNTIF(generic!A:A,A70) + COUNTIF(melee!A:A,A70)  + COUNTIF(armor!A:A,A70)</f>
        <v>1</v>
      </c>
      <c r="Z70" s="6">
        <f>COUNTIF(generic!B:B,B70) + COUNTIF(melee!B:B,B70)  + COUNTIF(armor!B:B,B70)</f>
        <v>1</v>
      </c>
    </row>
    <row r="71" spans="1:26" ht="14.5" x14ac:dyDescent="0.35">
      <c r="A71" s="12" t="s">
        <v>336</v>
      </c>
      <c r="B71" s="12" t="s">
        <v>337</v>
      </c>
      <c r="C71" s="13">
        <v>0</v>
      </c>
      <c r="D71" s="13">
        <v>0</v>
      </c>
      <c r="E71" s="13">
        <v>3</v>
      </c>
      <c r="F71" s="13">
        <v>0</v>
      </c>
      <c r="G71" s="13">
        <v>0</v>
      </c>
      <c r="H71" s="13">
        <v>0</v>
      </c>
      <c r="I71" s="3">
        <v>0</v>
      </c>
      <c r="J71" s="3">
        <v>0</v>
      </c>
      <c r="K71" s="3">
        <f t="shared" si="0"/>
        <v>30</v>
      </c>
      <c r="L71" s="3">
        <f t="shared" si="1"/>
        <v>1</v>
      </c>
      <c r="P71" s="3">
        <f t="shared" si="2"/>
        <v>3</v>
      </c>
      <c r="Q71" s="3">
        <f t="shared" si="3"/>
        <v>0</v>
      </c>
      <c r="R71" s="3">
        <f t="shared" si="4"/>
        <v>0</v>
      </c>
      <c r="Y71" s="6">
        <f>COUNTIF(generic!A:A,A71) + COUNTIF(melee!A:A,A71)  + COUNTIF(armor!A:A,A71)</f>
        <v>1</v>
      </c>
      <c r="Z71" s="6">
        <f>COUNTIF(generic!B:B,B71) + COUNTIF(melee!B:B,B71)  + COUNTIF(armor!B:B,B71)</f>
        <v>1</v>
      </c>
    </row>
    <row r="72" spans="1:26" ht="14.5" x14ac:dyDescent="0.35">
      <c r="A72" s="12" t="s">
        <v>338</v>
      </c>
      <c r="B72" s="12" t="s">
        <v>339</v>
      </c>
      <c r="C72" s="13">
        <v>0</v>
      </c>
      <c r="D72" s="13">
        <v>-2</v>
      </c>
      <c r="E72" s="13">
        <v>12</v>
      </c>
      <c r="F72" s="13">
        <v>0</v>
      </c>
      <c r="G72" s="13">
        <v>0</v>
      </c>
      <c r="H72" s="13">
        <v>-4</v>
      </c>
      <c r="I72" s="3">
        <v>0</v>
      </c>
      <c r="J72" s="3">
        <v>0</v>
      </c>
      <c r="K72" s="3">
        <f t="shared" si="0"/>
        <v>36</v>
      </c>
      <c r="L72" s="3">
        <f t="shared" si="1"/>
        <v>1</v>
      </c>
      <c r="P72" s="3">
        <f t="shared" si="2"/>
        <v>12</v>
      </c>
      <c r="Q72" s="3">
        <f t="shared" si="3"/>
        <v>-6</v>
      </c>
      <c r="R72" s="3">
        <f t="shared" si="4"/>
        <v>0</v>
      </c>
      <c r="Y72" s="6">
        <f>COUNTIF(generic!A:A,A72) + COUNTIF(melee!A:A,A72)  + COUNTIF(armor!A:A,A72)</f>
        <v>1</v>
      </c>
      <c r="Z72" s="6">
        <f>COUNTIF(generic!B:B,B72) + COUNTIF(melee!B:B,B72)  + COUNTIF(armor!B:B,B72)</f>
        <v>1</v>
      </c>
    </row>
    <row r="73" spans="1:26" ht="14.5" x14ac:dyDescent="0.35">
      <c r="A73" s="12" t="s">
        <v>340</v>
      </c>
      <c r="B73" s="12" t="s">
        <v>341</v>
      </c>
      <c r="C73" s="13">
        <v>0</v>
      </c>
      <c r="D73" s="13">
        <v>-6</v>
      </c>
      <c r="E73" s="13">
        <v>0</v>
      </c>
      <c r="F73" s="13">
        <v>0</v>
      </c>
      <c r="G73" s="13">
        <v>12</v>
      </c>
      <c r="H73" s="13">
        <v>0</v>
      </c>
      <c r="I73" s="3">
        <v>0</v>
      </c>
      <c r="J73" s="3">
        <v>0</v>
      </c>
      <c r="K73" s="3">
        <f t="shared" si="0"/>
        <v>36</v>
      </c>
      <c r="L73" s="3">
        <f t="shared" si="1"/>
        <v>1</v>
      </c>
      <c r="P73" s="3">
        <f t="shared" si="2"/>
        <v>12</v>
      </c>
      <c r="Q73" s="3">
        <f t="shared" si="3"/>
        <v>-6</v>
      </c>
      <c r="R73" s="3">
        <f t="shared" si="4"/>
        <v>0</v>
      </c>
      <c r="Y73" s="6">
        <f>COUNTIF(generic!A:A,A73) + COUNTIF(melee!A:A,A73)  + COUNTIF(armor!A:A,A73)</f>
        <v>1</v>
      </c>
      <c r="Z73" s="6">
        <f>COUNTIF(generic!B:B,B73) + COUNTIF(melee!B:B,B73)  + COUNTIF(armor!B:B,B73)</f>
        <v>1</v>
      </c>
    </row>
    <row r="74" spans="1:26" ht="14" x14ac:dyDescent="0.3">
      <c r="A74" s="11" t="s">
        <v>342</v>
      </c>
      <c r="B74" s="3" t="s">
        <v>343</v>
      </c>
      <c r="C74" s="3">
        <v>-3</v>
      </c>
      <c r="D74" s="3">
        <v>0</v>
      </c>
      <c r="E74" s="3">
        <v>0</v>
      </c>
      <c r="F74" s="3">
        <v>8</v>
      </c>
      <c r="G74" s="3">
        <v>0</v>
      </c>
      <c r="H74" s="3">
        <v>0</v>
      </c>
      <c r="I74" s="3">
        <v>0</v>
      </c>
      <c r="J74" s="3">
        <v>0</v>
      </c>
      <c r="K74" s="3">
        <f t="shared" si="0"/>
        <v>36</v>
      </c>
      <c r="L74" s="3">
        <f t="shared" si="1"/>
        <v>1</v>
      </c>
      <c r="P74" s="3">
        <f t="shared" si="2"/>
        <v>8</v>
      </c>
      <c r="Q74" s="3">
        <f t="shared" si="3"/>
        <v>-3</v>
      </c>
      <c r="R74" s="3">
        <f t="shared" si="4"/>
        <v>0</v>
      </c>
      <c r="Y74" s="6">
        <f>COUNTIF(generic!A:A,A74) + COUNTIF(melee!A:A,A74)  + COUNTIF(armor!A:A,A74)</f>
        <v>1</v>
      </c>
      <c r="Z74" s="6">
        <f>COUNTIF(generic!B:B,B74) + COUNTIF(melee!B:B,B74)  + COUNTIF(armor!B:B,B74)</f>
        <v>1</v>
      </c>
    </row>
    <row r="75" spans="1:26" ht="14.5" x14ac:dyDescent="0.35">
      <c r="A75" s="12" t="s">
        <v>344</v>
      </c>
      <c r="B75" s="12" t="s">
        <v>345</v>
      </c>
      <c r="C75" s="13">
        <v>-3</v>
      </c>
      <c r="D75" s="13">
        <v>0</v>
      </c>
      <c r="E75" s="13">
        <v>8</v>
      </c>
      <c r="F75" s="13">
        <v>0</v>
      </c>
      <c r="G75" s="13">
        <v>0</v>
      </c>
      <c r="H75" s="13">
        <v>0</v>
      </c>
      <c r="I75" s="3">
        <v>0</v>
      </c>
      <c r="J75" s="3">
        <v>0</v>
      </c>
      <c r="K75" s="3">
        <f t="shared" si="0"/>
        <v>36</v>
      </c>
      <c r="L75" s="3">
        <f t="shared" si="1"/>
        <v>1</v>
      </c>
      <c r="P75" s="3">
        <f t="shared" si="2"/>
        <v>8</v>
      </c>
      <c r="Q75" s="3">
        <f t="shared" si="3"/>
        <v>-3</v>
      </c>
      <c r="R75" s="3">
        <f t="shared" si="4"/>
        <v>0</v>
      </c>
      <c r="Y75" s="6">
        <f>COUNTIF(generic!A:A,A75) + COUNTIF(melee!A:A,A75)  + COUNTIF(armor!A:A,A75)</f>
        <v>1</v>
      </c>
      <c r="Z75" s="6">
        <f>COUNTIF(generic!B:B,B75) + COUNTIF(melee!B:B,B75)  + COUNTIF(armor!B:B,B75)</f>
        <v>1</v>
      </c>
    </row>
    <row r="76" spans="1:26" ht="14.5" x14ac:dyDescent="0.35">
      <c r="A76" s="12" t="s">
        <v>346</v>
      </c>
      <c r="B76" s="12" t="s">
        <v>347</v>
      </c>
      <c r="C76" s="13">
        <v>0</v>
      </c>
      <c r="D76" s="13">
        <v>0</v>
      </c>
      <c r="E76" s="13">
        <v>0</v>
      </c>
      <c r="F76" s="13">
        <v>0</v>
      </c>
      <c r="G76" s="13">
        <v>-2</v>
      </c>
      <c r="H76" s="13">
        <v>7</v>
      </c>
      <c r="I76" s="3">
        <v>0</v>
      </c>
      <c r="J76" s="3">
        <v>0</v>
      </c>
      <c r="K76" s="3">
        <f t="shared" si="0"/>
        <v>39</v>
      </c>
      <c r="L76" s="3">
        <f t="shared" si="1"/>
        <v>1</v>
      </c>
      <c r="P76" s="3">
        <f t="shared" si="2"/>
        <v>7</v>
      </c>
      <c r="Q76" s="3">
        <f t="shared" si="3"/>
        <v>-2</v>
      </c>
      <c r="R76" s="3">
        <f t="shared" si="4"/>
        <v>0</v>
      </c>
      <c r="Y76" s="6">
        <f>COUNTIF(generic!A:A,A76) + COUNTIF(melee!A:A,A76)  + COUNTIF(armor!A:A,A76)</f>
        <v>1</v>
      </c>
      <c r="Z76" s="6">
        <f>COUNTIF(generic!B:B,B76) + COUNTIF(melee!B:B,B76)  + COUNTIF(armor!B:B,B76)</f>
        <v>1</v>
      </c>
    </row>
    <row r="77" spans="1:26" ht="14.5" x14ac:dyDescent="0.35">
      <c r="A77" s="12" t="s">
        <v>348</v>
      </c>
      <c r="B77" s="12" t="s">
        <v>349</v>
      </c>
      <c r="C77" s="13">
        <v>0</v>
      </c>
      <c r="D77" s="13">
        <v>0</v>
      </c>
      <c r="E77" s="13">
        <v>10</v>
      </c>
      <c r="F77" s="13">
        <v>0</v>
      </c>
      <c r="G77" s="13">
        <v>0</v>
      </c>
      <c r="H77" s="13">
        <v>-4</v>
      </c>
      <c r="I77" s="3">
        <v>0</v>
      </c>
      <c r="J77" s="3">
        <v>0</v>
      </c>
      <c r="K77" s="3">
        <f t="shared" si="0"/>
        <v>42</v>
      </c>
      <c r="L77" s="3">
        <f t="shared" si="1"/>
        <v>1</v>
      </c>
      <c r="P77" s="3">
        <f t="shared" si="2"/>
        <v>10</v>
      </c>
      <c r="Q77" s="3">
        <f t="shared" si="3"/>
        <v>-4</v>
      </c>
      <c r="R77" s="3">
        <f t="shared" si="4"/>
        <v>0</v>
      </c>
      <c r="Y77" s="6">
        <f>COUNTIF(generic!A:A,A77) + COUNTIF(melee!A:A,A77)  + COUNTIF(armor!A:A,A77)</f>
        <v>1</v>
      </c>
      <c r="Z77" s="6">
        <f>COUNTIF(generic!B:B,B77) + COUNTIF(melee!B:B,B77)  + COUNTIF(armor!B:B,B77)</f>
        <v>1</v>
      </c>
    </row>
    <row r="78" spans="1:26" ht="14.5" x14ac:dyDescent="0.35">
      <c r="A78" s="12" t="s">
        <v>350</v>
      </c>
      <c r="B78" s="12" t="s">
        <v>351</v>
      </c>
      <c r="C78" s="13">
        <v>0</v>
      </c>
      <c r="D78" s="13">
        <v>10</v>
      </c>
      <c r="E78" s="13">
        <v>-4</v>
      </c>
      <c r="F78" s="13">
        <v>0</v>
      </c>
      <c r="G78" s="13">
        <v>0</v>
      </c>
      <c r="H78" s="13">
        <v>0</v>
      </c>
      <c r="I78" s="3">
        <v>0</v>
      </c>
      <c r="J78" s="3">
        <v>0</v>
      </c>
      <c r="K78" s="3">
        <f t="shared" si="0"/>
        <v>42</v>
      </c>
      <c r="L78" s="3">
        <f t="shared" si="1"/>
        <v>1</v>
      </c>
      <c r="P78" s="3">
        <f t="shared" si="2"/>
        <v>10</v>
      </c>
      <c r="Q78" s="3">
        <f t="shared" si="3"/>
        <v>-4</v>
      </c>
      <c r="R78" s="3">
        <f t="shared" si="4"/>
        <v>0</v>
      </c>
      <c r="Y78" s="6">
        <f>COUNTIF(generic!A:A,A78) + COUNTIF(melee!A:A,A78)  + COUNTIF(armor!A:A,A78)</f>
        <v>1</v>
      </c>
      <c r="Z78" s="6">
        <f>COUNTIF(generic!B:B,B78) + COUNTIF(melee!B:B,B78)  + COUNTIF(armor!B:B,B78)</f>
        <v>1</v>
      </c>
    </row>
    <row r="79" spans="1:26" ht="14" x14ac:dyDescent="0.3">
      <c r="A79" s="11" t="s">
        <v>352</v>
      </c>
      <c r="B79" s="3" t="s">
        <v>353</v>
      </c>
      <c r="C79" s="3">
        <v>0</v>
      </c>
      <c r="D79" s="3">
        <v>0</v>
      </c>
      <c r="E79" s="3">
        <v>0</v>
      </c>
      <c r="F79" s="3">
        <v>10</v>
      </c>
      <c r="G79" s="3">
        <v>-4</v>
      </c>
      <c r="H79" s="3">
        <v>0</v>
      </c>
      <c r="I79" s="3">
        <v>0</v>
      </c>
      <c r="J79" s="3">
        <v>0</v>
      </c>
      <c r="K79" s="3">
        <f t="shared" si="0"/>
        <v>42</v>
      </c>
      <c r="L79" s="3">
        <f t="shared" si="1"/>
        <v>1</v>
      </c>
      <c r="P79" s="3">
        <f t="shared" si="2"/>
        <v>10</v>
      </c>
      <c r="Q79" s="3">
        <f t="shared" si="3"/>
        <v>-4</v>
      </c>
      <c r="R79" s="3">
        <f t="shared" si="4"/>
        <v>0</v>
      </c>
      <c r="Y79" s="6">
        <f>COUNTIF(generic!A:A,A79) + COUNTIF(melee!A:A,A79)  + COUNTIF(armor!A:A,A79)</f>
        <v>1</v>
      </c>
      <c r="Z79" s="6">
        <f>COUNTIF(generic!B:B,B79) + COUNTIF(melee!B:B,B79)  + COUNTIF(armor!B:B,B79)</f>
        <v>1</v>
      </c>
    </row>
    <row r="80" spans="1:26" ht="14.5" x14ac:dyDescent="0.35">
      <c r="A80" s="12" t="s">
        <v>354</v>
      </c>
      <c r="B80" s="12" t="s">
        <v>355</v>
      </c>
      <c r="C80" s="13">
        <v>-6</v>
      </c>
      <c r="D80" s="13">
        <v>20</v>
      </c>
      <c r="E80" s="13">
        <v>0</v>
      </c>
      <c r="F80" s="13">
        <v>0</v>
      </c>
      <c r="G80" s="13">
        <v>-5</v>
      </c>
      <c r="H80" s="13">
        <v>0</v>
      </c>
      <c r="I80" s="3">
        <v>0</v>
      </c>
      <c r="J80" s="3">
        <v>0</v>
      </c>
      <c r="K80" s="3">
        <f t="shared" si="0"/>
        <v>48</v>
      </c>
      <c r="L80" s="3">
        <f t="shared" si="1"/>
        <v>1</v>
      </c>
      <c r="P80" s="3">
        <f t="shared" si="2"/>
        <v>20</v>
      </c>
      <c r="Q80" s="3">
        <f t="shared" si="3"/>
        <v>-11</v>
      </c>
      <c r="R80" s="3">
        <f t="shared" si="4"/>
        <v>0</v>
      </c>
      <c r="Y80" s="6">
        <f>COUNTIF(generic!A:A,A80) + COUNTIF(melee!A:A,A80)  + COUNTIF(armor!A:A,A80)</f>
        <v>1</v>
      </c>
      <c r="Z80" s="6">
        <f>COUNTIF(generic!B:B,B80) + COUNTIF(melee!B:B,B80)  + COUNTIF(armor!B:B,B80)</f>
        <v>1</v>
      </c>
    </row>
    <row r="81" spans="1:26" ht="14.5" x14ac:dyDescent="0.35">
      <c r="A81" s="12" t="s">
        <v>356</v>
      </c>
      <c r="B81" s="12" t="s">
        <v>357</v>
      </c>
      <c r="C81" s="13">
        <v>8</v>
      </c>
      <c r="D81" s="13">
        <v>0</v>
      </c>
      <c r="E81" s="13">
        <v>0</v>
      </c>
      <c r="F81" s="13">
        <v>0</v>
      </c>
      <c r="G81" s="13">
        <v>0</v>
      </c>
      <c r="H81" s="13">
        <v>-2</v>
      </c>
      <c r="I81" s="3">
        <v>0</v>
      </c>
      <c r="J81" s="3">
        <v>0</v>
      </c>
      <c r="K81" s="3">
        <f t="shared" si="0"/>
        <v>48</v>
      </c>
      <c r="L81" s="3">
        <f t="shared" si="1"/>
        <v>1</v>
      </c>
      <c r="P81" s="3">
        <f t="shared" si="2"/>
        <v>8</v>
      </c>
      <c r="Q81" s="3">
        <f t="shared" si="3"/>
        <v>-2</v>
      </c>
      <c r="R81" s="3">
        <f t="shared" si="4"/>
        <v>0</v>
      </c>
      <c r="Y81" s="6">
        <f>COUNTIF(generic!A:A,A81) + COUNTIF(melee!A:A,A81)  + COUNTIF(armor!A:A,A81)</f>
        <v>1</v>
      </c>
      <c r="Z81" s="6">
        <f>COUNTIF(generic!B:B,B81) + COUNTIF(melee!B:B,B81)  + COUNTIF(armor!B:B,B81)</f>
        <v>1</v>
      </c>
    </row>
    <row r="82" spans="1:26" ht="14.5" x14ac:dyDescent="0.35">
      <c r="A82" s="12" t="s">
        <v>358</v>
      </c>
      <c r="B82" s="12" t="s">
        <v>359</v>
      </c>
      <c r="C82" s="13">
        <v>0</v>
      </c>
      <c r="D82" s="13">
        <v>5</v>
      </c>
      <c r="E82" s="13">
        <v>0</v>
      </c>
      <c r="F82" s="13">
        <v>0</v>
      </c>
      <c r="G82" s="13">
        <v>0</v>
      </c>
      <c r="H82" s="13">
        <v>0</v>
      </c>
      <c r="I82" s="3">
        <v>0</v>
      </c>
      <c r="J82" s="3">
        <v>0</v>
      </c>
      <c r="K82" s="3">
        <f t="shared" si="0"/>
        <v>50</v>
      </c>
      <c r="L82" s="3">
        <f t="shared" si="1"/>
        <v>1</v>
      </c>
      <c r="P82" s="3">
        <f t="shared" si="2"/>
        <v>5</v>
      </c>
      <c r="Q82" s="3">
        <f t="shared" si="3"/>
        <v>0</v>
      </c>
      <c r="R82" s="3">
        <f t="shared" si="4"/>
        <v>0</v>
      </c>
      <c r="Y82" s="6">
        <f>COUNTIF(generic!A:A,A82) + COUNTIF(melee!A:A,A82)  + COUNTIF(armor!A:A,A82)</f>
        <v>1</v>
      </c>
      <c r="Z82" s="6">
        <f>COUNTIF(generic!B:B,B82) + COUNTIF(melee!B:B,B82)  + COUNTIF(armor!B:B,B82)</f>
        <v>1</v>
      </c>
    </row>
    <row r="83" spans="1:26" ht="14.5" x14ac:dyDescent="0.35">
      <c r="A83" s="12" t="s">
        <v>360</v>
      </c>
      <c r="B83" s="12" t="s">
        <v>361</v>
      </c>
      <c r="C83" s="13">
        <v>0</v>
      </c>
      <c r="D83" s="13">
        <v>0</v>
      </c>
      <c r="E83" s="13">
        <v>0</v>
      </c>
      <c r="F83" s="13">
        <v>0</v>
      </c>
      <c r="G83" s="13">
        <v>0</v>
      </c>
      <c r="H83" s="13">
        <v>5</v>
      </c>
      <c r="I83" s="3">
        <v>0</v>
      </c>
      <c r="J83" s="3">
        <v>0</v>
      </c>
      <c r="K83" s="3">
        <f t="shared" si="0"/>
        <v>50</v>
      </c>
      <c r="L83" s="3">
        <f t="shared" si="1"/>
        <v>1</v>
      </c>
      <c r="P83" s="3">
        <f t="shared" si="2"/>
        <v>5</v>
      </c>
      <c r="Q83" s="3">
        <f t="shared" si="3"/>
        <v>0</v>
      </c>
      <c r="R83" s="3">
        <f t="shared" si="4"/>
        <v>0</v>
      </c>
      <c r="Y83" s="6">
        <f>COUNTIF(generic!A:A,A83) + COUNTIF(melee!A:A,A83)  + COUNTIF(armor!A:A,A83)</f>
        <v>1</v>
      </c>
      <c r="Z83" s="6">
        <f>COUNTIF(generic!B:B,B83) + COUNTIF(melee!B:B,B83)  + COUNTIF(armor!B:B,B83)</f>
        <v>1</v>
      </c>
    </row>
    <row r="84" spans="1:26" ht="14" x14ac:dyDescent="0.3">
      <c r="A84" s="11" t="s">
        <v>362</v>
      </c>
      <c r="B84" s="3" t="s">
        <v>363</v>
      </c>
      <c r="C84" s="3">
        <v>0</v>
      </c>
      <c r="D84" s="3">
        <v>0</v>
      </c>
      <c r="E84" s="3">
        <v>0</v>
      </c>
      <c r="F84" s="3">
        <v>5</v>
      </c>
      <c r="G84" s="3">
        <v>0</v>
      </c>
      <c r="H84" s="3">
        <v>0</v>
      </c>
      <c r="I84" s="3">
        <v>0</v>
      </c>
      <c r="J84" s="3">
        <v>0</v>
      </c>
      <c r="K84" s="3">
        <f t="shared" si="0"/>
        <v>50</v>
      </c>
      <c r="L84" s="3">
        <f t="shared" si="1"/>
        <v>1</v>
      </c>
      <c r="P84" s="3">
        <f t="shared" si="2"/>
        <v>5</v>
      </c>
      <c r="Q84" s="3">
        <f t="shared" si="3"/>
        <v>0</v>
      </c>
      <c r="R84" s="3">
        <f t="shared" si="4"/>
        <v>0</v>
      </c>
      <c r="Y84" s="6">
        <f>COUNTIF(generic!A:A,A84) + COUNTIF(melee!A:A,A84)  + COUNTIF(armor!A:A,A84)</f>
        <v>1</v>
      </c>
      <c r="Z84" s="6">
        <f>COUNTIF(generic!B:B,B84) + COUNTIF(melee!B:B,B84)  + COUNTIF(armor!B:B,B84)</f>
        <v>1</v>
      </c>
    </row>
    <row r="85" spans="1:26" ht="14.5" x14ac:dyDescent="0.35">
      <c r="A85" s="12" t="s">
        <v>364</v>
      </c>
      <c r="B85" s="12" t="s">
        <v>365</v>
      </c>
      <c r="C85" s="13">
        <v>0</v>
      </c>
      <c r="D85" s="13">
        <v>0</v>
      </c>
      <c r="E85" s="13">
        <v>5</v>
      </c>
      <c r="F85" s="13">
        <v>0</v>
      </c>
      <c r="G85" s="13">
        <v>0</v>
      </c>
      <c r="H85" s="13">
        <v>0</v>
      </c>
      <c r="I85" s="3">
        <v>0</v>
      </c>
      <c r="J85" s="3">
        <v>0</v>
      </c>
      <c r="K85" s="3">
        <f t="shared" si="0"/>
        <v>50</v>
      </c>
      <c r="L85" s="3">
        <f t="shared" si="1"/>
        <v>1</v>
      </c>
      <c r="P85" s="3">
        <f t="shared" si="2"/>
        <v>5</v>
      </c>
      <c r="Q85" s="3">
        <f t="shared" si="3"/>
        <v>0</v>
      </c>
      <c r="R85" s="3">
        <f t="shared" si="4"/>
        <v>0</v>
      </c>
      <c r="Y85" s="6">
        <f>COUNTIF(generic!A:A,A85) + COUNTIF(melee!A:A,A85)  + COUNTIF(armor!A:A,A85)</f>
        <v>1</v>
      </c>
      <c r="Z85" s="6">
        <f>COUNTIF(generic!B:B,B85) + COUNTIF(melee!B:B,B85)  + COUNTIF(armor!B:B,B85)</f>
        <v>1</v>
      </c>
    </row>
    <row r="86" spans="1:26" ht="14.5" x14ac:dyDescent="0.35">
      <c r="A86" s="12" t="s">
        <v>366</v>
      </c>
      <c r="B86" s="12" t="s">
        <v>367</v>
      </c>
      <c r="C86" s="13">
        <v>5</v>
      </c>
      <c r="D86" s="13">
        <v>0</v>
      </c>
      <c r="E86" s="13">
        <v>0</v>
      </c>
      <c r="F86" s="13">
        <v>0</v>
      </c>
      <c r="G86" s="13">
        <v>0</v>
      </c>
      <c r="H86" s="13">
        <v>0</v>
      </c>
      <c r="I86" s="3">
        <v>0</v>
      </c>
      <c r="J86" s="3">
        <v>0</v>
      </c>
      <c r="K86" s="3">
        <f t="shared" si="0"/>
        <v>50</v>
      </c>
      <c r="L86" s="3">
        <f t="shared" si="1"/>
        <v>1</v>
      </c>
      <c r="P86" s="3">
        <f t="shared" si="2"/>
        <v>5</v>
      </c>
      <c r="Q86" s="3">
        <f t="shared" si="3"/>
        <v>0</v>
      </c>
      <c r="R86" s="3">
        <f t="shared" si="4"/>
        <v>0</v>
      </c>
      <c r="Y86" s="6">
        <f>COUNTIF(generic!A:A,A86) + COUNTIF(melee!A:A,A86)  + COUNTIF(armor!A:A,A86)</f>
        <v>1</v>
      </c>
      <c r="Z86" s="6">
        <f>COUNTIF(generic!B:B,B86) + COUNTIF(melee!B:B,B86)  + COUNTIF(armor!B:B,B86)</f>
        <v>1</v>
      </c>
    </row>
    <row r="87" spans="1:26" ht="14" x14ac:dyDescent="0.3">
      <c r="A87" s="11" t="s">
        <v>368</v>
      </c>
      <c r="B87" s="3" t="s">
        <v>369</v>
      </c>
      <c r="C87" s="3">
        <v>0</v>
      </c>
      <c r="D87" s="3">
        <v>0</v>
      </c>
      <c r="E87" s="3">
        <v>0</v>
      </c>
      <c r="F87" s="3">
        <v>11</v>
      </c>
      <c r="G87" s="3">
        <v>-4</v>
      </c>
      <c r="H87" s="3">
        <v>0</v>
      </c>
      <c r="I87" s="3">
        <v>0</v>
      </c>
      <c r="J87" s="3">
        <v>0</v>
      </c>
      <c r="K87" s="3">
        <f t="shared" si="0"/>
        <v>51</v>
      </c>
      <c r="L87" s="3">
        <f t="shared" si="1"/>
        <v>1</v>
      </c>
      <c r="P87" s="3">
        <f t="shared" si="2"/>
        <v>11</v>
      </c>
      <c r="Q87" s="3">
        <f t="shared" si="3"/>
        <v>-4</v>
      </c>
      <c r="R87" s="3">
        <f t="shared" si="4"/>
        <v>0</v>
      </c>
      <c r="Y87" s="6">
        <f>COUNTIF(generic!A:A,A87) + COUNTIF(melee!A:A,A87)  + COUNTIF(armor!A:A,A87)</f>
        <v>1</v>
      </c>
      <c r="Z87" s="6">
        <f>COUNTIF(generic!B:B,B87) + COUNTIF(melee!B:B,B87)  + COUNTIF(armor!B:B,B87)</f>
        <v>1</v>
      </c>
    </row>
    <row r="88" spans="1:26" ht="14.5" x14ac:dyDescent="0.35">
      <c r="A88" s="12" t="s">
        <v>370</v>
      </c>
      <c r="B88" s="12" t="s">
        <v>371</v>
      </c>
      <c r="C88" s="13">
        <v>0</v>
      </c>
      <c r="D88" s="13">
        <v>0</v>
      </c>
      <c r="E88" s="13">
        <v>0</v>
      </c>
      <c r="F88" s="13">
        <v>-7</v>
      </c>
      <c r="G88" s="13">
        <v>25</v>
      </c>
      <c r="H88" s="13">
        <v>-7</v>
      </c>
      <c r="I88" s="3">
        <v>0</v>
      </c>
      <c r="J88" s="3">
        <v>0</v>
      </c>
      <c r="K88" s="3">
        <f t="shared" si="0"/>
        <v>57</v>
      </c>
      <c r="L88" s="3">
        <f t="shared" si="1"/>
        <v>1</v>
      </c>
      <c r="P88" s="3">
        <f t="shared" si="2"/>
        <v>25</v>
      </c>
      <c r="Q88" s="3">
        <f t="shared" si="3"/>
        <v>-14</v>
      </c>
      <c r="R88" s="3">
        <f t="shared" si="4"/>
        <v>0</v>
      </c>
      <c r="Y88" s="6">
        <f>COUNTIF(generic!A:A,A88) + COUNTIF(melee!A:A,A88)  + COUNTIF(armor!A:A,A88)</f>
        <v>1</v>
      </c>
      <c r="Z88" s="6">
        <f>COUNTIF(generic!B:B,B88) + COUNTIF(melee!B:B,B88)  + COUNTIF(armor!B:B,B88)</f>
        <v>1</v>
      </c>
    </row>
    <row r="89" spans="1:26" ht="14.5" x14ac:dyDescent="0.35">
      <c r="A89" s="12" t="s">
        <v>372</v>
      </c>
      <c r="B89" s="12" t="s">
        <v>373</v>
      </c>
      <c r="C89" s="13">
        <v>0</v>
      </c>
      <c r="D89" s="13">
        <v>-4</v>
      </c>
      <c r="E89" s="13">
        <v>0</v>
      </c>
      <c r="F89" s="13">
        <v>-6</v>
      </c>
      <c r="G89" s="13">
        <v>20</v>
      </c>
      <c r="H89" s="13">
        <v>0</v>
      </c>
      <c r="I89" s="3">
        <v>0</v>
      </c>
      <c r="J89" s="3">
        <v>0</v>
      </c>
      <c r="K89" s="3">
        <f t="shared" si="0"/>
        <v>60</v>
      </c>
      <c r="L89" s="3">
        <f t="shared" si="1"/>
        <v>1</v>
      </c>
      <c r="P89" s="3">
        <f t="shared" si="2"/>
        <v>20</v>
      </c>
      <c r="Q89" s="3">
        <f t="shared" si="3"/>
        <v>-10</v>
      </c>
      <c r="R89" s="3">
        <f t="shared" si="4"/>
        <v>0</v>
      </c>
      <c r="Y89" s="6">
        <f>COUNTIF(generic!A:A,A89) + COUNTIF(melee!A:A,A89)  + COUNTIF(armor!A:A,A89)</f>
        <v>1</v>
      </c>
      <c r="Z89" s="6">
        <f>COUNTIF(generic!B:B,B89) + COUNTIF(melee!B:B,B89)  + COUNTIF(armor!B:B,B89)</f>
        <v>1</v>
      </c>
    </row>
    <row r="90" spans="1:26" ht="14.5" x14ac:dyDescent="0.35">
      <c r="A90" s="12" t="s">
        <v>374</v>
      </c>
      <c r="B90" s="12" t="s">
        <v>375</v>
      </c>
      <c r="C90" s="13">
        <v>0</v>
      </c>
      <c r="D90" s="13">
        <v>0</v>
      </c>
      <c r="E90" s="13">
        <v>6</v>
      </c>
      <c r="F90" s="13">
        <v>0</v>
      </c>
      <c r="G90" s="13">
        <v>0</v>
      </c>
      <c r="H90" s="13">
        <v>0</v>
      </c>
      <c r="I90" s="3">
        <v>0</v>
      </c>
      <c r="J90" s="3">
        <v>0</v>
      </c>
      <c r="K90" s="3">
        <f t="shared" si="0"/>
        <v>60</v>
      </c>
      <c r="L90" s="3">
        <f t="shared" si="1"/>
        <v>1</v>
      </c>
      <c r="P90" s="3">
        <f t="shared" si="2"/>
        <v>6</v>
      </c>
      <c r="Q90" s="3">
        <f t="shared" si="3"/>
        <v>0</v>
      </c>
      <c r="R90" s="3">
        <f t="shared" si="4"/>
        <v>0</v>
      </c>
      <c r="Y90" s="6">
        <f>COUNTIF(generic!A:A,A90) + COUNTIF(melee!A:A,A90)  + COUNTIF(armor!A:A,A90)</f>
        <v>1</v>
      </c>
      <c r="Z90" s="6">
        <f>COUNTIF(generic!B:B,B90) + COUNTIF(melee!B:B,B90)  + COUNTIF(armor!B:B,B90)</f>
        <v>1</v>
      </c>
    </row>
    <row r="91" spans="1:26" ht="14" x14ac:dyDescent="0.3">
      <c r="A91" s="11" t="s">
        <v>376</v>
      </c>
      <c r="B91" s="3" t="s">
        <v>377</v>
      </c>
      <c r="C91" s="3">
        <v>0</v>
      </c>
      <c r="D91" s="3">
        <v>0</v>
      </c>
      <c r="E91" s="3">
        <v>0</v>
      </c>
      <c r="F91" s="3">
        <v>6</v>
      </c>
      <c r="G91" s="3">
        <v>0</v>
      </c>
      <c r="H91" s="3">
        <v>0</v>
      </c>
      <c r="I91" s="3">
        <v>0</v>
      </c>
      <c r="J91" s="3">
        <v>0</v>
      </c>
      <c r="K91" s="3">
        <f t="shared" si="0"/>
        <v>60</v>
      </c>
      <c r="L91" s="3">
        <f t="shared" si="1"/>
        <v>1</v>
      </c>
      <c r="P91" s="3">
        <f t="shared" si="2"/>
        <v>6</v>
      </c>
      <c r="Q91" s="3">
        <f t="shared" si="3"/>
        <v>0</v>
      </c>
      <c r="R91" s="3">
        <f t="shared" si="4"/>
        <v>0</v>
      </c>
      <c r="Y91" s="6">
        <f>COUNTIF(generic!A:A,A91) + COUNTIF(melee!A:A,A91)  + COUNTIF(armor!A:A,A91)</f>
        <v>1</v>
      </c>
      <c r="Z91" s="6">
        <f>COUNTIF(generic!B:B,B91) + COUNTIF(melee!B:B,B91)  + COUNTIF(armor!B:B,B91)</f>
        <v>1</v>
      </c>
    </row>
    <row r="92" spans="1:26" ht="14.5" x14ac:dyDescent="0.35">
      <c r="A92" s="12" t="s">
        <v>378</v>
      </c>
      <c r="B92" s="12" t="s">
        <v>379</v>
      </c>
      <c r="C92" s="13">
        <v>20</v>
      </c>
      <c r="D92" s="13">
        <v>0</v>
      </c>
      <c r="E92" s="13">
        <v>-6</v>
      </c>
      <c r="F92" s="13">
        <v>-4</v>
      </c>
      <c r="G92" s="13">
        <v>0</v>
      </c>
      <c r="H92" s="13">
        <v>0</v>
      </c>
      <c r="I92" s="3">
        <v>0</v>
      </c>
      <c r="J92" s="3">
        <v>0</v>
      </c>
      <c r="K92" s="3">
        <f t="shared" si="0"/>
        <v>60</v>
      </c>
      <c r="L92" s="3">
        <f t="shared" si="1"/>
        <v>1</v>
      </c>
      <c r="P92" s="3">
        <f t="shared" si="2"/>
        <v>20</v>
      </c>
      <c r="Q92" s="3">
        <f t="shared" si="3"/>
        <v>-10</v>
      </c>
      <c r="R92" s="3">
        <f t="shared" si="4"/>
        <v>0</v>
      </c>
      <c r="Y92" s="6">
        <f>COUNTIF(generic!A:A,A92) + COUNTIF(melee!A:A,A92)  + COUNTIF(armor!A:A,A92)</f>
        <v>1</v>
      </c>
      <c r="Z92" s="6">
        <f>COUNTIF(generic!B:B,B92) + COUNTIF(melee!B:B,B92)  + COUNTIF(armor!B:B,B92)</f>
        <v>1</v>
      </c>
    </row>
    <row r="93" spans="1:26" ht="14.5" x14ac:dyDescent="0.35">
      <c r="A93" s="12" t="s">
        <v>380</v>
      </c>
      <c r="B93" s="12" t="s">
        <v>381</v>
      </c>
      <c r="C93" s="13">
        <v>12</v>
      </c>
      <c r="D93" s="13">
        <v>-4</v>
      </c>
      <c r="E93" s="13">
        <v>0</v>
      </c>
      <c r="F93" s="13">
        <v>0</v>
      </c>
      <c r="G93" s="13">
        <v>0</v>
      </c>
      <c r="H93" s="13">
        <v>0</v>
      </c>
      <c r="I93" s="3">
        <v>0</v>
      </c>
      <c r="J93" s="3">
        <v>0</v>
      </c>
      <c r="K93" s="3">
        <f t="shared" si="0"/>
        <v>60</v>
      </c>
      <c r="L93" s="3">
        <f t="shared" si="1"/>
        <v>1</v>
      </c>
      <c r="P93" s="3">
        <f t="shared" si="2"/>
        <v>12</v>
      </c>
      <c r="Q93" s="3">
        <f t="shared" si="3"/>
        <v>-4</v>
      </c>
      <c r="R93" s="3">
        <f t="shared" si="4"/>
        <v>0</v>
      </c>
      <c r="Y93" s="6">
        <f>COUNTIF(generic!A:A,A93) + COUNTIF(melee!A:A,A93)  + COUNTIF(armor!A:A,A93)</f>
        <v>1</v>
      </c>
      <c r="Z93" s="6">
        <f>COUNTIF(generic!B:B,B93) + COUNTIF(melee!B:B,B93)  + COUNTIF(armor!B:B,B93)</f>
        <v>1</v>
      </c>
    </row>
    <row r="94" spans="1:26" ht="14.5" x14ac:dyDescent="0.35">
      <c r="A94" s="12" t="s">
        <v>382</v>
      </c>
      <c r="B94" s="12" t="s">
        <v>383</v>
      </c>
      <c r="C94" s="13">
        <v>0</v>
      </c>
      <c r="D94" s="13">
        <v>0</v>
      </c>
      <c r="E94" s="13">
        <v>5</v>
      </c>
      <c r="F94" s="13">
        <v>1</v>
      </c>
      <c r="G94" s="13">
        <v>0</v>
      </c>
      <c r="H94" s="13">
        <v>0</v>
      </c>
      <c r="I94" s="3">
        <v>0</v>
      </c>
      <c r="J94" s="3">
        <v>0</v>
      </c>
      <c r="K94" s="3">
        <f t="shared" si="0"/>
        <v>60</v>
      </c>
      <c r="L94" s="3">
        <f t="shared" si="1"/>
        <v>1</v>
      </c>
      <c r="P94" s="3">
        <f t="shared" si="2"/>
        <v>6</v>
      </c>
      <c r="Q94" s="3">
        <f t="shared" si="3"/>
        <v>0</v>
      </c>
      <c r="R94" s="3">
        <f t="shared" si="4"/>
        <v>0</v>
      </c>
      <c r="Y94" s="6">
        <f>COUNTIF(generic!A:A,A94) + COUNTIF(melee!A:A,A94)  + COUNTIF(armor!A:A,A94)</f>
        <v>1</v>
      </c>
      <c r="Z94" s="6">
        <f>COUNTIF(generic!B:B,B94) + COUNTIF(melee!B:B,B94)  + COUNTIF(armor!B:B,B94)</f>
        <v>1</v>
      </c>
    </row>
    <row r="95" spans="1:26" ht="14.5" x14ac:dyDescent="0.35">
      <c r="A95" s="12" t="s">
        <v>384</v>
      </c>
      <c r="B95" s="12" t="s">
        <v>385</v>
      </c>
      <c r="C95" s="13">
        <v>0</v>
      </c>
      <c r="D95" s="13">
        <v>0</v>
      </c>
      <c r="E95" s="13">
        <v>0</v>
      </c>
      <c r="F95" s="13">
        <v>0</v>
      </c>
      <c r="G95" s="13">
        <v>0</v>
      </c>
      <c r="H95" s="13">
        <v>6</v>
      </c>
      <c r="I95" s="3">
        <v>0</v>
      </c>
      <c r="J95" s="3">
        <v>0</v>
      </c>
      <c r="K95" s="3">
        <f t="shared" si="0"/>
        <v>60</v>
      </c>
      <c r="L95" s="3">
        <f t="shared" si="1"/>
        <v>1</v>
      </c>
      <c r="P95" s="3">
        <f t="shared" si="2"/>
        <v>6</v>
      </c>
      <c r="Q95" s="3">
        <f t="shared" si="3"/>
        <v>0</v>
      </c>
      <c r="R95" s="3">
        <f t="shared" si="4"/>
        <v>0</v>
      </c>
      <c r="Y95" s="6">
        <f>COUNTIF(generic!A:A,A95) + COUNTIF(melee!A:A,A95)  + COUNTIF(armor!A:A,A95)</f>
        <v>1</v>
      </c>
      <c r="Z95" s="6">
        <f>COUNTIF(generic!B:B,B95) + COUNTIF(melee!B:B,B95)  + COUNTIF(armor!B:B,B95)</f>
        <v>1</v>
      </c>
    </row>
    <row r="96" spans="1:26" ht="14" x14ac:dyDescent="0.3">
      <c r="A96" s="11" t="s">
        <v>386</v>
      </c>
      <c r="B96" s="3" t="s">
        <v>387</v>
      </c>
      <c r="C96" s="3">
        <v>0</v>
      </c>
      <c r="D96" s="3">
        <v>-4</v>
      </c>
      <c r="E96" s="3">
        <v>0</v>
      </c>
      <c r="F96" s="3">
        <v>13</v>
      </c>
      <c r="G96" s="3">
        <v>0</v>
      </c>
      <c r="H96" s="3">
        <v>0</v>
      </c>
      <c r="I96" s="3">
        <v>0</v>
      </c>
      <c r="J96" s="3">
        <v>0</v>
      </c>
      <c r="K96" s="3">
        <f t="shared" si="0"/>
        <v>69</v>
      </c>
      <c r="L96" s="3">
        <f t="shared" si="1"/>
        <v>1</v>
      </c>
      <c r="P96" s="3">
        <f t="shared" si="2"/>
        <v>13</v>
      </c>
      <c r="Q96" s="3">
        <f t="shared" si="3"/>
        <v>-4</v>
      </c>
      <c r="R96" s="3">
        <f t="shared" si="4"/>
        <v>0</v>
      </c>
      <c r="Y96" s="6">
        <f>COUNTIF(generic!A:A,A96) + COUNTIF(melee!A:A,A96)  + COUNTIF(armor!A:A,A96)</f>
        <v>1</v>
      </c>
      <c r="Z96" s="6">
        <f>COUNTIF(generic!B:B,B96) + COUNTIF(melee!B:B,B96)  + COUNTIF(armor!B:B,B96)</f>
        <v>1</v>
      </c>
    </row>
    <row r="97" spans="1:26" ht="14" x14ac:dyDescent="0.3">
      <c r="A97" s="11" t="s">
        <v>388</v>
      </c>
      <c r="B97" s="3" t="s">
        <v>389</v>
      </c>
      <c r="C97" s="3">
        <v>-5</v>
      </c>
      <c r="D97" s="3">
        <v>0</v>
      </c>
      <c r="E97" s="3">
        <v>0</v>
      </c>
      <c r="F97" s="3">
        <v>25</v>
      </c>
      <c r="G97" s="3">
        <v>0</v>
      </c>
      <c r="H97" s="3">
        <v>-8</v>
      </c>
      <c r="I97" s="3">
        <v>0</v>
      </c>
      <c r="J97" s="3">
        <v>0</v>
      </c>
      <c r="K97" s="3">
        <f t="shared" si="0"/>
        <v>69</v>
      </c>
      <c r="L97" s="3">
        <f t="shared" si="1"/>
        <v>1</v>
      </c>
      <c r="P97" s="3">
        <f t="shared" si="2"/>
        <v>25</v>
      </c>
      <c r="Q97" s="3">
        <f t="shared" si="3"/>
        <v>-13</v>
      </c>
      <c r="R97" s="3">
        <f t="shared" si="4"/>
        <v>0</v>
      </c>
      <c r="Y97" s="6">
        <f>COUNTIF(generic!A:A,A97) + COUNTIF(melee!A:A,A97)  + COUNTIF(armor!A:A,A97)</f>
        <v>1</v>
      </c>
      <c r="Z97" s="6">
        <f>COUNTIF(generic!B:B,B97) + COUNTIF(melee!B:B,B97)  + COUNTIF(armor!B:B,B97)</f>
        <v>1</v>
      </c>
    </row>
    <row r="98" spans="1:26" ht="14.5" x14ac:dyDescent="0.35">
      <c r="A98" s="12" t="s">
        <v>390</v>
      </c>
      <c r="B98" s="12" t="s">
        <v>391</v>
      </c>
      <c r="C98" s="13">
        <v>0</v>
      </c>
      <c r="D98" s="13">
        <v>0</v>
      </c>
      <c r="E98" s="13">
        <v>0</v>
      </c>
      <c r="F98" s="13">
        <v>0</v>
      </c>
      <c r="G98" s="13">
        <v>7</v>
      </c>
      <c r="H98" s="13">
        <v>0</v>
      </c>
      <c r="I98" s="3">
        <v>0</v>
      </c>
      <c r="J98" s="3">
        <v>0</v>
      </c>
      <c r="K98" s="3">
        <f t="shared" si="0"/>
        <v>70</v>
      </c>
      <c r="L98" s="3">
        <f t="shared" si="1"/>
        <v>1</v>
      </c>
      <c r="P98" s="3">
        <f t="shared" si="2"/>
        <v>7</v>
      </c>
      <c r="Q98" s="3">
        <f t="shared" si="3"/>
        <v>0</v>
      </c>
      <c r="R98" s="3">
        <f t="shared" si="4"/>
        <v>0</v>
      </c>
      <c r="Y98" s="6">
        <f>COUNTIF(generic!A:A,A98) + COUNTIF(melee!A:A,A98)  + COUNTIF(armor!A:A,A98)</f>
        <v>1</v>
      </c>
      <c r="Z98" s="6">
        <f>COUNTIF(generic!B:B,B98) + COUNTIF(melee!B:B,B98)  + COUNTIF(armor!B:B,B98)</f>
        <v>1</v>
      </c>
    </row>
    <row r="99" spans="1:26" ht="14.5" x14ac:dyDescent="0.35">
      <c r="A99" s="12" t="s">
        <v>392</v>
      </c>
      <c r="B99" s="12" t="s">
        <v>393</v>
      </c>
      <c r="C99" s="13">
        <v>0</v>
      </c>
      <c r="D99" s="13">
        <v>7</v>
      </c>
      <c r="E99" s="13">
        <v>0</v>
      </c>
      <c r="F99" s="13">
        <v>0</v>
      </c>
      <c r="G99" s="13">
        <v>0</v>
      </c>
      <c r="H99" s="13">
        <v>0</v>
      </c>
      <c r="I99" s="3">
        <v>0</v>
      </c>
      <c r="J99" s="3">
        <v>0</v>
      </c>
      <c r="K99" s="3">
        <f t="shared" si="0"/>
        <v>70</v>
      </c>
      <c r="L99" s="3">
        <f t="shared" si="1"/>
        <v>1</v>
      </c>
      <c r="P99" s="3">
        <f t="shared" si="2"/>
        <v>7</v>
      </c>
      <c r="Q99" s="3">
        <f t="shared" si="3"/>
        <v>0</v>
      </c>
      <c r="R99" s="3">
        <f t="shared" si="4"/>
        <v>0</v>
      </c>
      <c r="Y99" s="6">
        <f>COUNTIF(generic!A:A,A99) + COUNTIF(melee!A:A,A99)  + COUNTIF(armor!A:A,A99)</f>
        <v>1</v>
      </c>
      <c r="Z99" s="6">
        <f>COUNTIF(generic!B:B,B99) + COUNTIF(melee!B:B,B99)  + COUNTIF(armor!B:B,B99)</f>
        <v>1</v>
      </c>
    </row>
    <row r="100" spans="1:26" ht="14" x14ac:dyDescent="0.3">
      <c r="A100" s="11" t="s">
        <v>394</v>
      </c>
      <c r="B100" s="3" t="s">
        <v>395</v>
      </c>
      <c r="C100" s="3">
        <v>0</v>
      </c>
      <c r="D100" s="3">
        <v>0</v>
      </c>
      <c r="E100" s="3">
        <v>0</v>
      </c>
      <c r="F100" s="3">
        <v>7</v>
      </c>
      <c r="G100" s="3">
        <v>0</v>
      </c>
      <c r="H100" s="3">
        <v>0</v>
      </c>
      <c r="I100" s="3">
        <v>0</v>
      </c>
      <c r="J100" s="3">
        <v>0</v>
      </c>
      <c r="K100" s="3">
        <f t="shared" si="0"/>
        <v>70</v>
      </c>
      <c r="L100" s="3">
        <f t="shared" si="1"/>
        <v>1</v>
      </c>
      <c r="P100" s="3">
        <f t="shared" si="2"/>
        <v>7</v>
      </c>
      <c r="Q100" s="3">
        <f t="shared" si="3"/>
        <v>0</v>
      </c>
      <c r="R100" s="3">
        <f t="shared" si="4"/>
        <v>0</v>
      </c>
      <c r="Y100" s="6">
        <f>COUNTIF(generic!A:A,A100) + COUNTIF(melee!A:A,A100)  + COUNTIF(armor!A:A,A100)</f>
        <v>1</v>
      </c>
      <c r="Z100" s="6">
        <f>COUNTIF(generic!B:B,B100) + COUNTIF(melee!B:B,B100)  + COUNTIF(armor!B:B,B100)</f>
        <v>1</v>
      </c>
    </row>
    <row r="101" spans="1:26" ht="14.5" x14ac:dyDescent="0.35">
      <c r="A101" s="12" t="s">
        <v>396</v>
      </c>
      <c r="B101" s="12" t="s">
        <v>397</v>
      </c>
      <c r="C101" s="13">
        <v>0</v>
      </c>
      <c r="D101" s="13">
        <v>0</v>
      </c>
      <c r="E101" s="13">
        <v>7</v>
      </c>
      <c r="F101" s="13">
        <v>0</v>
      </c>
      <c r="G101" s="13">
        <v>0</v>
      </c>
      <c r="H101" s="13">
        <v>0</v>
      </c>
      <c r="I101" s="3">
        <v>0</v>
      </c>
      <c r="J101" s="3">
        <v>0</v>
      </c>
      <c r="K101" s="3">
        <f t="shared" si="0"/>
        <v>70</v>
      </c>
      <c r="L101" s="3">
        <f t="shared" si="1"/>
        <v>1</v>
      </c>
      <c r="P101" s="3">
        <f t="shared" si="2"/>
        <v>7</v>
      </c>
      <c r="Q101" s="3">
        <f t="shared" si="3"/>
        <v>0</v>
      </c>
      <c r="R101" s="3">
        <f t="shared" si="4"/>
        <v>0</v>
      </c>
      <c r="Y101" s="6">
        <f>COUNTIF(generic!A:A,A101) + COUNTIF(melee!A:A,A101)  + COUNTIF(armor!A:A,A101)</f>
        <v>1</v>
      </c>
      <c r="Z101" s="6">
        <f>COUNTIF(generic!B:B,B101) + COUNTIF(melee!B:B,B101)  + COUNTIF(armor!B:B,B101)</f>
        <v>1</v>
      </c>
    </row>
    <row r="102" spans="1:26" ht="14.5" x14ac:dyDescent="0.35">
      <c r="A102" s="12" t="s">
        <v>398</v>
      </c>
      <c r="B102" s="12" t="s">
        <v>399</v>
      </c>
      <c r="C102" s="13">
        <v>0</v>
      </c>
      <c r="D102" s="13">
        <v>0</v>
      </c>
      <c r="E102" s="13">
        <v>0</v>
      </c>
      <c r="F102" s="13">
        <v>0</v>
      </c>
      <c r="G102" s="13">
        <v>0</v>
      </c>
      <c r="H102" s="13">
        <v>7</v>
      </c>
      <c r="I102" s="3">
        <v>0</v>
      </c>
      <c r="J102" s="3">
        <v>0</v>
      </c>
      <c r="K102" s="3">
        <f t="shared" si="0"/>
        <v>70</v>
      </c>
      <c r="L102" s="3">
        <f t="shared" si="1"/>
        <v>1</v>
      </c>
      <c r="P102" s="3">
        <f t="shared" si="2"/>
        <v>7</v>
      </c>
      <c r="Q102" s="3">
        <f t="shared" si="3"/>
        <v>0</v>
      </c>
      <c r="R102" s="3">
        <f t="shared" si="4"/>
        <v>0</v>
      </c>
      <c r="Y102" s="6">
        <f>COUNTIF(generic!A:A,A102) + COUNTIF(melee!A:A,A102)  + COUNTIF(armor!A:A,A102)</f>
        <v>1</v>
      </c>
      <c r="Z102" s="6">
        <f>COUNTIF(generic!B:B,B102) + COUNTIF(melee!B:B,B102)  + COUNTIF(armor!B:B,B102)</f>
        <v>1</v>
      </c>
    </row>
    <row r="103" spans="1:26" ht="14.5" x14ac:dyDescent="0.35">
      <c r="A103" s="12" t="s">
        <v>400</v>
      </c>
      <c r="B103" s="12" t="s">
        <v>401</v>
      </c>
      <c r="C103" s="13">
        <v>0</v>
      </c>
      <c r="D103" s="13">
        <v>-5</v>
      </c>
      <c r="E103" s="13">
        <v>0</v>
      </c>
      <c r="F103" s="13">
        <v>0</v>
      </c>
      <c r="G103" s="13">
        <v>-4</v>
      </c>
      <c r="H103" s="13">
        <v>20</v>
      </c>
      <c r="I103" s="3">
        <v>0</v>
      </c>
      <c r="J103" s="3">
        <v>0</v>
      </c>
      <c r="K103" s="3">
        <f t="shared" si="0"/>
        <v>72</v>
      </c>
      <c r="L103" s="3">
        <f t="shared" si="1"/>
        <v>1</v>
      </c>
      <c r="P103" s="3">
        <f t="shared" si="2"/>
        <v>20</v>
      </c>
      <c r="Q103" s="3">
        <f t="shared" si="3"/>
        <v>-9</v>
      </c>
      <c r="R103" s="3">
        <f t="shared" si="4"/>
        <v>0</v>
      </c>
      <c r="Y103" s="6">
        <f>COUNTIF(generic!A:A,A103) + COUNTIF(melee!A:A,A103)  + COUNTIF(armor!A:A,A103)</f>
        <v>1</v>
      </c>
      <c r="Z103" s="6">
        <f>COUNTIF(generic!B:B,B103) + COUNTIF(melee!B:B,B103)  + COUNTIF(armor!B:B,B103)</f>
        <v>1</v>
      </c>
    </row>
    <row r="104" spans="1:26" ht="14.5" x14ac:dyDescent="0.35">
      <c r="A104" s="12" t="s">
        <v>402</v>
      </c>
      <c r="B104" s="12" t="s">
        <v>403</v>
      </c>
      <c r="C104" s="13">
        <v>-5</v>
      </c>
      <c r="D104" s="13">
        <v>15</v>
      </c>
      <c r="E104" s="13">
        <v>0</v>
      </c>
      <c r="F104" s="13">
        <v>0</v>
      </c>
      <c r="G104" s="13">
        <v>0</v>
      </c>
      <c r="H104" s="13">
        <v>0</v>
      </c>
      <c r="I104" s="3">
        <v>0</v>
      </c>
      <c r="J104" s="3">
        <v>0</v>
      </c>
      <c r="K104" s="3">
        <f t="shared" si="0"/>
        <v>75</v>
      </c>
      <c r="L104" s="3">
        <f t="shared" si="1"/>
        <v>1</v>
      </c>
      <c r="P104" s="3">
        <f t="shared" si="2"/>
        <v>15</v>
      </c>
      <c r="Q104" s="3">
        <f t="shared" si="3"/>
        <v>-5</v>
      </c>
      <c r="R104" s="3">
        <f t="shared" si="4"/>
        <v>0</v>
      </c>
      <c r="Y104" s="6">
        <f>COUNTIF(generic!A:A,A104) + COUNTIF(melee!A:A,A104)  + COUNTIF(armor!A:A,A104)</f>
        <v>1</v>
      </c>
      <c r="Z104" s="6">
        <f>COUNTIF(generic!B:B,B104) + COUNTIF(melee!B:B,B104)  + COUNTIF(armor!B:B,B104)</f>
        <v>1</v>
      </c>
    </row>
    <row r="105" spans="1:26" ht="14.5" x14ac:dyDescent="0.35">
      <c r="A105" s="12" t="s">
        <v>404</v>
      </c>
      <c r="B105" s="12" t="s">
        <v>405</v>
      </c>
      <c r="C105" s="13">
        <v>15</v>
      </c>
      <c r="D105" s="13">
        <v>-5</v>
      </c>
      <c r="E105" s="13">
        <v>0</v>
      </c>
      <c r="F105" s="13">
        <v>0</v>
      </c>
      <c r="G105" s="13">
        <v>0</v>
      </c>
      <c r="H105" s="13">
        <v>0</v>
      </c>
      <c r="I105" s="3">
        <v>0</v>
      </c>
      <c r="J105" s="3">
        <v>0</v>
      </c>
      <c r="K105" s="3">
        <f t="shared" si="0"/>
        <v>75</v>
      </c>
      <c r="L105" s="3">
        <f t="shared" si="1"/>
        <v>1</v>
      </c>
      <c r="P105" s="3">
        <f t="shared" si="2"/>
        <v>15</v>
      </c>
      <c r="Q105" s="3">
        <f t="shared" si="3"/>
        <v>-5</v>
      </c>
      <c r="R105" s="3">
        <f t="shared" si="4"/>
        <v>0</v>
      </c>
      <c r="Y105" s="6">
        <f>COUNTIF(generic!A:A,A105) + COUNTIF(melee!A:A,A105)  + COUNTIF(armor!A:A,A105)</f>
        <v>1</v>
      </c>
      <c r="Z105" s="6">
        <f>COUNTIF(generic!B:B,B105) + COUNTIF(melee!B:B,B105)  + COUNTIF(armor!B:B,B105)</f>
        <v>1</v>
      </c>
    </row>
    <row r="106" spans="1:26" ht="14.5" x14ac:dyDescent="0.35">
      <c r="A106" s="12" t="s">
        <v>406</v>
      </c>
      <c r="B106" s="12" t="s">
        <v>407</v>
      </c>
      <c r="C106" s="13">
        <v>0</v>
      </c>
      <c r="D106" s="13">
        <v>-5</v>
      </c>
      <c r="E106" s="13">
        <v>0</v>
      </c>
      <c r="F106" s="13">
        <v>0</v>
      </c>
      <c r="G106" s="13">
        <v>15</v>
      </c>
      <c r="H106" s="13">
        <v>0</v>
      </c>
      <c r="I106" s="3">
        <v>0</v>
      </c>
      <c r="J106" s="3">
        <v>0</v>
      </c>
      <c r="K106" s="3">
        <f t="shared" si="0"/>
        <v>75</v>
      </c>
      <c r="L106" s="3">
        <f t="shared" si="1"/>
        <v>1</v>
      </c>
      <c r="P106" s="3">
        <f t="shared" si="2"/>
        <v>15</v>
      </c>
      <c r="Q106" s="3">
        <f t="shared" si="3"/>
        <v>-5</v>
      </c>
      <c r="R106" s="3">
        <f t="shared" si="4"/>
        <v>0</v>
      </c>
      <c r="Y106" s="6">
        <f>COUNTIF(generic!A:A,A106) + COUNTIF(melee!A:A,A106)  + COUNTIF(armor!A:A,A106)</f>
        <v>1</v>
      </c>
      <c r="Z106" s="6">
        <f>COUNTIF(generic!B:B,B106) + COUNTIF(melee!B:B,B106)  + COUNTIF(armor!B:B,B106)</f>
        <v>1</v>
      </c>
    </row>
    <row r="107" spans="1:26" ht="14.5" x14ac:dyDescent="0.35">
      <c r="A107" s="12" t="s">
        <v>408</v>
      </c>
      <c r="B107" s="12" t="s">
        <v>409</v>
      </c>
      <c r="C107" s="13">
        <v>0</v>
      </c>
      <c r="D107" s="13">
        <v>-5</v>
      </c>
      <c r="E107" s="13">
        <v>15</v>
      </c>
      <c r="F107" s="13">
        <v>0</v>
      </c>
      <c r="G107" s="13">
        <v>0</v>
      </c>
      <c r="H107" s="13">
        <v>0</v>
      </c>
      <c r="I107" s="3">
        <v>0</v>
      </c>
      <c r="J107" s="3">
        <v>0</v>
      </c>
      <c r="K107" s="3">
        <f t="shared" si="0"/>
        <v>75</v>
      </c>
      <c r="L107" s="3">
        <f t="shared" si="1"/>
        <v>1</v>
      </c>
      <c r="P107" s="3">
        <f t="shared" si="2"/>
        <v>15</v>
      </c>
      <c r="Q107" s="3">
        <f t="shared" si="3"/>
        <v>-5</v>
      </c>
      <c r="R107" s="3">
        <f t="shared" si="4"/>
        <v>0</v>
      </c>
      <c r="Y107" s="6">
        <f>COUNTIF(generic!A:A,A107) + COUNTIF(melee!A:A,A107)  + COUNTIF(armor!A:A,A107)</f>
        <v>1</v>
      </c>
      <c r="Z107" s="6">
        <f>COUNTIF(generic!B:B,B107) + COUNTIF(melee!B:B,B107)  + COUNTIF(armor!B:B,B107)</f>
        <v>1</v>
      </c>
    </row>
    <row r="108" spans="1:26" ht="14" x14ac:dyDescent="0.3">
      <c r="A108" s="11" t="s">
        <v>410</v>
      </c>
      <c r="B108" s="3" t="s">
        <v>411</v>
      </c>
      <c r="C108" s="3">
        <v>-5</v>
      </c>
      <c r="D108" s="3">
        <v>0</v>
      </c>
      <c r="E108" s="3">
        <v>0</v>
      </c>
      <c r="F108" s="3">
        <v>15</v>
      </c>
      <c r="G108" s="3">
        <v>0</v>
      </c>
      <c r="H108" s="3">
        <v>0</v>
      </c>
      <c r="I108" s="3">
        <v>0</v>
      </c>
      <c r="J108" s="3">
        <v>0</v>
      </c>
      <c r="K108" s="3">
        <f t="shared" si="0"/>
        <v>75</v>
      </c>
      <c r="L108" s="3">
        <f t="shared" si="1"/>
        <v>1</v>
      </c>
      <c r="P108" s="3">
        <f t="shared" si="2"/>
        <v>15</v>
      </c>
      <c r="Q108" s="3">
        <f t="shared" si="3"/>
        <v>-5</v>
      </c>
      <c r="R108" s="3">
        <f t="shared" si="4"/>
        <v>0</v>
      </c>
      <c r="Y108" s="6">
        <f>COUNTIF(generic!A:A,A108) + COUNTIF(melee!A:A,A108)  + COUNTIF(armor!A:A,A108)</f>
        <v>1</v>
      </c>
      <c r="Z108" s="6">
        <f>COUNTIF(generic!B:B,B108) + COUNTIF(melee!B:B,B108)  + COUNTIF(armor!B:B,B108)</f>
        <v>1</v>
      </c>
    </row>
    <row r="109" spans="1:26" ht="14.5" x14ac:dyDescent="0.35">
      <c r="A109" s="12" t="s">
        <v>412</v>
      </c>
      <c r="B109" s="12" t="s">
        <v>413</v>
      </c>
      <c r="C109" s="13">
        <v>-5</v>
      </c>
      <c r="D109" s="13">
        <v>0</v>
      </c>
      <c r="E109" s="13">
        <v>-5</v>
      </c>
      <c r="F109" s="13">
        <v>0</v>
      </c>
      <c r="G109" s="13">
        <v>22</v>
      </c>
      <c r="H109" s="13">
        <v>0</v>
      </c>
      <c r="I109" s="3">
        <v>0</v>
      </c>
      <c r="J109" s="3">
        <v>0</v>
      </c>
      <c r="K109" s="3">
        <f t="shared" si="0"/>
        <v>78</v>
      </c>
      <c r="L109" s="3">
        <f t="shared" si="1"/>
        <v>1</v>
      </c>
      <c r="P109" s="3">
        <f t="shared" si="2"/>
        <v>22</v>
      </c>
      <c r="Q109" s="3">
        <f t="shared" si="3"/>
        <v>-10</v>
      </c>
      <c r="R109" s="3">
        <f t="shared" si="4"/>
        <v>0</v>
      </c>
      <c r="Y109" s="6">
        <f>COUNTIF(generic!A:A,A109) + COUNTIF(melee!A:A,A109)  + COUNTIF(armor!A:A,A109)</f>
        <v>1</v>
      </c>
      <c r="Z109" s="6">
        <f>COUNTIF(generic!B:B,B109) + COUNTIF(melee!B:B,B109)  + COUNTIF(armor!B:B,B109)</f>
        <v>1</v>
      </c>
    </row>
    <row r="110" spans="1:26" ht="14.5" x14ac:dyDescent="0.35">
      <c r="A110" s="12" t="s">
        <v>414</v>
      </c>
      <c r="B110" s="12" t="s">
        <v>415</v>
      </c>
      <c r="C110" s="13">
        <v>5</v>
      </c>
      <c r="D110" s="13">
        <v>3</v>
      </c>
      <c r="E110" s="13">
        <v>0</v>
      </c>
      <c r="F110" s="13">
        <v>0</v>
      </c>
      <c r="G110" s="13">
        <v>0</v>
      </c>
      <c r="H110" s="13">
        <v>0</v>
      </c>
      <c r="I110" s="3">
        <v>0</v>
      </c>
      <c r="J110" s="3">
        <v>0</v>
      </c>
      <c r="K110" s="3">
        <f t="shared" si="0"/>
        <v>80</v>
      </c>
      <c r="L110" s="3">
        <f t="shared" si="1"/>
        <v>1</v>
      </c>
      <c r="P110" s="3">
        <f t="shared" si="2"/>
        <v>8</v>
      </c>
      <c r="Q110" s="3">
        <f t="shared" si="3"/>
        <v>0</v>
      </c>
      <c r="R110" s="3">
        <f t="shared" si="4"/>
        <v>0</v>
      </c>
      <c r="Y110" s="6">
        <f>COUNTIF(generic!A:A,A110) + COUNTIF(melee!A:A,A110)  + COUNTIF(armor!A:A,A110)</f>
        <v>1</v>
      </c>
      <c r="Z110" s="6">
        <f>COUNTIF(generic!B:B,B110) + COUNTIF(melee!B:B,B110)  + COUNTIF(armor!B:B,B110)</f>
        <v>1</v>
      </c>
    </row>
    <row r="111" spans="1:26" ht="14.5" x14ac:dyDescent="0.35">
      <c r="A111" s="12" t="s">
        <v>416</v>
      </c>
      <c r="B111" s="12" t="s">
        <v>417</v>
      </c>
      <c r="C111" s="13">
        <v>0</v>
      </c>
      <c r="D111" s="13">
        <v>8</v>
      </c>
      <c r="E111" s="13">
        <v>0</v>
      </c>
      <c r="F111" s="13">
        <v>0</v>
      </c>
      <c r="G111" s="13">
        <v>0</v>
      </c>
      <c r="H111" s="13">
        <v>0</v>
      </c>
      <c r="I111" s="3">
        <v>0</v>
      </c>
      <c r="J111" s="3">
        <v>0</v>
      </c>
      <c r="K111" s="3">
        <f t="shared" si="0"/>
        <v>80</v>
      </c>
      <c r="L111" s="3">
        <f t="shared" si="1"/>
        <v>1</v>
      </c>
      <c r="P111" s="3">
        <f t="shared" si="2"/>
        <v>8</v>
      </c>
      <c r="Q111" s="3">
        <f t="shared" si="3"/>
        <v>0</v>
      </c>
      <c r="R111" s="3">
        <f t="shared" si="4"/>
        <v>0</v>
      </c>
      <c r="Y111" s="6">
        <f>COUNTIF(generic!A:A,A111) + COUNTIF(melee!A:A,A111)  + COUNTIF(armor!A:A,A111)</f>
        <v>1</v>
      </c>
      <c r="Z111" s="6">
        <f>COUNTIF(generic!B:B,B111) + COUNTIF(melee!B:B,B111)  + COUNTIF(armor!B:B,B111)</f>
        <v>1</v>
      </c>
    </row>
    <row r="112" spans="1:26" ht="14.5" x14ac:dyDescent="0.35">
      <c r="A112" s="12" t="s">
        <v>418</v>
      </c>
      <c r="B112" s="12" t="s">
        <v>419</v>
      </c>
      <c r="C112" s="13">
        <v>0</v>
      </c>
      <c r="D112" s="13">
        <v>0</v>
      </c>
      <c r="E112" s="13">
        <v>0</v>
      </c>
      <c r="F112" s="13">
        <v>0</v>
      </c>
      <c r="G112" s="13">
        <v>0</v>
      </c>
      <c r="H112" s="13">
        <v>8</v>
      </c>
      <c r="I112" s="3">
        <v>0</v>
      </c>
      <c r="J112" s="3">
        <v>0</v>
      </c>
      <c r="K112" s="3">
        <f t="shared" si="0"/>
        <v>80</v>
      </c>
      <c r="L112" s="3">
        <f t="shared" si="1"/>
        <v>1</v>
      </c>
      <c r="P112" s="3">
        <f t="shared" si="2"/>
        <v>8</v>
      </c>
      <c r="Q112" s="3">
        <f t="shared" si="3"/>
        <v>0</v>
      </c>
      <c r="R112" s="3">
        <f t="shared" si="4"/>
        <v>0</v>
      </c>
      <c r="Y112" s="6">
        <f>COUNTIF(generic!A:A,A112) + COUNTIF(melee!A:A,A112)  + COUNTIF(armor!A:A,A112)</f>
        <v>1</v>
      </c>
      <c r="Z112" s="6">
        <f>COUNTIF(generic!B:B,B112) + COUNTIF(melee!B:B,B112)  + COUNTIF(armor!B:B,B112)</f>
        <v>1</v>
      </c>
    </row>
    <row r="113" spans="1:26" ht="14.5" x14ac:dyDescent="0.35">
      <c r="A113" s="12" t="s">
        <v>420</v>
      </c>
      <c r="B113" s="12" t="s">
        <v>421</v>
      </c>
      <c r="C113" s="13">
        <v>8</v>
      </c>
      <c r="D113" s="13">
        <v>0</v>
      </c>
      <c r="E113" s="13">
        <v>0</v>
      </c>
      <c r="F113" s="13">
        <v>0</v>
      </c>
      <c r="G113" s="13">
        <v>0</v>
      </c>
      <c r="H113" s="13">
        <v>0</v>
      </c>
      <c r="I113" s="3">
        <v>0</v>
      </c>
      <c r="J113" s="3">
        <v>0</v>
      </c>
      <c r="K113" s="3">
        <f t="shared" si="0"/>
        <v>80</v>
      </c>
      <c r="L113" s="3">
        <f t="shared" si="1"/>
        <v>1</v>
      </c>
      <c r="P113" s="3">
        <f t="shared" si="2"/>
        <v>8</v>
      </c>
      <c r="Q113" s="3">
        <f t="shared" si="3"/>
        <v>0</v>
      </c>
      <c r="R113" s="3">
        <f t="shared" si="4"/>
        <v>0</v>
      </c>
      <c r="Y113" s="6">
        <f>COUNTIF(generic!A:A,A113) + COUNTIF(melee!A:A,A113)  + COUNTIF(armor!A:A,A113)</f>
        <v>1</v>
      </c>
      <c r="Z113" s="6">
        <f>COUNTIF(generic!B:B,B113) + COUNTIF(melee!B:B,B113)  + COUNTIF(armor!B:B,B113)</f>
        <v>1</v>
      </c>
    </row>
    <row r="114" spans="1:26" ht="14" x14ac:dyDescent="0.3">
      <c r="A114" s="11" t="s">
        <v>422</v>
      </c>
      <c r="B114" s="3" t="s">
        <v>423</v>
      </c>
      <c r="C114" s="3">
        <v>0</v>
      </c>
      <c r="D114" s="3">
        <v>0</v>
      </c>
      <c r="E114" s="3">
        <v>0</v>
      </c>
      <c r="F114" s="3">
        <v>17</v>
      </c>
      <c r="G114" s="3">
        <v>-6</v>
      </c>
      <c r="H114" s="3">
        <v>0</v>
      </c>
      <c r="I114" s="3">
        <v>0</v>
      </c>
      <c r="J114" s="3">
        <v>0</v>
      </c>
      <c r="K114" s="3">
        <f t="shared" si="0"/>
        <v>81</v>
      </c>
      <c r="L114" s="3">
        <f t="shared" si="1"/>
        <v>1</v>
      </c>
      <c r="P114" s="3">
        <f t="shared" si="2"/>
        <v>17</v>
      </c>
      <c r="Q114" s="3">
        <f t="shared" si="3"/>
        <v>-6</v>
      </c>
      <c r="R114" s="3">
        <f t="shared" si="4"/>
        <v>0</v>
      </c>
      <c r="Y114" s="6">
        <f>COUNTIF(generic!A:A,A114) + COUNTIF(melee!A:A,A114)  + COUNTIF(armor!A:A,A114)</f>
        <v>1</v>
      </c>
      <c r="Z114" s="6">
        <f>COUNTIF(generic!B:B,B114) + COUNTIF(melee!B:B,B114)  + COUNTIF(armor!B:B,B114)</f>
        <v>1</v>
      </c>
    </row>
    <row r="115" spans="1:26" ht="14.5" x14ac:dyDescent="0.35">
      <c r="A115" s="12" t="s">
        <v>424</v>
      </c>
      <c r="B115" s="12" t="s">
        <v>425</v>
      </c>
      <c r="C115" s="13">
        <v>17</v>
      </c>
      <c r="D115" s="13">
        <v>0</v>
      </c>
      <c r="E115" s="13">
        <v>0</v>
      </c>
      <c r="F115" s="13">
        <v>0</v>
      </c>
      <c r="G115" s="13">
        <v>-6</v>
      </c>
      <c r="H115" s="13">
        <v>0</v>
      </c>
      <c r="I115" s="3">
        <v>0</v>
      </c>
      <c r="J115" s="3">
        <v>0</v>
      </c>
      <c r="K115" s="3">
        <f t="shared" si="0"/>
        <v>81</v>
      </c>
      <c r="L115" s="3">
        <f t="shared" si="1"/>
        <v>1</v>
      </c>
      <c r="P115" s="3">
        <f t="shared" si="2"/>
        <v>17</v>
      </c>
      <c r="Q115" s="3">
        <f t="shared" si="3"/>
        <v>-6</v>
      </c>
      <c r="R115" s="3">
        <f t="shared" si="4"/>
        <v>0</v>
      </c>
      <c r="Y115" s="6">
        <f>COUNTIF(generic!A:A,A115) + COUNTIF(melee!A:A,A115)  + COUNTIF(armor!A:A,A115)</f>
        <v>1</v>
      </c>
      <c r="Z115" s="6">
        <f>COUNTIF(generic!B:B,B115) + COUNTIF(melee!B:B,B115)  + COUNTIF(armor!B:B,B115)</f>
        <v>1</v>
      </c>
    </row>
    <row r="116" spans="1:26" ht="14.5" x14ac:dyDescent="0.35">
      <c r="A116" s="12" t="s">
        <v>426</v>
      </c>
      <c r="B116" s="12" t="s">
        <v>427</v>
      </c>
      <c r="C116" s="13">
        <v>0</v>
      </c>
      <c r="D116" s="13">
        <v>-6</v>
      </c>
      <c r="E116" s="13">
        <v>17</v>
      </c>
      <c r="F116" s="13">
        <v>0</v>
      </c>
      <c r="G116" s="13">
        <v>0</v>
      </c>
      <c r="H116" s="13">
        <v>0</v>
      </c>
      <c r="I116" s="3">
        <v>0</v>
      </c>
      <c r="J116" s="3">
        <v>0</v>
      </c>
      <c r="K116" s="3">
        <f t="shared" si="0"/>
        <v>81</v>
      </c>
      <c r="L116" s="3">
        <f t="shared" si="1"/>
        <v>1</v>
      </c>
      <c r="P116" s="3">
        <f t="shared" si="2"/>
        <v>17</v>
      </c>
      <c r="Q116" s="3">
        <f t="shared" si="3"/>
        <v>-6</v>
      </c>
      <c r="R116" s="3">
        <f t="shared" si="4"/>
        <v>0</v>
      </c>
      <c r="Y116" s="6">
        <f>COUNTIF(generic!A:A,A116) + COUNTIF(melee!A:A,A116)  + COUNTIF(armor!A:A,A116)</f>
        <v>1</v>
      </c>
      <c r="Z116" s="6">
        <f>COUNTIF(generic!B:B,B116) + COUNTIF(melee!B:B,B116)  + COUNTIF(armor!B:B,B116)</f>
        <v>1</v>
      </c>
    </row>
    <row r="117" spans="1:26" ht="14.5" x14ac:dyDescent="0.35">
      <c r="A117" s="12" t="s">
        <v>428</v>
      </c>
      <c r="B117" s="12" t="s">
        <v>429</v>
      </c>
      <c r="C117" s="13">
        <v>0</v>
      </c>
      <c r="D117" s="13">
        <v>-6</v>
      </c>
      <c r="E117" s="13">
        <v>25</v>
      </c>
      <c r="F117" s="13">
        <v>0</v>
      </c>
      <c r="G117" s="13">
        <v>0</v>
      </c>
      <c r="H117" s="13">
        <v>-6</v>
      </c>
      <c r="I117" s="3">
        <v>0</v>
      </c>
      <c r="J117" s="3">
        <v>0</v>
      </c>
      <c r="K117" s="3">
        <f t="shared" si="0"/>
        <v>81</v>
      </c>
      <c r="L117" s="3">
        <f t="shared" si="1"/>
        <v>1</v>
      </c>
      <c r="P117" s="3">
        <f t="shared" si="2"/>
        <v>25</v>
      </c>
      <c r="Q117" s="3">
        <f t="shared" si="3"/>
        <v>-12</v>
      </c>
      <c r="R117" s="3">
        <f t="shared" si="4"/>
        <v>0</v>
      </c>
      <c r="Y117" s="6">
        <f>COUNTIF(generic!A:A,A117) + COUNTIF(melee!A:A,A117)  + COUNTIF(armor!A:A,A117)</f>
        <v>1</v>
      </c>
      <c r="Z117" s="6">
        <f>COUNTIF(generic!B:B,B117) + COUNTIF(melee!B:B,B117)  + COUNTIF(armor!B:B,B117)</f>
        <v>1</v>
      </c>
    </row>
    <row r="118" spans="1:26" ht="14.5" x14ac:dyDescent="0.35">
      <c r="A118" s="12" t="s">
        <v>430</v>
      </c>
      <c r="B118" s="12" t="s">
        <v>431</v>
      </c>
      <c r="C118" s="13">
        <v>0</v>
      </c>
      <c r="D118" s="13">
        <v>0</v>
      </c>
      <c r="E118" s="13">
        <v>9</v>
      </c>
      <c r="F118" s="13">
        <v>0</v>
      </c>
      <c r="G118" s="13">
        <v>0</v>
      </c>
      <c r="H118" s="13">
        <v>0</v>
      </c>
      <c r="I118" s="3">
        <v>0</v>
      </c>
      <c r="J118" s="3">
        <v>0</v>
      </c>
      <c r="K118" s="3">
        <f t="shared" si="0"/>
        <v>90</v>
      </c>
      <c r="L118" s="3">
        <f t="shared" si="1"/>
        <v>2</v>
      </c>
      <c r="P118" s="3">
        <f t="shared" si="2"/>
        <v>9</v>
      </c>
      <c r="Q118" s="3">
        <f t="shared" si="3"/>
        <v>0</v>
      </c>
      <c r="R118" s="3">
        <f t="shared" si="4"/>
        <v>0</v>
      </c>
      <c r="Y118" s="6">
        <f>COUNTIF(generic!A:A,A118) + COUNTIF(melee!A:A,A118)  + COUNTIF(armor!A:A,A118)</f>
        <v>1</v>
      </c>
      <c r="Z118" s="6">
        <f>COUNTIF(generic!B:B,B118) + COUNTIF(melee!B:B,B118)  + COUNTIF(armor!B:B,B118)</f>
        <v>1</v>
      </c>
    </row>
    <row r="119" spans="1:26" ht="14.5" x14ac:dyDescent="0.35">
      <c r="A119" s="12" t="s">
        <v>432</v>
      </c>
      <c r="B119" s="12" t="s">
        <v>433</v>
      </c>
      <c r="C119" s="13">
        <v>0</v>
      </c>
      <c r="D119" s="13">
        <v>0</v>
      </c>
      <c r="E119" s="13">
        <v>0</v>
      </c>
      <c r="F119" s="13">
        <v>0</v>
      </c>
      <c r="G119" s="13">
        <v>0</v>
      </c>
      <c r="H119" s="13">
        <v>9</v>
      </c>
      <c r="I119" s="3">
        <v>0</v>
      </c>
      <c r="J119" s="3">
        <v>0</v>
      </c>
      <c r="K119" s="3">
        <f t="shared" si="0"/>
        <v>90</v>
      </c>
      <c r="L119" s="3">
        <f t="shared" si="1"/>
        <v>2</v>
      </c>
      <c r="P119" s="3">
        <f t="shared" si="2"/>
        <v>9</v>
      </c>
      <c r="Q119" s="3">
        <f t="shared" si="3"/>
        <v>0</v>
      </c>
      <c r="R119" s="3">
        <f t="shared" si="4"/>
        <v>0</v>
      </c>
      <c r="Y119" s="6">
        <f>COUNTIF(generic!A:A,A119) + COUNTIF(melee!A:A,A119)  + COUNTIF(armor!A:A,A119)</f>
        <v>1</v>
      </c>
      <c r="Z119" s="6">
        <f>COUNTIF(generic!B:B,B119) + COUNTIF(melee!B:B,B119)  + COUNTIF(armor!B:B,B119)</f>
        <v>1</v>
      </c>
    </row>
    <row r="120" spans="1:26" ht="14.5" x14ac:dyDescent="0.35">
      <c r="A120" s="12" t="s">
        <v>434</v>
      </c>
      <c r="B120" s="12" t="s">
        <v>435</v>
      </c>
      <c r="C120" s="13">
        <v>0</v>
      </c>
      <c r="D120" s="13">
        <v>22</v>
      </c>
      <c r="E120" s="13">
        <v>0</v>
      </c>
      <c r="F120" s="13">
        <v>-4</v>
      </c>
      <c r="G120" s="13">
        <v>0</v>
      </c>
      <c r="H120" s="13">
        <v>-5</v>
      </c>
      <c r="I120" s="3">
        <v>0</v>
      </c>
      <c r="J120" s="3">
        <v>0</v>
      </c>
      <c r="K120" s="3">
        <f t="shared" si="0"/>
        <v>90</v>
      </c>
      <c r="L120" s="3">
        <f t="shared" si="1"/>
        <v>2</v>
      </c>
      <c r="P120" s="3">
        <f t="shared" si="2"/>
        <v>22</v>
      </c>
      <c r="Q120" s="3">
        <f t="shared" si="3"/>
        <v>-9</v>
      </c>
      <c r="R120" s="3">
        <f t="shared" si="4"/>
        <v>0</v>
      </c>
      <c r="Y120" s="6">
        <f>COUNTIF(generic!A:A,A120) + COUNTIF(melee!A:A,A120)  + COUNTIF(armor!A:A,A120)</f>
        <v>1</v>
      </c>
      <c r="Z120" s="6">
        <f>COUNTIF(generic!B:B,B120) + COUNTIF(melee!B:B,B120)  + COUNTIF(armor!B:B,B120)</f>
        <v>1</v>
      </c>
    </row>
    <row r="121" spans="1:26" ht="14" x14ac:dyDescent="0.3">
      <c r="A121" s="11" t="s">
        <v>436</v>
      </c>
      <c r="B121" s="3" t="s">
        <v>437</v>
      </c>
      <c r="C121" s="3">
        <v>0</v>
      </c>
      <c r="D121" s="3">
        <v>0</v>
      </c>
      <c r="E121" s="3">
        <v>0</v>
      </c>
      <c r="F121" s="3">
        <v>9</v>
      </c>
      <c r="G121" s="3">
        <v>0</v>
      </c>
      <c r="H121" s="3">
        <v>0</v>
      </c>
      <c r="I121" s="3">
        <v>0</v>
      </c>
      <c r="J121" s="3">
        <v>0</v>
      </c>
      <c r="K121" s="3">
        <f t="shared" si="0"/>
        <v>90</v>
      </c>
      <c r="L121" s="3">
        <f t="shared" si="1"/>
        <v>2</v>
      </c>
      <c r="P121" s="3">
        <f t="shared" si="2"/>
        <v>9</v>
      </c>
      <c r="Q121" s="3">
        <f t="shared" si="3"/>
        <v>0</v>
      </c>
      <c r="R121" s="3">
        <f t="shared" si="4"/>
        <v>0</v>
      </c>
      <c r="Y121" s="6">
        <f>COUNTIF(generic!A:A,A121) + COUNTIF(melee!A:A,A121)  + COUNTIF(armor!A:A,A121)</f>
        <v>1</v>
      </c>
      <c r="Z121" s="6">
        <f>COUNTIF(generic!B:B,B121) + COUNTIF(melee!B:B,B121)  + COUNTIF(armor!B:B,B121)</f>
        <v>1</v>
      </c>
    </row>
    <row r="122" spans="1:26" ht="14.5" x14ac:dyDescent="0.35">
      <c r="A122" s="12" t="s">
        <v>438</v>
      </c>
      <c r="B122" s="12" t="s">
        <v>439</v>
      </c>
      <c r="C122" s="13">
        <v>9</v>
      </c>
      <c r="D122" s="13">
        <v>0</v>
      </c>
      <c r="E122" s="13">
        <v>0</v>
      </c>
      <c r="F122" s="13">
        <v>0</v>
      </c>
      <c r="G122" s="13">
        <v>0</v>
      </c>
      <c r="H122" s="13">
        <v>0</v>
      </c>
      <c r="I122" s="3">
        <v>0</v>
      </c>
      <c r="J122" s="3">
        <v>0</v>
      </c>
      <c r="K122" s="3">
        <f t="shared" si="0"/>
        <v>90</v>
      </c>
      <c r="L122" s="3">
        <f t="shared" si="1"/>
        <v>2</v>
      </c>
      <c r="P122" s="3">
        <f t="shared" si="2"/>
        <v>9</v>
      </c>
      <c r="Q122" s="3">
        <f t="shared" si="3"/>
        <v>0</v>
      </c>
      <c r="R122" s="3">
        <f t="shared" si="4"/>
        <v>0</v>
      </c>
      <c r="Y122" s="6">
        <f>COUNTIF(generic!A:A,A122) + COUNTIF(melee!A:A,A122)  + COUNTIF(armor!A:A,A122)</f>
        <v>1</v>
      </c>
      <c r="Z122" s="6">
        <f>COUNTIF(generic!B:B,B122) + COUNTIF(melee!B:B,B122)  + COUNTIF(armor!B:B,B122)</f>
        <v>1</v>
      </c>
    </row>
    <row r="123" spans="1:26" ht="14.5" x14ac:dyDescent="0.35">
      <c r="A123" s="12" t="s">
        <v>440</v>
      </c>
      <c r="B123" s="12" t="s">
        <v>441</v>
      </c>
      <c r="C123" s="13">
        <v>0</v>
      </c>
      <c r="D123" s="13">
        <v>0</v>
      </c>
      <c r="E123" s="13">
        <v>0</v>
      </c>
      <c r="F123" s="13">
        <v>0</v>
      </c>
      <c r="G123" s="13">
        <v>9</v>
      </c>
      <c r="H123" s="13">
        <v>0</v>
      </c>
      <c r="I123" s="3">
        <v>0</v>
      </c>
      <c r="J123" s="3">
        <v>0</v>
      </c>
      <c r="K123" s="3">
        <f t="shared" si="0"/>
        <v>90</v>
      </c>
      <c r="L123" s="3">
        <f t="shared" si="1"/>
        <v>2</v>
      </c>
      <c r="P123" s="3">
        <f t="shared" si="2"/>
        <v>9</v>
      </c>
      <c r="Q123" s="3">
        <f t="shared" si="3"/>
        <v>0</v>
      </c>
      <c r="R123" s="3">
        <f t="shared" si="4"/>
        <v>0</v>
      </c>
      <c r="Y123" s="6">
        <f>COUNTIF(generic!A:A,A123) + COUNTIF(melee!A:A,A123)  + COUNTIF(armor!A:A,A123)</f>
        <v>1</v>
      </c>
      <c r="Z123" s="6">
        <f>COUNTIF(generic!B:B,B123) + COUNTIF(melee!B:B,B123)  + COUNTIF(armor!B:B,B123)</f>
        <v>1</v>
      </c>
    </row>
    <row r="124" spans="1:26" ht="14.5" x14ac:dyDescent="0.35">
      <c r="A124" s="12" t="s">
        <v>442</v>
      </c>
      <c r="B124" s="12" t="s">
        <v>443</v>
      </c>
      <c r="C124" s="13">
        <v>-5</v>
      </c>
      <c r="D124" s="13">
        <v>0</v>
      </c>
      <c r="E124" s="13">
        <v>0</v>
      </c>
      <c r="F124" s="13">
        <v>0</v>
      </c>
      <c r="G124" s="13">
        <v>-6</v>
      </c>
      <c r="H124" s="13">
        <v>25</v>
      </c>
      <c r="I124" s="3">
        <v>0</v>
      </c>
      <c r="J124" s="3">
        <v>0</v>
      </c>
      <c r="K124" s="3">
        <f t="shared" si="0"/>
        <v>93</v>
      </c>
      <c r="L124" s="3">
        <f t="shared" si="1"/>
        <v>2</v>
      </c>
      <c r="P124" s="3">
        <f t="shared" si="2"/>
        <v>25</v>
      </c>
      <c r="Q124" s="3">
        <f t="shared" si="3"/>
        <v>-11</v>
      </c>
      <c r="R124" s="3">
        <f t="shared" si="4"/>
        <v>0</v>
      </c>
      <c r="Y124" s="6">
        <f>COUNTIF(generic!A:A,A124) + COUNTIF(melee!A:A,A124)  + COUNTIF(armor!A:A,A124)</f>
        <v>1</v>
      </c>
      <c r="Z124" s="6">
        <f>COUNTIF(generic!B:B,B124) + COUNTIF(melee!B:B,B124)  + COUNTIF(armor!B:B,B124)</f>
        <v>1</v>
      </c>
    </row>
    <row r="125" spans="1:26" ht="14.5" x14ac:dyDescent="0.35">
      <c r="A125" s="12" t="s">
        <v>444</v>
      </c>
      <c r="B125" s="12" t="s">
        <v>445</v>
      </c>
      <c r="C125" s="13">
        <v>0</v>
      </c>
      <c r="D125" s="13">
        <v>10</v>
      </c>
      <c r="E125" s="13">
        <v>0</v>
      </c>
      <c r="F125" s="13">
        <v>0</v>
      </c>
      <c r="G125" s="13">
        <v>0</v>
      </c>
      <c r="H125" s="13">
        <v>0</v>
      </c>
      <c r="I125" s="3">
        <v>0</v>
      </c>
      <c r="J125" s="3">
        <v>0</v>
      </c>
      <c r="K125" s="3">
        <f t="shared" si="0"/>
        <v>100</v>
      </c>
      <c r="L125" s="3">
        <f t="shared" si="1"/>
        <v>2</v>
      </c>
      <c r="P125" s="3">
        <f t="shared" si="2"/>
        <v>10</v>
      </c>
      <c r="Q125" s="3">
        <f t="shared" si="3"/>
        <v>0</v>
      </c>
      <c r="R125" s="3">
        <f t="shared" si="4"/>
        <v>0</v>
      </c>
      <c r="Y125" s="6">
        <f>COUNTIF(generic!A:A,A125) + COUNTIF(melee!A:A,A125)  + COUNTIF(armor!A:A,A125)</f>
        <v>1</v>
      </c>
      <c r="Z125" s="6">
        <f>COUNTIF(generic!B:B,B125) + COUNTIF(melee!B:B,B125)  + COUNTIF(armor!B:B,B125)</f>
        <v>1</v>
      </c>
    </row>
    <row r="126" spans="1:26" ht="14.5" x14ac:dyDescent="0.35">
      <c r="A126" s="12" t="s">
        <v>446</v>
      </c>
      <c r="B126" s="12" t="s">
        <v>447</v>
      </c>
      <c r="C126" s="13">
        <v>0</v>
      </c>
      <c r="D126" s="13">
        <v>0</v>
      </c>
      <c r="E126" s="13">
        <v>0</v>
      </c>
      <c r="F126" s="13">
        <v>0</v>
      </c>
      <c r="G126" s="13">
        <v>10</v>
      </c>
      <c r="H126" s="13">
        <v>0</v>
      </c>
      <c r="I126" s="3">
        <v>0</v>
      </c>
      <c r="J126" s="3">
        <v>0</v>
      </c>
      <c r="K126" s="3">
        <f t="shared" si="0"/>
        <v>100</v>
      </c>
      <c r="L126" s="3">
        <f t="shared" si="1"/>
        <v>2</v>
      </c>
      <c r="P126" s="3">
        <f t="shared" si="2"/>
        <v>10</v>
      </c>
      <c r="Q126" s="3">
        <f t="shared" si="3"/>
        <v>0</v>
      </c>
      <c r="R126" s="3">
        <f t="shared" si="4"/>
        <v>0</v>
      </c>
      <c r="Y126" s="6">
        <f>COUNTIF(generic!A:A,A126) + COUNTIF(melee!A:A,A126)  + COUNTIF(armor!A:A,A126)</f>
        <v>1</v>
      </c>
      <c r="Z126" s="6">
        <f>COUNTIF(generic!B:B,B126) + COUNTIF(melee!B:B,B126)  + COUNTIF(armor!B:B,B126)</f>
        <v>1</v>
      </c>
    </row>
    <row r="127" spans="1:26" ht="14.5" x14ac:dyDescent="0.35">
      <c r="A127" s="12" t="s">
        <v>448</v>
      </c>
      <c r="B127" s="12" t="s">
        <v>449</v>
      </c>
      <c r="C127" s="13">
        <v>0</v>
      </c>
      <c r="D127" s="13">
        <v>0</v>
      </c>
      <c r="E127" s="13">
        <v>5</v>
      </c>
      <c r="F127" s="13">
        <v>0</v>
      </c>
      <c r="G127" s="13">
        <v>5</v>
      </c>
      <c r="H127" s="13">
        <v>0</v>
      </c>
      <c r="I127" s="3">
        <v>0</v>
      </c>
      <c r="J127" s="3">
        <v>0</v>
      </c>
      <c r="K127" s="3">
        <f t="shared" si="0"/>
        <v>100</v>
      </c>
      <c r="L127" s="3">
        <f t="shared" si="1"/>
        <v>2</v>
      </c>
      <c r="P127" s="3">
        <f t="shared" si="2"/>
        <v>10</v>
      </c>
      <c r="Q127" s="3">
        <f t="shared" si="3"/>
        <v>0</v>
      </c>
      <c r="R127" s="3">
        <f t="shared" si="4"/>
        <v>0</v>
      </c>
      <c r="Y127" s="6">
        <f>COUNTIF(generic!A:A,A127) + COUNTIF(melee!A:A,A127)  + COUNTIF(armor!A:A,A127)</f>
        <v>1</v>
      </c>
      <c r="Z127" s="6">
        <f>COUNTIF(generic!B:B,B127) + COUNTIF(melee!B:B,B127)  + COUNTIF(armor!B:B,B127)</f>
        <v>1</v>
      </c>
    </row>
    <row r="128" spans="1:26" ht="14.5" x14ac:dyDescent="0.35">
      <c r="A128" s="12" t="s">
        <v>450</v>
      </c>
      <c r="B128" s="12" t="s">
        <v>451</v>
      </c>
      <c r="C128" s="13">
        <v>0</v>
      </c>
      <c r="D128" s="13">
        <v>0</v>
      </c>
      <c r="E128" s="13">
        <v>10</v>
      </c>
      <c r="F128" s="13">
        <v>0</v>
      </c>
      <c r="G128" s="13">
        <v>0</v>
      </c>
      <c r="H128" s="13">
        <v>0</v>
      </c>
      <c r="I128" s="3">
        <v>0</v>
      </c>
      <c r="J128" s="3">
        <v>0</v>
      </c>
      <c r="K128" s="3">
        <f t="shared" si="0"/>
        <v>100</v>
      </c>
      <c r="L128" s="3">
        <f t="shared" si="1"/>
        <v>2</v>
      </c>
      <c r="P128" s="3">
        <f t="shared" si="2"/>
        <v>10</v>
      </c>
      <c r="Q128" s="3">
        <f t="shared" si="3"/>
        <v>0</v>
      </c>
      <c r="R128" s="3">
        <f t="shared" si="4"/>
        <v>0</v>
      </c>
      <c r="Y128" s="6">
        <f>COUNTIF(generic!A:A,A128) + COUNTIF(melee!A:A,A128)  + COUNTIF(armor!A:A,A128)</f>
        <v>1</v>
      </c>
      <c r="Z128" s="6">
        <f>COUNTIF(generic!B:B,B128) + COUNTIF(melee!B:B,B128)  + COUNTIF(armor!B:B,B128)</f>
        <v>1</v>
      </c>
    </row>
    <row r="129" spans="1:26" ht="14.5" x14ac:dyDescent="0.35">
      <c r="A129" s="12" t="s">
        <v>452</v>
      </c>
      <c r="B129" s="12" t="s">
        <v>453</v>
      </c>
      <c r="C129" s="13">
        <v>5</v>
      </c>
      <c r="D129" s="13">
        <v>5</v>
      </c>
      <c r="E129" s="13">
        <v>0</v>
      </c>
      <c r="F129" s="13">
        <v>0</v>
      </c>
      <c r="G129" s="13">
        <v>0</v>
      </c>
      <c r="H129" s="13">
        <v>0</v>
      </c>
      <c r="I129" s="3">
        <v>0</v>
      </c>
      <c r="J129" s="3">
        <v>0</v>
      </c>
      <c r="K129" s="3">
        <f t="shared" si="0"/>
        <v>100</v>
      </c>
      <c r="L129" s="3">
        <f t="shared" si="1"/>
        <v>2</v>
      </c>
      <c r="P129" s="3">
        <f t="shared" si="2"/>
        <v>10</v>
      </c>
      <c r="Q129" s="3">
        <f t="shared" si="3"/>
        <v>0</v>
      </c>
      <c r="R129" s="3">
        <f t="shared" si="4"/>
        <v>0</v>
      </c>
      <c r="Y129" s="6">
        <f>COUNTIF(generic!A:A,A129) + COUNTIF(melee!A:A,A129)  + COUNTIF(armor!A:A,A129)</f>
        <v>1</v>
      </c>
      <c r="Z129" s="6">
        <f>COUNTIF(generic!B:B,B129) + COUNTIF(melee!B:B,B129)  + COUNTIF(armor!B:B,B129)</f>
        <v>1</v>
      </c>
    </row>
    <row r="130" spans="1:26" ht="14.5" x14ac:dyDescent="0.35">
      <c r="A130" s="12" t="s">
        <v>454</v>
      </c>
      <c r="B130" s="12" t="s">
        <v>455</v>
      </c>
      <c r="C130" s="13">
        <v>5</v>
      </c>
      <c r="D130" s="13">
        <v>0</v>
      </c>
      <c r="E130" s="13">
        <v>0</v>
      </c>
      <c r="F130" s="13">
        <v>0</v>
      </c>
      <c r="G130" s="13">
        <v>5</v>
      </c>
      <c r="H130" s="13">
        <v>0</v>
      </c>
      <c r="I130" s="3">
        <v>0</v>
      </c>
      <c r="J130" s="3">
        <v>0</v>
      </c>
      <c r="K130" s="3">
        <f t="shared" si="0"/>
        <v>100</v>
      </c>
      <c r="L130" s="3">
        <f t="shared" si="1"/>
        <v>2</v>
      </c>
      <c r="P130" s="3">
        <f t="shared" si="2"/>
        <v>10</v>
      </c>
      <c r="Q130" s="3">
        <f t="shared" si="3"/>
        <v>0</v>
      </c>
      <c r="R130" s="3">
        <f t="shared" si="4"/>
        <v>0</v>
      </c>
      <c r="Y130" s="6">
        <f>COUNTIF(generic!A:A,A130) + COUNTIF(melee!A:A,A130)  + COUNTIF(armor!A:A,A130)</f>
        <v>1</v>
      </c>
      <c r="Z130" s="6">
        <f>COUNTIF(generic!B:B,B130) + COUNTIF(melee!B:B,B130)  + COUNTIF(armor!B:B,B130)</f>
        <v>1</v>
      </c>
    </row>
    <row r="131" spans="1:26" ht="14.5" x14ac:dyDescent="0.35">
      <c r="A131" s="12" t="s">
        <v>456</v>
      </c>
      <c r="B131" s="12" t="s">
        <v>457</v>
      </c>
      <c r="C131" s="13">
        <v>0</v>
      </c>
      <c r="D131" s="13">
        <v>0</v>
      </c>
      <c r="E131" s="13">
        <v>0</v>
      </c>
      <c r="F131" s="13">
        <v>0</v>
      </c>
      <c r="G131" s="13">
        <v>0</v>
      </c>
      <c r="H131" s="13">
        <v>10</v>
      </c>
      <c r="I131" s="3">
        <v>0</v>
      </c>
      <c r="J131" s="3">
        <v>0</v>
      </c>
      <c r="K131" s="3">
        <f t="shared" si="0"/>
        <v>100</v>
      </c>
      <c r="L131" s="3">
        <f t="shared" si="1"/>
        <v>2</v>
      </c>
      <c r="P131" s="3">
        <f t="shared" si="2"/>
        <v>10</v>
      </c>
      <c r="Q131" s="3">
        <f t="shared" si="3"/>
        <v>0</v>
      </c>
      <c r="R131" s="3">
        <f t="shared" si="4"/>
        <v>0</v>
      </c>
      <c r="Y131" s="6">
        <f>COUNTIF(generic!A:A,A131) + COUNTIF(melee!A:A,A131)  + COUNTIF(armor!A:A,A131)</f>
        <v>1</v>
      </c>
      <c r="Z131" s="6">
        <f>COUNTIF(generic!B:B,B131) + COUNTIF(melee!B:B,B131)  + COUNTIF(armor!B:B,B131)</f>
        <v>1</v>
      </c>
    </row>
    <row r="132" spans="1:26" ht="14" x14ac:dyDescent="0.3">
      <c r="A132" s="11" t="s">
        <v>458</v>
      </c>
      <c r="B132" s="3" t="s">
        <v>459</v>
      </c>
      <c r="C132" s="3">
        <v>0</v>
      </c>
      <c r="D132" s="3">
        <v>0</v>
      </c>
      <c r="E132" s="3">
        <v>0</v>
      </c>
      <c r="F132" s="3">
        <v>10</v>
      </c>
      <c r="G132" s="3">
        <v>0</v>
      </c>
      <c r="H132" s="3">
        <v>0</v>
      </c>
      <c r="I132" s="3">
        <v>0</v>
      </c>
      <c r="J132" s="3">
        <v>0</v>
      </c>
      <c r="K132" s="3">
        <f t="shared" si="0"/>
        <v>100</v>
      </c>
      <c r="L132" s="3">
        <f t="shared" si="1"/>
        <v>2</v>
      </c>
      <c r="P132" s="3">
        <f t="shared" si="2"/>
        <v>10</v>
      </c>
      <c r="Q132" s="3">
        <f t="shared" si="3"/>
        <v>0</v>
      </c>
      <c r="R132" s="3">
        <f t="shared" si="4"/>
        <v>0</v>
      </c>
      <c r="Y132" s="6">
        <f>COUNTIF(generic!A:A,A132) + COUNTIF(melee!A:A,A132)  + COUNTIF(armor!A:A,A132)</f>
        <v>1</v>
      </c>
      <c r="Z132" s="6">
        <f>COUNTIF(generic!B:B,B132) + COUNTIF(melee!B:B,B132)  + COUNTIF(armor!B:B,B132)</f>
        <v>1</v>
      </c>
    </row>
    <row r="133" spans="1:26" ht="14.5" x14ac:dyDescent="0.35">
      <c r="A133" s="12" t="s">
        <v>460</v>
      </c>
      <c r="B133" s="12" t="s">
        <v>461</v>
      </c>
      <c r="C133" s="13">
        <v>0</v>
      </c>
      <c r="D133" s="13">
        <v>0</v>
      </c>
      <c r="E133" s="13">
        <v>-4</v>
      </c>
      <c r="F133" s="13">
        <v>0</v>
      </c>
      <c r="G133" s="13">
        <v>17</v>
      </c>
      <c r="H133" s="13">
        <v>0</v>
      </c>
      <c r="I133" s="3">
        <v>0</v>
      </c>
      <c r="J133" s="3">
        <v>0</v>
      </c>
      <c r="K133" s="3">
        <f t="shared" si="0"/>
        <v>105</v>
      </c>
      <c r="L133" s="3">
        <f t="shared" si="1"/>
        <v>2</v>
      </c>
      <c r="P133" s="3">
        <f t="shared" si="2"/>
        <v>17</v>
      </c>
      <c r="Q133" s="3">
        <f t="shared" si="3"/>
        <v>-4</v>
      </c>
      <c r="R133" s="3">
        <f t="shared" si="4"/>
        <v>0</v>
      </c>
      <c r="Y133" s="6">
        <f>COUNTIF(generic!A:A,A133) + COUNTIF(melee!A:A,A133)  + COUNTIF(armor!A:A,A133)</f>
        <v>1</v>
      </c>
      <c r="Z133" s="6">
        <f>COUNTIF(generic!B:B,B133) + COUNTIF(melee!B:B,B133)  + COUNTIF(armor!B:B,B133)</f>
        <v>1</v>
      </c>
    </row>
    <row r="134" spans="1:26" ht="14.5" x14ac:dyDescent="0.35">
      <c r="A134" s="12" t="s">
        <v>462</v>
      </c>
      <c r="B134" s="12" t="s">
        <v>463</v>
      </c>
      <c r="C134" s="13">
        <v>25</v>
      </c>
      <c r="D134" s="13">
        <v>0</v>
      </c>
      <c r="E134" s="13">
        <v>0</v>
      </c>
      <c r="F134" s="13">
        <v>-5</v>
      </c>
      <c r="G134" s="13">
        <v>0</v>
      </c>
      <c r="H134" s="13">
        <v>-5</v>
      </c>
      <c r="I134" s="3">
        <v>0</v>
      </c>
      <c r="J134" s="3">
        <v>0</v>
      </c>
      <c r="K134" s="3">
        <f t="shared" si="0"/>
        <v>105</v>
      </c>
      <c r="L134" s="3">
        <f t="shared" si="1"/>
        <v>2</v>
      </c>
      <c r="P134" s="3">
        <f t="shared" si="2"/>
        <v>25</v>
      </c>
      <c r="Q134" s="3">
        <f t="shared" si="3"/>
        <v>-10</v>
      </c>
      <c r="R134" s="3">
        <f t="shared" si="4"/>
        <v>0</v>
      </c>
      <c r="Y134" s="6">
        <f>COUNTIF(generic!A:A,A134) + COUNTIF(melee!A:A,A134)  + COUNTIF(armor!A:A,A134)</f>
        <v>1</v>
      </c>
      <c r="Z134" s="6">
        <f>COUNTIF(generic!B:B,B134) + COUNTIF(melee!B:B,B134)  + COUNTIF(armor!B:B,B134)</f>
        <v>1</v>
      </c>
    </row>
    <row r="135" spans="1:26" ht="14.5" x14ac:dyDescent="0.35">
      <c r="A135" s="12" t="s">
        <v>464</v>
      </c>
      <c r="B135" s="12" t="s">
        <v>465</v>
      </c>
      <c r="C135" s="13">
        <v>0</v>
      </c>
      <c r="D135" s="13">
        <v>0</v>
      </c>
      <c r="E135" s="13">
        <v>0</v>
      </c>
      <c r="F135" s="13">
        <v>6</v>
      </c>
      <c r="G135" s="13">
        <v>0</v>
      </c>
      <c r="H135" s="13">
        <v>5</v>
      </c>
      <c r="I135" s="3">
        <v>0</v>
      </c>
      <c r="J135" s="3">
        <v>0</v>
      </c>
      <c r="K135" s="3">
        <f t="shared" si="0"/>
        <v>110</v>
      </c>
      <c r="L135" s="3">
        <f t="shared" si="1"/>
        <v>2</v>
      </c>
      <c r="P135" s="3">
        <f t="shared" si="2"/>
        <v>11</v>
      </c>
      <c r="Q135" s="3">
        <f t="shared" si="3"/>
        <v>0</v>
      </c>
      <c r="R135" s="3">
        <f t="shared" si="4"/>
        <v>0</v>
      </c>
      <c r="Y135" s="6">
        <f>COUNTIF(generic!A:A,A135) + COUNTIF(melee!A:A,A135)  + COUNTIF(armor!A:A,A135)</f>
        <v>1</v>
      </c>
      <c r="Z135" s="6">
        <f>COUNTIF(generic!B:B,B135) + COUNTIF(melee!B:B,B135)  + COUNTIF(armor!B:B,B135)</f>
        <v>1</v>
      </c>
    </row>
    <row r="136" spans="1:26" ht="14" x14ac:dyDescent="0.3">
      <c r="A136" s="11" t="s">
        <v>466</v>
      </c>
      <c r="B136" s="3" t="s">
        <v>467</v>
      </c>
      <c r="C136" s="3">
        <v>0</v>
      </c>
      <c r="D136" s="3">
        <v>0</v>
      </c>
      <c r="E136" s="3">
        <v>0</v>
      </c>
      <c r="F136" s="3">
        <v>11</v>
      </c>
      <c r="G136" s="3">
        <v>0</v>
      </c>
      <c r="H136" s="3">
        <v>0</v>
      </c>
      <c r="I136" s="3">
        <v>0</v>
      </c>
      <c r="J136" s="3">
        <v>0</v>
      </c>
      <c r="K136" s="3">
        <f t="shared" si="0"/>
        <v>110</v>
      </c>
      <c r="L136" s="3">
        <f t="shared" si="1"/>
        <v>2</v>
      </c>
      <c r="P136" s="3">
        <f t="shared" si="2"/>
        <v>11</v>
      </c>
      <c r="Q136" s="3">
        <f t="shared" si="3"/>
        <v>0</v>
      </c>
      <c r="R136" s="3">
        <f t="shared" si="4"/>
        <v>0</v>
      </c>
      <c r="Y136" s="6">
        <f>COUNTIF(generic!A:A,A136) + COUNTIF(melee!A:A,A136)  + COUNTIF(armor!A:A,A136)</f>
        <v>1</v>
      </c>
      <c r="Z136" s="6">
        <f>COUNTIF(generic!B:B,B136) + COUNTIF(melee!B:B,B136)  + COUNTIF(armor!B:B,B136)</f>
        <v>1</v>
      </c>
    </row>
    <row r="137" spans="1:26" ht="14.5" x14ac:dyDescent="0.35">
      <c r="A137" s="12" t="s">
        <v>468</v>
      </c>
      <c r="B137" s="12" t="s">
        <v>469</v>
      </c>
      <c r="C137" s="13">
        <v>5</v>
      </c>
      <c r="D137" s="13">
        <v>0</v>
      </c>
      <c r="E137" s="13">
        <v>6</v>
      </c>
      <c r="F137" s="13">
        <v>0</v>
      </c>
      <c r="G137" s="13">
        <v>0</v>
      </c>
      <c r="H137" s="13">
        <v>0</v>
      </c>
      <c r="I137" s="3">
        <v>0</v>
      </c>
      <c r="J137" s="3">
        <v>0</v>
      </c>
      <c r="K137" s="3">
        <f t="shared" si="0"/>
        <v>110</v>
      </c>
      <c r="L137" s="3">
        <f t="shared" si="1"/>
        <v>2</v>
      </c>
      <c r="P137" s="3">
        <f t="shared" si="2"/>
        <v>11</v>
      </c>
      <c r="Q137" s="3">
        <f t="shared" si="3"/>
        <v>0</v>
      </c>
      <c r="R137" s="3">
        <f t="shared" si="4"/>
        <v>0</v>
      </c>
      <c r="Y137" s="6">
        <f>COUNTIF(generic!A:A,A137) + COUNTIF(melee!A:A,A137)  + COUNTIF(armor!A:A,A137)</f>
        <v>1</v>
      </c>
      <c r="Z137" s="6">
        <f>COUNTIF(generic!B:B,B137) + COUNTIF(melee!B:B,B137)  + COUNTIF(armor!B:B,B137)</f>
        <v>1</v>
      </c>
    </row>
    <row r="138" spans="1:26" ht="14.5" x14ac:dyDescent="0.35">
      <c r="A138" s="12" t="s">
        <v>470</v>
      </c>
      <c r="B138" s="12" t="s">
        <v>471</v>
      </c>
      <c r="C138" s="13">
        <v>0</v>
      </c>
      <c r="D138" s="13">
        <v>0</v>
      </c>
      <c r="E138" s="13">
        <v>0</v>
      </c>
      <c r="F138" s="13">
        <v>0</v>
      </c>
      <c r="G138" s="13">
        <v>6</v>
      </c>
      <c r="H138" s="13">
        <v>5</v>
      </c>
      <c r="I138" s="3">
        <v>0</v>
      </c>
      <c r="J138" s="3">
        <v>0</v>
      </c>
      <c r="K138" s="3">
        <f t="shared" si="0"/>
        <v>110</v>
      </c>
      <c r="L138" s="3">
        <f t="shared" si="1"/>
        <v>2</v>
      </c>
      <c r="P138" s="3">
        <f t="shared" si="2"/>
        <v>11</v>
      </c>
      <c r="Q138" s="3">
        <f t="shared" si="3"/>
        <v>0</v>
      </c>
      <c r="R138" s="3">
        <f t="shared" si="4"/>
        <v>0</v>
      </c>
      <c r="Y138" s="6">
        <f>COUNTIF(generic!A:A,A138) + COUNTIF(melee!A:A,A138)  + COUNTIF(armor!A:A,A138)</f>
        <v>1</v>
      </c>
      <c r="Z138" s="6">
        <f>COUNTIF(generic!B:B,B138) + COUNTIF(melee!B:B,B138)  + COUNTIF(armor!B:B,B138)</f>
        <v>1</v>
      </c>
    </row>
    <row r="139" spans="1:26" ht="14.5" x14ac:dyDescent="0.35">
      <c r="A139" s="12" t="s">
        <v>472</v>
      </c>
      <c r="B139" s="12" t="s">
        <v>473</v>
      </c>
      <c r="C139" s="13">
        <v>0</v>
      </c>
      <c r="D139" s="13">
        <v>0</v>
      </c>
      <c r="E139" s="13">
        <v>5</v>
      </c>
      <c r="F139" s="13">
        <v>0</v>
      </c>
      <c r="G139" s="13">
        <v>0</v>
      </c>
      <c r="H139" s="13">
        <v>7</v>
      </c>
      <c r="I139" s="3">
        <v>0</v>
      </c>
      <c r="J139" s="3">
        <v>0</v>
      </c>
      <c r="K139" s="3">
        <f t="shared" si="0"/>
        <v>120</v>
      </c>
      <c r="L139" s="3">
        <f t="shared" si="1"/>
        <v>2</v>
      </c>
      <c r="P139" s="3">
        <f t="shared" si="2"/>
        <v>12</v>
      </c>
      <c r="Q139" s="3">
        <f t="shared" si="3"/>
        <v>0</v>
      </c>
      <c r="R139" s="3">
        <f t="shared" si="4"/>
        <v>0</v>
      </c>
      <c r="Y139" s="6">
        <f>COUNTIF(generic!A:A,A139) + COUNTIF(melee!A:A,A139)  + COUNTIF(armor!A:A,A139)</f>
        <v>1</v>
      </c>
      <c r="Z139" s="6">
        <f>COUNTIF(generic!B:B,B139) + COUNTIF(melee!B:B,B139)  + COUNTIF(armor!B:B,B139)</f>
        <v>1</v>
      </c>
    </row>
    <row r="140" spans="1:26" ht="14.5" x14ac:dyDescent="0.35">
      <c r="A140" s="12" t="s">
        <v>474</v>
      </c>
      <c r="B140" s="12" t="s">
        <v>475</v>
      </c>
      <c r="C140" s="13">
        <v>0</v>
      </c>
      <c r="D140" s="13">
        <v>12</v>
      </c>
      <c r="E140" s="13">
        <v>0</v>
      </c>
      <c r="F140" s="13">
        <v>0</v>
      </c>
      <c r="G140" s="13">
        <v>0</v>
      </c>
      <c r="H140" s="13">
        <v>0</v>
      </c>
      <c r="I140" s="3">
        <v>0</v>
      </c>
      <c r="J140" s="3">
        <v>0</v>
      </c>
      <c r="K140" s="3">
        <f t="shared" si="0"/>
        <v>120</v>
      </c>
      <c r="L140" s="3">
        <f t="shared" si="1"/>
        <v>2</v>
      </c>
      <c r="P140" s="3">
        <f t="shared" si="2"/>
        <v>12</v>
      </c>
      <c r="Q140" s="3">
        <f t="shared" si="3"/>
        <v>0</v>
      </c>
      <c r="R140" s="3">
        <f t="shared" si="4"/>
        <v>0</v>
      </c>
      <c r="Y140" s="6">
        <f>COUNTIF(generic!A:A,A140) + COUNTIF(melee!A:A,A140)  + COUNTIF(armor!A:A,A140)</f>
        <v>1</v>
      </c>
      <c r="Z140" s="6">
        <f>COUNTIF(generic!B:B,B140) + COUNTIF(melee!B:B,B140)  + COUNTIF(armor!B:B,B140)</f>
        <v>1</v>
      </c>
    </row>
    <row r="141" spans="1:26" ht="14.5" x14ac:dyDescent="0.35">
      <c r="A141" s="12" t="s">
        <v>476</v>
      </c>
      <c r="B141" s="12" t="s">
        <v>477</v>
      </c>
      <c r="C141" s="13">
        <v>0</v>
      </c>
      <c r="D141" s="13">
        <v>6</v>
      </c>
      <c r="E141" s="13">
        <v>0</v>
      </c>
      <c r="F141" s="13">
        <v>0</v>
      </c>
      <c r="G141" s="13">
        <v>6</v>
      </c>
      <c r="H141" s="13">
        <v>0</v>
      </c>
      <c r="I141" s="3">
        <v>0</v>
      </c>
      <c r="J141" s="3">
        <v>0</v>
      </c>
      <c r="K141" s="3">
        <f t="shared" si="0"/>
        <v>120</v>
      </c>
      <c r="L141" s="3">
        <f t="shared" si="1"/>
        <v>2</v>
      </c>
      <c r="P141" s="3">
        <f t="shared" si="2"/>
        <v>12</v>
      </c>
      <c r="Q141" s="3">
        <f t="shared" si="3"/>
        <v>0</v>
      </c>
      <c r="R141" s="3">
        <f t="shared" si="4"/>
        <v>0</v>
      </c>
      <c r="Y141" s="6">
        <f>COUNTIF(generic!A:A,A141) + COUNTIF(melee!A:A,A141)  + COUNTIF(armor!A:A,A141)</f>
        <v>1</v>
      </c>
      <c r="Z141" s="6">
        <f>COUNTIF(generic!B:B,B141) + COUNTIF(melee!B:B,B141)  + COUNTIF(armor!B:B,B141)</f>
        <v>1</v>
      </c>
    </row>
    <row r="142" spans="1:26" ht="14.5" x14ac:dyDescent="0.35">
      <c r="A142" s="12" t="s">
        <v>478</v>
      </c>
      <c r="B142" s="12" t="s">
        <v>479</v>
      </c>
      <c r="C142" s="13">
        <v>0</v>
      </c>
      <c r="D142" s="13">
        <v>0</v>
      </c>
      <c r="E142" s="13">
        <v>0</v>
      </c>
      <c r="F142" s="13">
        <v>0</v>
      </c>
      <c r="G142" s="13">
        <v>0</v>
      </c>
      <c r="H142" s="13">
        <v>12</v>
      </c>
      <c r="I142" s="3">
        <v>0</v>
      </c>
      <c r="J142" s="3">
        <v>0</v>
      </c>
      <c r="K142" s="3">
        <f t="shared" si="0"/>
        <v>120</v>
      </c>
      <c r="L142" s="3">
        <f t="shared" si="1"/>
        <v>2</v>
      </c>
      <c r="P142" s="3">
        <f t="shared" si="2"/>
        <v>12</v>
      </c>
      <c r="Q142" s="3">
        <f t="shared" si="3"/>
        <v>0</v>
      </c>
      <c r="R142" s="3">
        <f t="shared" si="4"/>
        <v>0</v>
      </c>
      <c r="Y142" s="6">
        <f>COUNTIF(generic!A:A,A142) + COUNTIF(melee!A:A,A142)  + COUNTIF(armor!A:A,A142)</f>
        <v>1</v>
      </c>
      <c r="Z142" s="6">
        <f>COUNTIF(generic!B:B,B142) + COUNTIF(melee!B:B,B142)  + COUNTIF(armor!B:B,B142)</f>
        <v>1</v>
      </c>
    </row>
    <row r="143" spans="1:26" ht="14" x14ac:dyDescent="0.3">
      <c r="A143" s="11" t="s">
        <v>480</v>
      </c>
      <c r="B143" s="3" t="s">
        <v>481</v>
      </c>
      <c r="C143" s="3">
        <v>0</v>
      </c>
      <c r="D143" s="3">
        <v>0</v>
      </c>
      <c r="E143" s="3">
        <v>0</v>
      </c>
      <c r="F143" s="3">
        <v>12</v>
      </c>
      <c r="G143" s="3">
        <v>0</v>
      </c>
      <c r="H143" s="3">
        <v>0</v>
      </c>
      <c r="I143" s="3">
        <v>0</v>
      </c>
      <c r="J143" s="3">
        <v>0</v>
      </c>
      <c r="K143" s="3">
        <f t="shared" si="0"/>
        <v>120</v>
      </c>
      <c r="L143" s="3">
        <f t="shared" si="1"/>
        <v>2</v>
      </c>
      <c r="P143" s="3">
        <f t="shared" si="2"/>
        <v>12</v>
      </c>
      <c r="Q143" s="3">
        <f t="shared" si="3"/>
        <v>0</v>
      </c>
      <c r="R143" s="3">
        <f t="shared" si="4"/>
        <v>0</v>
      </c>
      <c r="Y143" s="6">
        <f>COUNTIF(generic!A:A,A143) + COUNTIF(melee!A:A,A143)  + COUNTIF(armor!A:A,A143)</f>
        <v>1</v>
      </c>
      <c r="Z143" s="6">
        <f>COUNTIF(generic!B:B,B143) + COUNTIF(melee!B:B,B143)  + COUNTIF(armor!B:B,B143)</f>
        <v>1</v>
      </c>
    </row>
    <row r="144" spans="1:26" ht="14.5" x14ac:dyDescent="0.35">
      <c r="A144" s="12" t="s">
        <v>482</v>
      </c>
      <c r="B144" s="12" t="s">
        <v>483</v>
      </c>
      <c r="C144" s="13">
        <v>6</v>
      </c>
      <c r="D144" s="13">
        <v>6</v>
      </c>
      <c r="E144" s="13">
        <v>0</v>
      </c>
      <c r="F144" s="13">
        <v>0</v>
      </c>
      <c r="G144" s="13">
        <v>0</v>
      </c>
      <c r="H144" s="13">
        <v>0</v>
      </c>
      <c r="I144" s="3">
        <v>0</v>
      </c>
      <c r="J144" s="3">
        <v>0</v>
      </c>
      <c r="K144" s="3">
        <f t="shared" si="0"/>
        <v>120</v>
      </c>
      <c r="L144" s="3">
        <f t="shared" si="1"/>
        <v>2</v>
      </c>
      <c r="P144" s="3">
        <f t="shared" si="2"/>
        <v>12</v>
      </c>
      <c r="Q144" s="3">
        <f t="shared" si="3"/>
        <v>0</v>
      </c>
      <c r="R144" s="3">
        <f t="shared" si="4"/>
        <v>0</v>
      </c>
      <c r="Y144" s="6">
        <f>COUNTIF(generic!A:A,A144) + COUNTIF(melee!A:A,A144)  + COUNTIF(armor!A:A,A144)</f>
        <v>1</v>
      </c>
      <c r="Z144" s="6">
        <f>COUNTIF(generic!B:B,B144) + COUNTIF(melee!B:B,B144)  + COUNTIF(armor!B:B,B144)</f>
        <v>1</v>
      </c>
    </row>
    <row r="145" spans="1:26" ht="14.5" x14ac:dyDescent="0.35">
      <c r="A145" s="12" t="s">
        <v>484</v>
      </c>
      <c r="B145" s="12" t="s">
        <v>485</v>
      </c>
      <c r="C145" s="13">
        <v>0</v>
      </c>
      <c r="D145" s="13">
        <v>0</v>
      </c>
      <c r="E145" s="13">
        <v>0</v>
      </c>
      <c r="F145" s="13">
        <v>0</v>
      </c>
      <c r="G145" s="13">
        <v>12</v>
      </c>
      <c r="H145" s="13">
        <v>0</v>
      </c>
      <c r="I145" s="3">
        <v>0</v>
      </c>
      <c r="J145" s="3">
        <v>0</v>
      </c>
      <c r="K145" s="3">
        <f t="shared" si="0"/>
        <v>120</v>
      </c>
      <c r="L145" s="3">
        <f t="shared" si="1"/>
        <v>2</v>
      </c>
      <c r="P145" s="3">
        <f t="shared" si="2"/>
        <v>12</v>
      </c>
      <c r="Q145" s="3">
        <f t="shared" si="3"/>
        <v>0</v>
      </c>
      <c r="R145" s="3">
        <f t="shared" si="4"/>
        <v>0</v>
      </c>
      <c r="Y145" s="6">
        <f>COUNTIF(generic!A:A,A145) + COUNTIF(melee!A:A,A145)  + COUNTIF(armor!A:A,A145)</f>
        <v>1</v>
      </c>
      <c r="Z145" s="6">
        <f>COUNTIF(generic!B:B,B145) + COUNTIF(melee!B:B,B145)  + COUNTIF(armor!B:B,B145)</f>
        <v>1</v>
      </c>
    </row>
    <row r="146" spans="1:26" ht="14" x14ac:dyDescent="0.3">
      <c r="A146" s="11" t="s">
        <v>486</v>
      </c>
      <c r="B146" s="3" t="s">
        <v>487</v>
      </c>
      <c r="C146" s="3">
        <v>0</v>
      </c>
      <c r="D146" s="3">
        <v>0</v>
      </c>
      <c r="E146" s="3">
        <v>0</v>
      </c>
      <c r="F146" s="3">
        <v>22</v>
      </c>
      <c r="G146" s="3">
        <v>-6</v>
      </c>
      <c r="H146" s="3">
        <v>0</v>
      </c>
      <c r="I146" s="3">
        <v>0</v>
      </c>
      <c r="J146" s="3">
        <v>0</v>
      </c>
      <c r="K146" s="3">
        <f t="shared" si="0"/>
        <v>126</v>
      </c>
      <c r="L146" s="3">
        <f t="shared" si="1"/>
        <v>2</v>
      </c>
      <c r="P146" s="3">
        <f t="shared" si="2"/>
        <v>22</v>
      </c>
      <c r="Q146" s="3">
        <f t="shared" si="3"/>
        <v>-6</v>
      </c>
      <c r="R146" s="3">
        <f t="shared" si="4"/>
        <v>0</v>
      </c>
      <c r="Y146" s="6">
        <f>COUNTIF(generic!A:A,A146) + COUNTIF(melee!A:A,A146)  + COUNTIF(armor!A:A,A146)</f>
        <v>1</v>
      </c>
      <c r="Z146" s="6">
        <f>COUNTIF(generic!B:B,B146) + COUNTIF(melee!B:B,B146)  + COUNTIF(armor!B:B,B146)</f>
        <v>1</v>
      </c>
    </row>
    <row r="147" spans="1:26" ht="14" x14ac:dyDescent="0.3">
      <c r="A147" s="11" t="s">
        <v>488</v>
      </c>
      <c r="B147" s="3" t="s">
        <v>489</v>
      </c>
      <c r="C147" s="3">
        <v>0</v>
      </c>
      <c r="D147" s="3">
        <v>0</v>
      </c>
      <c r="E147" s="3">
        <v>0</v>
      </c>
      <c r="F147" s="3">
        <v>13</v>
      </c>
      <c r="G147" s="3">
        <v>0</v>
      </c>
      <c r="H147" s="3">
        <v>0</v>
      </c>
      <c r="I147" s="3">
        <v>0</v>
      </c>
      <c r="J147" s="3">
        <v>0</v>
      </c>
      <c r="K147" s="3">
        <f t="shared" si="0"/>
        <v>130</v>
      </c>
      <c r="L147" s="3">
        <f t="shared" si="1"/>
        <v>2</v>
      </c>
      <c r="P147" s="3">
        <f t="shared" si="2"/>
        <v>13</v>
      </c>
      <c r="Q147" s="3">
        <f t="shared" si="3"/>
        <v>0</v>
      </c>
      <c r="R147" s="3">
        <f t="shared" si="4"/>
        <v>0</v>
      </c>
      <c r="Y147" s="6">
        <f>COUNTIF(generic!A:A,A147) + COUNTIF(melee!A:A,A147)  + COUNTIF(armor!A:A,A147)</f>
        <v>1</v>
      </c>
      <c r="Z147" s="6">
        <f>COUNTIF(generic!B:B,B147) + COUNTIF(melee!B:B,B147)  + COUNTIF(armor!B:B,B147)</f>
        <v>1</v>
      </c>
    </row>
    <row r="148" spans="1:26" ht="14.5" x14ac:dyDescent="0.35">
      <c r="A148" s="12" t="s">
        <v>490</v>
      </c>
      <c r="B148" s="12" t="s">
        <v>491</v>
      </c>
      <c r="C148" s="13">
        <v>0</v>
      </c>
      <c r="D148" s="13">
        <v>0</v>
      </c>
      <c r="E148" s="13">
        <v>0</v>
      </c>
      <c r="F148" s="13">
        <v>5</v>
      </c>
      <c r="G148" s="13">
        <v>8</v>
      </c>
      <c r="H148" s="13">
        <v>0</v>
      </c>
      <c r="I148" s="3">
        <v>0</v>
      </c>
      <c r="J148" s="3">
        <v>0</v>
      </c>
      <c r="K148" s="3">
        <f t="shared" si="0"/>
        <v>130</v>
      </c>
      <c r="L148" s="3">
        <f t="shared" si="1"/>
        <v>2</v>
      </c>
      <c r="P148" s="3">
        <f t="shared" si="2"/>
        <v>13</v>
      </c>
      <c r="Q148" s="3">
        <f t="shared" si="3"/>
        <v>0</v>
      </c>
      <c r="R148" s="3">
        <f t="shared" si="4"/>
        <v>0</v>
      </c>
      <c r="Y148" s="6">
        <f>COUNTIF(generic!A:A,A148) + COUNTIF(melee!A:A,A148)  + COUNTIF(armor!A:A,A148)</f>
        <v>1</v>
      </c>
      <c r="Z148" s="6">
        <f>COUNTIF(generic!B:B,B148) + COUNTIF(melee!B:B,B148)  + COUNTIF(armor!B:B,B148)</f>
        <v>1</v>
      </c>
    </row>
    <row r="149" spans="1:26" ht="14.5" x14ac:dyDescent="0.35">
      <c r="A149" s="12" t="s">
        <v>492</v>
      </c>
      <c r="B149" s="12" t="s">
        <v>493</v>
      </c>
      <c r="C149" s="13">
        <v>0</v>
      </c>
      <c r="D149" s="13">
        <v>8</v>
      </c>
      <c r="E149" s="13">
        <v>0</v>
      </c>
      <c r="F149" s="13">
        <v>0</v>
      </c>
      <c r="G149" s="13">
        <v>0</v>
      </c>
      <c r="H149" s="13">
        <v>5</v>
      </c>
      <c r="I149" s="3">
        <v>0</v>
      </c>
      <c r="J149" s="3">
        <v>0</v>
      </c>
      <c r="K149" s="3">
        <f t="shared" si="0"/>
        <v>130</v>
      </c>
      <c r="L149" s="3">
        <f t="shared" si="1"/>
        <v>2</v>
      </c>
      <c r="P149" s="3">
        <f t="shared" si="2"/>
        <v>13</v>
      </c>
      <c r="Q149" s="3">
        <f t="shared" si="3"/>
        <v>0</v>
      </c>
      <c r="R149" s="3">
        <f t="shared" si="4"/>
        <v>0</v>
      </c>
      <c r="Y149" s="6">
        <f>COUNTIF(generic!A:A,A149) + COUNTIF(melee!A:A,A149)  + COUNTIF(armor!A:A,A149)</f>
        <v>1</v>
      </c>
      <c r="Z149" s="6">
        <f>COUNTIF(generic!B:B,B149) + COUNTIF(melee!B:B,B149)  + COUNTIF(armor!B:B,B149)</f>
        <v>1</v>
      </c>
    </row>
    <row r="150" spans="1:26" ht="14.5" x14ac:dyDescent="0.35">
      <c r="A150" s="12" t="s">
        <v>494</v>
      </c>
      <c r="B150" s="12" t="s">
        <v>495</v>
      </c>
      <c r="C150" s="13">
        <v>0</v>
      </c>
      <c r="D150" s="13">
        <v>6</v>
      </c>
      <c r="E150" s="13">
        <v>7</v>
      </c>
      <c r="F150" s="13">
        <v>0</v>
      </c>
      <c r="G150" s="13">
        <v>0</v>
      </c>
      <c r="H150" s="13">
        <v>0</v>
      </c>
      <c r="I150" s="3">
        <v>0</v>
      </c>
      <c r="J150" s="3">
        <v>0</v>
      </c>
      <c r="K150" s="3">
        <f t="shared" si="0"/>
        <v>130</v>
      </c>
      <c r="L150" s="3">
        <f t="shared" si="1"/>
        <v>2</v>
      </c>
      <c r="P150" s="3">
        <f t="shared" si="2"/>
        <v>13</v>
      </c>
      <c r="Q150" s="3">
        <f t="shared" si="3"/>
        <v>0</v>
      </c>
      <c r="R150" s="3">
        <f t="shared" si="4"/>
        <v>0</v>
      </c>
      <c r="Y150" s="6">
        <f>COUNTIF(generic!A:A,A150) + COUNTIF(melee!A:A,A150)  + COUNTIF(armor!A:A,A150)</f>
        <v>1</v>
      </c>
      <c r="Z150" s="6">
        <f>COUNTIF(generic!B:B,B150) + COUNTIF(melee!B:B,B150)  + COUNTIF(armor!B:B,B150)</f>
        <v>1</v>
      </c>
    </row>
    <row r="151" spans="1:26" ht="14.5" x14ac:dyDescent="0.35">
      <c r="A151" s="12" t="s">
        <v>496</v>
      </c>
      <c r="B151" s="12" t="s">
        <v>497</v>
      </c>
      <c r="C151" s="13">
        <v>7</v>
      </c>
      <c r="D151" s="13">
        <v>0</v>
      </c>
      <c r="E151" s="13">
        <v>0</v>
      </c>
      <c r="F151" s="13">
        <v>0</v>
      </c>
      <c r="G151" s="13">
        <v>0</v>
      </c>
      <c r="H151" s="13">
        <v>6</v>
      </c>
      <c r="I151" s="3">
        <v>0</v>
      </c>
      <c r="J151" s="3">
        <v>0</v>
      </c>
      <c r="K151" s="3">
        <f t="shared" si="0"/>
        <v>130</v>
      </c>
      <c r="L151" s="3">
        <f t="shared" si="1"/>
        <v>2</v>
      </c>
      <c r="P151" s="3">
        <f t="shared" si="2"/>
        <v>13</v>
      </c>
      <c r="Q151" s="3">
        <f t="shared" si="3"/>
        <v>0</v>
      </c>
      <c r="R151" s="3">
        <f t="shared" si="4"/>
        <v>0</v>
      </c>
      <c r="Y151" s="6">
        <f>COUNTIF(generic!A:A,A151) + COUNTIF(melee!A:A,A151)  + COUNTIF(armor!A:A,A151)</f>
        <v>1</v>
      </c>
      <c r="Z151" s="6">
        <f>COUNTIF(generic!B:B,B151) + COUNTIF(melee!B:B,B151)  + COUNTIF(armor!B:B,B151)</f>
        <v>1</v>
      </c>
    </row>
    <row r="152" spans="1:26" ht="14.5" x14ac:dyDescent="0.35">
      <c r="A152" s="12" t="s">
        <v>498</v>
      </c>
      <c r="B152" s="12" t="s">
        <v>499</v>
      </c>
      <c r="C152" s="13">
        <v>0</v>
      </c>
      <c r="D152" s="13">
        <v>0</v>
      </c>
      <c r="E152" s="13">
        <v>6</v>
      </c>
      <c r="F152" s="13">
        <v>7</v>
      </c>
      <c r="G152" s="13">
        <v>0</v>
      </c>
      <c r="H152" s="13">
        <v>0</v>
      </c>
      <c r="I152" s="3">
        <v>0</v>
      </c>
      <c r="J152" s="3">
        <v>0</v>
      </c>
      <c r="K152" s="3">
        <f t="shared" si="0"/>
        <v>130</v>
      </c>
      <c r="L152" s="3">
        <f t="shared" si="1"/>
        <v>2</v>
      </c>
      <c r="P152" s="3">
        <f t="shared" si="2"/>
        <v>13</v>
      </c>
      <c r="Q152" s="3">
        <f t="shared" si="3"/>
        <v>0</v>
      </c>
      <c r="R152" s="3">
        <f t="shared" si="4"/>
        <v>0</v>
      </c>
      <c r="Y152" s="6">
        <f>COUNTIF(generic!A:A,A152) + COUNTIF(melee!A:A,A152)  + COUNTIF(armor!A:A,A152)</f>
        <v>1</v>
      </c>
      <c r="Z152" s="6">
        <f>COUNTIF(generic!B:B,B152) + COUNTIF(melee!B:B,B152)  + COUNTIF(armor!B:B,B152)</f>
        <v>1</v>
      </c>
    </row>
    <row r="153" spans="1:26" ht="14" x14ac:dyDescent="0.3">
      <c r="A153" s="11" t="s">
        <v>500</v>
      </c>
      <c r="B153" s="3" t="s">
        <v>501</v>
      </c>
      <c r="C153" s="3">
        <v>0</v>
      </c>
      <c r="D153" s="3">
        <v>-6</v>
      </c>
      <c r="E153" s="3">
        <v>0</v>
      </c>
      <c r="F153" s="3">
        <v>23</v>
      </c>
      <c r="G153" s="3">
        <v>0</v>
      </c>
      <c r="H153" s="3">
        <v>0</v>
      </c>
      <c r="I153" s="3">
        <v>0</v>
      </c>
      <c r="J153" s="3">
        <v>0</v>
      </c>
      <c r="K153" s="3">
        <f t="shared" si="0"/>
        <v>135</v>
      </c>
      <c r="L153" s="3">
        <f t="shared" si="1"/>
        <v>2</v>
      </c>
      <c r="P153" s="3">
        <f t="shared" si="2"/>
        <v>23</v>
      </c>
      <c r="Q153" s="3">
        <f t="shared" si="3"/>
        <v>-6</v>
      </c>
      <c r="R153" s="3">
        <f t="shared" si="4"/>
        <v>0</v>
      </c>
      <c r="Y153" s="6">
        <f>COUNTIF(generic!A:A,A153) + COUNTIF(melee!A:A,A153)  + COUNTIF(armor!A:A,A153)</f>
        <v>1</v>
      </c>
      <c r="Z153" s="6">
        <f>COUNTIF(generic!B:B,B153) + COUNTIF(melee!B:B,B153)  + COUNTIF(armor!B:B,B153)</f>
        <v>1</v>
      </c>
    </row>
    <row r="154" spans="1:26" ht="14.5" x14ac:dyDescent="0.35">
      <c r="A154" s="12" t="s">
        <v>502</v>
      </c>
      <c r="B154" s="12" t="s">
        <v>503</v>
      </c>
      <c r="C154" s="13">
        <v>0</v>
      </c>
      <c r="D154" s="13">
        <v>0</v>
      </c>
      <c r="E154" s="13">
        <v>14</v>
      </c>
      <c r="F154" s="13">
        <v>0</v>
      </c>
      <c r="G154" s="13">
        <v>0</v>
      </c>
      <c r="H154" s="13">
        <v>0</v>
      </c>
      <c r="I154" s="3">
        <v>0</v>
      </c>
      <c r="J154" s="3">
        <v>0</v>
      </c>
      <c r="K154" s="3">
        <f t="shared" si="0"/>
        <v>140</v>
      </c>
      <c r="L154" s="3">
        <f t="shared" si="1"/>
        <v>2</v>
      </c>
      <c r="P154" s="3">
        <f t="shared" si="2"/>
        <v>14</v>
      </c>
      <c r="Q154" s="3">
        <f t="shared" si="3"/>
        <v>0</v>
      </c>
      <c r="R154" s="3">
        <f t="shared" si="4"/>
        <v>0</v>
      </c>
      <c r="Y154" s="6">
        <f>COUNTIF(generic!A:A,A154) + COUNTIF(melee!A:A,A154)  + COUNTIF(armor!A:A,A154)</f>
        <v>1</v>
      </c>
      <c r="Z154" s="6">
        <f>COUNTIF(generic!B:B,B154) + COUNTIF(melee!B:B,B154)  + COUNTIF(armor!B:B,B154)</f>
        <v>1</v>
      </c>
    </row>
    <row r="155" spans="1:26" ht="14.5" x14ac:dyDescent="0.35">
      <c r="A155" s="12" t="s">
        <v>504</v>
      </c>
      <c r="B155" s="12" t="s">
        <v>505</v>
      </c>
      <c r="C155" s="13">
        <v>14</v>
      </c>
      <c r="D155" s="13">
        <v>0</v>
      </c>
      <c r="E155" s="13">
        <v>0</v>
      </c>
      <c r="F155" s="13">
        <v>0</v>
      </c>
      <c r="G155" s="13">
        <v>0</v>
      </c>
      <c r="H155" s="13">
        <v>0</v>
      </c>
      <c r="I155" s="3">
        <v>0</v>
      </c>
      <c r="J155" s="3">
        <v>0</v>
      </c>
      <c r="K155" s="3">
        <f t="shared" si="0"/>
        <v>140</v>
      </c>
      <c r="L155" s="3">
        <f t="shared" si="1"/>
        <v>2</v>
      </c>
      <c r="P155" s="3">
        <f t="shared" si="2"/>
        <v>14</v>
      </c>
      <c r="Q155" s="3">
        <f t="shared" si="3"/>
        <v>0</v>
      </c>
      <c r="R155" s="3">
        <f t="shared" si="4"/>
        <v>0</v>
      </c>
      <c r="Y155" s="6">
        <f>COUNTIF(generic!A:A,A155) + COUNTIF(melee!A:A,A155)  + COUNTIF(armor!A:A,A155)</f>
        <v>1</v>
      </c>
      <c r="Z155" s="6">
        <f>COUNTIF(generic!B:B,B155) + COUNTIF(melee!B:B,B155)  + COUNTIF(armor!B:B,B155)</f>
        <v>1</v>
      </c>
    </row>
    <row r="156" spans="1:26" ht="14.5" x14ac:dyDescent="0.35">
      <c r="A156" s="12" t="s">
        <v>506</v>
      </c>
      <c r="B156" s="12" t="s">
        <v>507</v>
      </c>
      <c r="C156" s="13">
        <v>0</v>
      </c>
      <c r="D156" s="13">
        <v>0</v>
      </c>
      <c r="E156" s="13">
        <v>0</v>
      </c>
      <c r="F156" s="13">
        <v>0</v>
      </c>
      <c r="G156" s="13">
        <v>14</v>
      </c>
      <c r="H156" s="13">
        <v>0</v>
      </c>
      <c r="I156" s="3">
        <v>0</v>
      </c>
      <c r="J156" s="3">
        <v>0</v>
      </c>
      <c r="K156" s="3">
        <f t="shared" si="0"/>
        <v>140</v>
      </c>
      <c r="L156" s="3">
        <f t="shared" si="1"/>
        <v>2</v>
      </c>
      <c r="P156" s="3">
        <f t="shared" si="2"/>
        <v>14</v>
      </c>
      <c r="Q156" s="3">
        <f t="shared" si="3"/>
        <v>0</v>
      </c>
      <c r="R156" s="3">
        <f t="shared" si="4"/>
        <v>0</v>
      </c>
      <c r="Y156" s="6">
        <f>COUNTIF(generic!A:A,A156) + COUNTIF(melee!A:A,A156)  + COUNTIF(armor!A:A,A156)</f>
        <v>1</v>
      </c>
      <c r="Z156" s="6">
        <f>COUNTIF(generic!B:B,B156) + COUNTIF(melee!B:B,B156)  + COUNTIF(armor!B:B,B156)</f>
        <v>1</v>
      </c>
    </row>
    <row r="157" spans="1:26" ht="14.5" x14ac:dyDescent="0.35">
      <c r="A157" s="12" t="s">
        <v>508</v>
      </c>
      <c r="B157" s="12" t="s">
        <v>509</v>
      </c>
      <c r="C157" s="13">
        <v>0</v>
      </c>
      <c r="D157" s="13">
        <v>14</v>
      </c>
      <c r="E157" s="13">
        <v>0</v>
      </c>
      <c r="F157" s="13">
        <v>0</v>
      </c>
      <c r="G157" s="13">
        <v>0</v>
      </c>
      <c r="H157" s="13">
        <v>0</v>
      </c>
      <c r="I157" s="3">
        <v>0</v>
      </c>
      <c r="J157" s="3">
        <v>0</v>
      </c>
      <c r="K157" s="3">
        <f t="shared" si="0"/>
        <v>140</v>
      </c>
      <c r="L157" s="3">
        <f t="shared" si="1"/>
        <v>2</v>
      </c>
      <c r="P157" s="3">
        <f t="shared" si="2"/>
        <v>14</v>
      </c>
      <c r="Q157" s="3">
        <f t="shared" si="3"/>
        <v>0</v>
      </c>
      <c r="R157" s="3">
        <f t="shared" si="4"/>
        <v>0</v>
      </c>
      <c r="Y157" s="6">
        <f>COUNTIF(generic!A:A,A157) + COUNTIF(melee!A:A,A157)  + COUNTIF(armor!A:A,A157)</f>
        <v>1</v>
      </c>
      <c r="Z157" s="6">
        <f>COUNTIF(generic!B:B,B157) + COUNTIF(melee!B:B,B157)  + COUNTIF(armor!B:B,B157)</f>
        <v>1</v>
      </c>
    </row>
    <row r="158" spans="1:26" ht="14.5" x14ac:dyDescent="0.35">
      <c r="A158" s="12" t="s">
        <v>510</v>
      </c>
      <c r="B158" s="12" t="s">
        <v>511</v>
      </c>
      <c r="C158" s="13">
        <v>0</v>
      </c>
      <c r="D158" s="13">
        <v>8</v>
      </c>
      <c r="E158" s="13">
        <v>0</v>
      </c>
      <c r="F158" s="13">
        <v>0</v>
      </c>
      <c r="G158" s="13">
        <v>6</v>
      </c>
      <c r="H158" s="13">
        <v>0</v>
      </c>
      <c r="I158" s="3">
        <v>0</v>
      </c>
      <c r="J158" s="3">
        <v>0</v>
      </c>
      <c r="K158" s="3">
        <f t="shared" si="0"/>
        <v>140</v>
      </c>
      <c r="L158" s="3">
        <f t="shared" si="1"/>
        <v>2</v>
      </c>
      <c r="P158" s="3">
        <f t="shared" si="2"/>
        <v>14</v>
      </c>
      <c r="Q158" s="3">
        <f t="shared" si="3"/>
        <v>0</v>
      </c>
      <c r="R158" s="3">
        <f t="shared" si="4"/>
        <v>0</v>
      </c>
      <c r="Y158" s="6">
        <f>COUNTIF(generic!A:A,A158) + COUNTIF(melee!A:A,A158)  + COUNTIF(armor!A:A,A158)</f>
        <v>1</v>
      </c>
      <c r="Z158" s="6">
        <f>COUNTIF(generic!B:B,B158) + COUNTIF(melee!B:B,B158)  + COUNTIF(armor!B:B,B158)</f>
        <v>1</v>
      </c>
    </row>
    <row r="159" spans="1:26" ht="14.5" x14ac:dyDescent="0.35">
      <c r="A159" s="12" t="s">
        <v>512</v>
      </c>
      <c r="B159" s="12" t="s">
        <v>513</v>
      </c>
      <c r="C159" s="13">
        <v>7</v>
      </c>
      <c r="D159" s="13">
        <v>0</v>
      </c>
      <c r="E159" s="13">
        <v>0</v>
      </c>
      <c r="F159" s="13">
        <v>7</v>
      </c>
      <c r="G159" s="13">
        <v>0</v>
      </c>
      <c r="H159" s="13">
        <v>0</v>
      </c>
      <c r="I159" s="3">
        <v>0</v>
      </c>
      <c r="J159" s="3">
        <v>0</v>
      </c>
      <c r="K159" s="3">
        <f t="shared" si="0"/>
        <v>140</v>
      </c>
      <c r="L159" s="3">
        <f t="shared" si="1"/>
        <v>2</v>
      </c>
      <c r="P159" s="3">
        <f t="shared" si="2"/>
        <v>14</v>
      </c>
      <c r="Q159" s="3">
        <f t="shared" si="3"/>
        <v>0</v>
      </c>
      <c r="R159" s="3">
        <f t="shared" si="4"/>
        <v>0</v>
      </c>
      <c r="Y159" s="6">
        <f>COUNTIF(generic!A:A,A159) + COUNTIF(melee!A:A,A159)  + COUNTIF(armor!A:A,A159)</f>
        <v>1</v>
      </c>
      <c r="Z159" s="6">
        <f>COUNTIF(generic!B:B,B159) + COUNTIF(melee!B:B,B159)  + COUNTIF(armor!B:B,B159)</f>
        <v>1</v>
      </c>
    </row>
    <row r="160" spans="1:26" ht="14.5" x14ac:dyDescent="0.35">
      <c r="A160" s="12" t="s">
        <v>514</v>
      </c>
      <c r="B160" s="12" t="s">
        <v>515</v>
      </c>
      <c r="C160" s="13">
        <v>0</v>
      </c>
      <c r="D160" s="13">
        <v>6</v>
      </c>
      <c r="E160" s="13">
        <v>0</v>
      </c>
      <c r="F160" s="13">
        <v>8</v>
      </c>
      <c r="G160" s="13">
        <v>0</v>
      </c>
      <c r="H160" s="13">
        <v>0</v>
      </c>
      <c r="I160" s="3">
        <v>0</v>
      </c>
      <c r="J160" s="3">
        <v>0</v>
      </c>
      <c r="K160" s="3">
        <f t="shared" si="0"/>
        <v>140</v>
      </c>
      <c r="L160" s="3">
        <f t="shared" si="1"/>
        <v>2</v>
      </c>
      <c r="P160" s="3">
        <f t="shared" si="2"/>
        <v>14</v>
      </c>
      <c r="Q160" s="3">
        <f t="shared" si="3"/>
        <v>0</v>
      </c>
      <c r="R160" s="3">
        <f t="shared" si="4"/>
        <v>0</v>
      </c>
      <c r="Y160" s="6">
        <f>COUNTIF(generic!A:A,A160) + COUNTIF(melee!A:A,A160)  + COUNTIF(armor!A:A,A160)</f>
        <v>1</v>
      </c>
      <c r="Z160" s="6">
        <f>COUNTIF(generic!B:B,B160) + COUNTIF(melee!B:B,B160)  + COUNTIF(armor!B:B,B160)</f>
        <v>1</v>
      </c>
    </row>
    <row r="161" spans="1:26" ht="14" x14ac:dyDescent="0.3">
      <c r="A161" s="11" t="s">
        <v>516</v>
      </c>
      <c r="B161" s="3" t="s">
        <v>517</v>
      </c>
      <c r="C161" s="3">
        <v>0</v>
      </c>
      <c r="D161" s="3">
        <v>0</v>
      </c>
      <c r="E161" s="3">
        <v>0</v>
      </c>
      <c r="F161" s="3">
        <v>14</v>
      </c>
      <c r="G161" s="3">
        <v>0</v>
      </c>
      <c r="H161" s="3">
        <v>0</v>
      </c>
      <c r="I161" s="3">
        <v>0</v>
      </c>
      <c r="J161" s="3">
        <v>0</v>
      </c>
      <c r="K161" s="3">
        <f t="shared" si="0"/>
        <v>140</v>
      </c>
      <c r="L161" s="3">
        <f t="shared" si="1"/>
        <v>2</v>
      </c>
      <c r="P161" s="3">
        <f t="shared" si="2"/>
        <v>14</v>
      </c>
      <c r="Q161" s="3">
        <f t="shared" si="3"/>
        <v>0</v>
      </c>
      <c r="R161" s="3">
        <f t="shared" si="4"/>
        <v>0</v>
      </c>
      <c r="Y161" s="6">
        <f>COUNTIF(generic!A:A,A161) + COUNTIF(melee!A:A,A161)  + COUNTIF(armor!A:A,A161)</f>
        <v>1</v>
      </c>
      <c r="Z161" s="6">
        <f>COUNTIF(generic!B:B,B161) + COUNTIF(melee!B:B,B161)  + COUNTIF(armor!B:B,B161)</f>
        <v>1</v>
      </c>
    </row>
    <row r="162" spans="1:26" ht="14.5" x14ac:dyDescent="0.35">
      <c r="A162" s="12" t="s">
        <v>518</v>
      </c>
      <c r="B162" s="12" t="s">
        <v>519</v>
      </c>
      <c r="C162" s="13">
        <v>0</v>
      </c>
      <c r="D162" s="13">
        <v>0</v>
      </c>
      <c r="E162" s="13">
        <v>0</v>
      </c>
      <c r="F162" s="13">
        <v>0</v>
      </c>
      <c r="G162" s="13">
        <v>0</v>
      </c>
      <c r="H162" s="13">
        <v>14</v>
      </c>
      <c r="I162" s="3">
        <v>0</v>
      </c>
      <c r="J162" s="3">
        <v>0</v>
      </c>
      <c r="K162" s="3">
        <f t="shared" si="0"/>
        <v>140</v>
      </c>
      <c r="L162" s="3">
        <f t="shared" si="1"/>
        <v>2</v>
      </c>
      <c r="P162" s="3">
        <f t="shared" si="2"/>
        <v>14</v>
      </c>
      <c r="Q162" s="3">
        <f t="shared" si="3"/>
        <v>0</v>
      </c>
      <c r="R162" s="3">
        <f t="shared" si="4"/>
        <v>0</v>
      </c>
      <c r="Y162" s="6">
        <f>COUNTIF(generic!A:A,A162) + COUNTIF(melee!A:A,A162)  + COUNTIF(armor!A:A,A162)</f>
        <v>1</v>
      </c>
      <c r="Z162" s="6">
        <f>COUNTIF(generic!B:B,B162) + COUNTIF(melee!B:B,B162)  + COUNTIF(armor!B:B,B162)</f>
        <v>1</v>
      </c>
    </row>
    <row r="163" spans="1:26" ht="14" x14ac:dyDescent="0.3">
      <c r="A163" s="11" t="s">
        <v>520</v>
      </c>
      <c r="B163" s="3" t="s">
        <v>521</v>
      </c>
      <c r="C163" s="3">
        <v>0</v>
      </c>
      <c r="D163" s="3">
        <v>0</v>
      </c>
      <c r="E163" s="3">
        <v>0</v>
      </c>
      <c r="F163" s="3">
        <v>15</v>
      </c>
      <c r="G163" s="3">
        <v>0</v>
      </c>
      <c r="H163" s="3">
        <v>0</v>
      </c>
      <c r="I163" s="3">
        <v>0</v>
      </c>
      <c r="J163" s="3">
        <v>0</v>
      </c>
      <c r="K163" s="3">
        <f t="shared" si="0"/>
        <v>150</v>
      </c>
      <c r="L163" s="3">
        <f t="shared" si="1"/>
        <v>3</v>
      </c>
      <c r="P163" s="3">
        <f t="shared" si="2"/>
        <v>15</v>
      </c>
      <c r="Q163" s="3">
        <f t="shared" si="3"/>
        <v>0</v>
      </c>
      <c r="R163" s="3">
        <f t="shared" si="4"/>
        <v>0</v>
      </c>
      <c r="Y163" s="6">
        <f>COUNTIF(generic!A:A,A163) + COUNTIF(melee!A:A,A163)  + COUNTIF(armor!A:A,A163)</f>
        <v>1</v>
      </c>
      <c r="Z163" s="6">
        <f>COUNTIF(generic!B:B,B163) + COUNTIF(melee!B:B,B163)  + COUNTIF(armor!B:B,B163)</f>
        <v>1</v>
      </c>
    </row>
    <row r="164" spans="1:26" ht="14.5" x14ac:dyDescent="0.35">
      <c r="A164" s="12" t="s">
        <v>522</v>
      </c>
      <c r="B164" s="12" t="s">
        <v>523</v>
      </c>
      <c r="C164" s="13">
        <v>0</v>
      </c>
      <c r="D164" s="13">
        <v>0</v>
      </c>
      <c r="E164" s="13">
        <v>7</v>
      </c>
      <c r="F164" s="13">
        <v>0</v>
      </c>
      <c r="G164" s="13">
        <v>8</v>
      </c>
      <c r="H164" s="13">
        <v>0</v>
      </c>
      <c r="I164" s="3">
        <v>0</v>
      </c>
      <c r="J164" s="3">
        <v>0</v>
      </c>
      <c r="K164" s="3">
        <f t="shared" si="0"/>
        <v>150</v>
      </c>
      <c r="L164" s="3">
        <f t="shared" si="1"/>
        <v>3</v>
      </c>
      <c r="P164" s="3">
        <f t="shared" si="2"/>
        <v>15</v>
      </c>
      <c r="Q164" s="3">
        <f t="shared" si="3"/>
        <v>0</v>
      </c>
      <c r="R164" s="3">
        <f t="shared" si="4"/>
        <v>0</v>
      </c>
      <c r="Y164" s="6">
        <f>COUNTIF(generic!A:A,A164) + COUNTIF(melee!A:A,A164)  + COUNTIF(armor!A:A,A164)</f>
        <v>1</v>
      </c>
      <c r="Z164" s="6">
        <f>COUNTIF(generic!B:B,B164) + COUNTIF(melee!B:B,B164)  + COUNTIF(armor!B:B,B164)</f>
        <v>1</v>
      </c>
    </row>
    <row r="165" spans="1:26" ht="14.5" x14ac:dyDescent="0.35">
      <c r="A165" s="12" t="s">
        <v>524</v>
      </c>
      <c r="B165" s="12" t="s">
        <v>525</v>
      </c>
      <c r="C165" s="13">
        <v>0</v>
      </c>
      <c r="D165" s="13">
        <v>0</v>
      </c>
      <c r="E165" s="13">
        <v>15</v>
      </c>
      <c r="F165" s="13">
        <v>0</v>
      </c>
      <c r="G165" s="13">
        <v>0</v>
      </c>
      <c r="H165" s="13">
        <v>0</v>
      </c>
      <c r="I165" s="3">
        <v>0</v>
      </c>
      <c r="J165" s="3">
        <v>0</v>
      </c>
      <c r="K165" s="3">
        <f t="shared" si="0"/>
        <v>150</v>
      </c>
      <c r="L165" s="3">
        <f t="shared" si="1"/>
        <v>3</v>
      </c>
      <c r="P165" s="3">
        <f t="shared" si="2"/>
        <v>15</v>
      </c>
      <c r="Q165" s="3">
        <f t="shared" si="3"/>
        <v>0</v>
      </c>
      <c r="R165" s="3">
        <f t="shared" si="4"/>
        <v>0</v>
      </c>
      <c r="Y165" s="6">
        <f>COUNTIF(generic!A:A,A165) + COUNTIF(melee!A:A,A165)  + COUNTIF(armor!A:A,A165)</f>
        <v>1</v>
      </c>
      <c r="Z165" s="6">
        <f>COUNTIF(generic!B:B,B165) + COUNTIF(melee!B:B,B165)  + COUNTIF(armor!B:B,B165)</f>
        <v>1</v>
      </c>
    </row>
    <row r="166" spans="1:26" ht="14.5" x14ac:dyDescent="0.35">
      <c r="A166" s="12" t="s">
        <v>526</v>
      </c>
      <c r="B166" s="12" t="s">
        <v>527</v>
      </c>
      <c r="C166" s="13">
        <v>15</v>
      </c>
      <c r="D166" s="13">
        <v>0</v>
      </c>
      <c r="E166" s="13">
        <v>0</v>
      </c>
      <c r="F166" s="13">
        <v>0</v>
      </c>
      <c r="G166" s="13">
        <v>0</v>
      </c>
      <c r="H166" s="13">
        <v>0</v>
      </c>
      <c r="I166" s="3">
        <v>0</v>
      </c>
      <c r="J166" s="3">
        <v>0</v>
      </c>
      <c r="K166" s="3">
        <f t="shared" si="0"/>
        <v>150</v>
      </c>
      <c r="L166" s="3">
        <f t="shared" si="1"/>
        <v>3</v>
      </c>
      <c r="P166" s="3">
        <f t="shared" si="2"/>
        <v>15</v>
      </c>
      <c r="Q166" s="3">
        <f t="shared" si="3"/>
        <v>0</v>
      </c>
      <c r="R166" s="3">
        <f t="shared" si="4"/>
        <v>0</v>
      </c>
      <c r="Y166" s="6">
        <f>COUNTIF(generic!A:A,A166) + COUNTIF(melee!A:A,A166)  + COUNTIF(armor!A:A,A166)</f>
        <v>1</v>
      </c>
      <c r="Z166" s="6">
        <f>COUNTIF(generic!B:B,B166) + COUNTIF(melee!B:B,B166)  + COUNTIF(armor!B:B,B166)</f>
        <v>1</v>
      </c>
    </row>
    <row r="167" spans="1:26" ht="14.5" x14ac:dyDescent="0.35">
      <c r="A167" s="12" t="s">
        <v>528</v>
      </c>
      <c r="B167" s="12" t="s">
        <v>529</v>
      </c>
      <c r="C167" s="13">
        <v>0</v>
      </c>
      <c r="D167" s="13">
        <v>0</v>
      </c>
      <c r="E167" s="13">
        <v>0</v>
      </c>
      <c r="F167" s="13">
        <v>0</v>
      </c>
      <c r="G167" s="13">
        <v>0</v>
      </c>
      <c r="H167" s="13">
        <v>15</v>
      </c>
      <c r="I167" s="3">
        <v>0</v>
      </c>
      <c r="J167" s="3">
        <v>0</v>
      </c>
      <c r="K167" s="3">
        <f t="shared" si="0"/>
        <v>150</v>
      </c>
      <c r="L167" s="3">
        <f t="shared" si="1"/>
        <v>3</v>
      </c>
      <c r="P167" s="3">
        <f t="shared" si="2"/>
        <v>15</v>
      </c>
      <c r="Q167" s="3">
        <f t="shared" si="3"/>
        <v>0</v>
      </c>
      <c r="R167" s="3">
        <f t="shared" si="4"/>
        <v>0</v>
      </c>
      <c r="Y167" s="6">
        <f>COUNTIF(generic!A:A,A167) + COUNTIF(melee!A:A,A167)  + COUNTIF(armor!A:A,A167)</f>
        <v>1</v>
      </c>
      <c r="Z167" s="6">
        <f>COUNTIF(generic!B:B,B167) + COUNTIF(melee!B:B,B167)  + COUNTIF(armor!B:B,B167)</f>
        <v>1</v>
      </c>
    </row>
    <row r="168" spans="1:26" ht="14.5" x14ac:dyDescent="0.35">
      <c r="A168" s="12" t="s">
        <v>530</v>
      </c>
      <c r="B168" s="12" t="s">
        <v>531</v>
      </c>
      <c r="C168" s="13">
        <v>0</v>
      </c>
      <c r="D168" s="13">
        <v>15</v>
      </c>
      <c r="E168" s="13">
        <v>0</v>
      </c>
      <c r="F168" s="13">
        <v>0</v>
      </c>
      <c r="G168" s="13">
        <v>0</v>
      </c>
      <c r="H168" s="13">
        <v>0</v>
      </c>
      <c r="I168" s="3">
        <v>0</v>
      </c>
      <c r="J168" s="3">
        <v>0</v>
      </c>
      <c r="K168" s="3">
        <f t="shared" si="0"/>
        <v>150</v>
      </c>
      <c r="L168" s="3">
        <f t="shared" si="1"/>
        <v>3</v>
      </c>
      <c r="P168" s="3">
        <f t="shared" si="2"/>
        <v>15</v>
      </c>
      <c r="Q168" s="3">
        <f t="shared" si="3"/>
        <v>0</v>
      </c>
      <c r="R168" s="3">
        <f t="shared" si="4"/>
        <v>0</v>
      </c>
      <c r="Y168" s="6">
        <f>COUNTIF(generic!A:A,A168) + COUNTIF(melee!A:A,A168)  + COUNTIF(armor!A:A,A168)</f>
        <v>1</v>
      </c>
      <c r="Z168" s="6">
        <f>COUNTIF(generic!B:B,B168) + COUNTIF(melee!B:B,B168)  + COUNTIF(armor!B:B,B168)</f>
        <v>1</v>
      </c>
    </row>
    <row r="169" spans="1:26" ht="14.5" x14ac:dyDescent="0.35">
      <c r="A169" s="12" t="s">
        <v>532</v>
      </c>
      <c r="B169" s="12" t="s">
        <v>533</v>
      </c>
      <c r="C169" s="13">
        <v>8</v>
      </c>
      <c r="D169" s="13">
        <v>0</v>
      </c>
      <c r="E169" s="13">
        <v>0</v>
      </c>
      <c r="F169" s="13">
        <v>0</v>
      </c>
      <c r="G169" s="13">
        <v>7</v>
      </c>
      <c r="H169" s="13">
        <v>0</v>
      </c>
      <c r="I169" s="3">
        <v>0</v>
      </c>
      <c r="J169" s="3">
        <v>0</v>
      </c>
      <c r="K169" s="3">
        <f t="shared" si="0"/>
        <v>150</v>
      </c>
      <c r="L169" s="3">
        <f t="shared" si="1"/>
        <v>3</v>
      </c>
      <c r="P169" s="3">
        <f t="shared" si="2"/>
        <v>15</v>
      </c>
      <c r="Q169" s="3">
        <f t="shared" si="3"/>
        <v>0</v>
      </c>
      <c r="R169" s="3">
        <f t="shared" si="4"/>
        <v>0</v>
      </c>
      <c r="Y169" s="6">
        <f>COUNTIF(generic!A:A,A169) + COUNTIF(melee!A:A,A169)  + COUNTIF(armor!A:A,A169)</f>
        <v>1</v>
      </c>
      <c r="Z169" s="6">
        <f>COUNTIF(generic!B:B,B169) + COUNTIF(melee!B:B,B169)  + COUNTIF(armor!B:B,B169)</f>
        <v>1</v>
      </c>
    </row>
    <row r="170" spans="1:26" ht="14.5" x14ac:dyDescent="0.35">
      <c r="A170" s="12" t="s">
        <v>534</v>
      </c>
      <c r="B170" s="12" t="s">
        <v>535</v>
      </c>
      <c r="C170" s="13">
        <v>0</v>
      </c>
      <c r="D170" s="13">
        <v>0</v>
      </c>
      <c r="E170" s="13">
        <v>0</v>
      </c>
      <c r="F170" s="13">
        <v>0</v>
      </c>
      <c r="G170" s="13">
        <v>15</v>
      </c>
      <c r="H170" s="13">
        <v>0</v>
      </c>
      <c r="I170" s="3">
        <v>0</v>
      </c>
      <c r="J170" s="3">
        <v>0</v>
      </c>
      <c r="K170" s="3">
        <f t="shared" si="0"/>
        <v>150</v>
      </c>
      <c r="L170" s="3">
        <f t="shared" si="1"/>
        <v>3</v>
      </c>
      <c r="P170" s="3">
        <f t="shared" si="2"/>
        <v>15</v>
      </c>
      <c r="Q170" s="3">
        <f t="shared" si="3"/>
        <v>0</v>
      </c>
      <c r="R170" s="3">
        <f t="shared" si="4"/>
        <v>0</v>
      </c>
      <c r="Y170" s="6">
        <f>COUNTIF(generic!A:A,A170) + COUNTIF(melee!A:A,A170)  + COUNTIF(armor!A:A,A170)</f>
        <v>1</v>
      </c>
      <c r="Z170" s="6">
        <f>COUNTIF(generic!B:B,B170) + COUNTIF(melee!B:B,B170)  + COUNTIF(armor!B:B,B170)</f>
        <v>1</v>
      </c>
    </row>
    <row r="171" spans="1:26" ht="14.5" x14ac:dyDescent="0.35">
      <c r="A171" s="12" t="s">
        <v>536</v>
      </c>
      <c r="B171" s="12" t="s">
        <v>537</v>
      </c>
      <c r="C171" s="13">
        <v>9</v>
      </c>
      <c r="D171" s="13">
        <v>7</v>
      </c>
      <c r="E171" s="13">
        <v>0</v>
      </c>
      <c r="F171" s="13">
        <v>0</v>
      </c>
      <c r="G171" s="13">
        <v>0</v>
      </c>
      <c r="H171" s="13">
        <v>0</v>
      </c>
      <c r="I171" s="3">
        <v>0</v>
      </c>
      <c r="J171" s="3">
        <v>0</v>
      </c>
      <c r="K171" s="3">
        <f t="shared" si="0"/>
        <v>160</v>
      </c>
      <c r="L171" s="3">
        <f t="shared" si="1"/>
        <v>3</v>
      </c>
      <c r="P171" s="3">
        <f t="shared" si="2"/>
        <v>16</v>
      </c>
      <c r="Q171" s="3">
        <f t="shared" si="3"/>
        <v>0</v>
      </c>
      <c r="R171" s="3">
        <f t="shared" si="4"/>
        <v>0</v>
      </c>
      <c r="Y171" s="6">
        <f>COUNTIF(generic!A:A,A171) + COUNTIF(melee!A:A,A171)  + COUNTIF(armor!A:A,A171)</f>
        <v>1</v>
      </c>
      <c r="Z171" s="6">
        <f>COUNTIF(generic!B:B,B171) + COUNTIF(melee!B:B,B171)  + COUNTIF(armor!B:B,B171)</f>
        <v>1</v>
      </c>
    </row>
    <row r="172" spans="1:26" ht="14.5" x14ac:dyDescent="0.35">
      <c r="A172" s="12" t="s">
        <v>538</v>
      </c>
      <c r="B172" s="12" t="s">
        <v>539</v>
      </c>
      <c r="C172" s="13">
        <v>0</v>
      </c>
      <c r="D172" s="13">
        <v>0</v>
      </c>
      <c r="E172" s="13">
        <v>0</v>
      </c>
      <c r="F172" s="13">
        <v>8</v>
      </c>
      <c r="G172" s="13">
        <v>0</v>
      </c>
      <c r="H172" s="13">
        <v>8</v>
      </c>
      <c r="I172" s="3">
        <v>0</v>
      </c>
      <c r="J172" s="3">
        <v>0</v>
      </c>
      <c r="K172" s="3">
        <f t="shared" si="0"/>
        <v>160</v>
      </c>
      <c r="L172" s="3">
        <f t="shared" si="1"/>
        <v>3</v>
      </c>
      <c r="P172" s="3">
        <f t="shared" si="2"/>
        <v>16</v>
      </c>
      <c r="Q172" s="3">
        <f t="shared" si="3"/>
        <v>0</v>
      </c>
      <c r="R172" s="3">
        <f t="shared" si="4"/>
        <v>0</v>
      </c>
      <c r="Y172" s="6">
        <f>COUNTIF(generic!A:A,A172) + COUNTIF(melee!A:A,A172)  + COUNTIF(armor!A:A,A172)</f>
        <v>1</v>
      </c>
      <c r="Z172" s="6">
        <f>COUNTIF(generic!B:B,B172) + COUNTIF(melee!B:B,B172)  + COUNTIF(armor!B:B,B172)</f>
        <v>1</v>
      </c>
    </row>
    <row r="173" spans="1:26" ht="12.5" x14ac:dyDescent="0.25">
      <c r="A173" s="3" t="s">
        <v>540</v>
      </c>
      <c r="B173" s="3" t="s">
        <v>541</v>
      </c>
      <c r="C173" s="3">
        <v>0</v>
      </c>
      <c r="D173" s="3">
        <v>0</v>
      </c>
      <c r="E173" s="3">
        <v>0</v>
      </c>
      <c r="F173" s="3">
        <v>-4</v>
      </c>
      <c r="G173" s="3">
        <v>0</v>
      </c>
      <c r="H173" s="3">
        <v>-4</v>
      </c>
      <c r="I173" s="3">
        <v>0</v>
      </c>
      <c r="J173" s="3">
        <v>0</v>
      </c>
      <c r="K173" s="3">
        <f t="shared" si="0"/>
        <v>-96</v>
      </c>
      <c r="L173" s="3">
        <f t="shared" ref="L173:L217" si="5">IF(ISBLANK(A173),,IF(K173&lt;-75,-2,IF(K173&lt;-20,-1,IF(K173&lt;20,0,IF(K173&lt;85,1,IF(K173&lt;149,2,3))))))</f>
        <v>-2</v>
      </c>
      <c r="P173" s="3">
        <f t="shared" si="2"/>
        <v>0</v>
      </c>
      <c r="Q173" s="3">
        <f t="shared" si="3"/>
        <v>-8</v>
      </c>
      <c r="R173" s="3">
        <f t="shared" si="4"/>
        <v>0</v>
      </c>
      <c r="Y173" s="6">
        <f>COUNTIF(generic!A:A,A173) + COUNTIF(melee!A:A,A173)  + COUNTIF(armor!A:A,A173)</f>
        <v>1</v>
      </c>
      <c r="Z173" s="6">
        <f>COUNTIF(generic!B:B,B173) + COUNTIF(melee!B:B,B173)  + COUNTIF(armor!B:B,B173)</f>
        <v>1</v>
      </c>
    </row>
    <row r="174" spans="1:26" ht="12.5" x14ac:dyDescent="0.25">
      <c r="A174" s="3" t="s">
        <v>542</v>
      </c>
      <c r="B174" s="3" t="s">
        <v>543</v>
      </c>
      <c r="C174" s="3">
        <v>0</v>
      </c>
      <c r="D174" s="3">
        <v>0</v>
      </c>
      <c r="E174" s="3">
        <v>0</v>
      </c>
      <c r="F174" s="3">
        <v>6</v>
      </c>
      <c r="G174" s="3">
        <v>-3</v>
      </c>
      <c r="H174" s="3">
        <v>-2</v>
      </c>
      <c r="I174" s="3">
        <v>0</v>
      </c>
      <c r="J174" s="3">
        <v>0</v>
      </c>
      <c r="K174" s="3">
        <f t="shared" si="0"/>
        <v>-6</v>
      </c>
      <c r="L174" s="3">
        <f t="shared" si="5"/>
        <v>0</v>
      </c>
      <c r="P174" s="3">
        <f t="shared" si="2"/>
        <v>6</v>
      </c>
      <c r="Q174" s="3">
        <f t="shared" si="3"/>
        <v>-5</v>
      </c>
      <c r="R174" s="3">
        <f t="shared" si="4"/>
        <v>0</v>
      </c>
      <c r="Y174" s="6">
        <f>COUNTIF(generic!A:A,A174) + COUNTIF(melee!A:A,A174)  + COUNTIF(armor!A:A,A174)</f>
        <v>1</v>
      </c>
      <c r="Z174" s="6">
        <f>COUNTIF(generic!B:B,B174) + COUNTIF(melee!B:B,B174)  + COUNTIF(armor!B:B,B174)</f>
        <v>1</v>
      </c>
    </row>
    <row r="175" spans="1:26" ht="12.5" x14ac:dyDescent="0.25">
      <c r="A175" s="3" t="s">
        <v>544</v>
      </c>
      <c r="B175" s="3" t="s">
        <v>545</v>
      </c>
      <c r="C175" s="3">
        <v>0</v>
      </c>
      <c r="D175" s="3">
        <v>0</v>
      </c>
      <c r="E175" s="3">
        <v>0</v>
      </c>
      <c r="F175" s="3">
        <v>8</v>
      </c>
      <c r="G175" s="3">
        <v>8</v>
      </c>
      <c r="H175" s="3">
        <v>0</v>
      </c>
      <c r="I175" s="3">
        <v>0</v>
      </c>
      <c r="J175" s="3">
        <v>0</v>
      </c>
      <c r="K175" s="3">
        <f t="shared" si="0"/>
        <v>160</v>
      </c>
      <c r="L175" s="3">
        <f t="shared" si="5"/>
        <v>3</v>
      </c>
      <c r="P175" s="3">
        <f t="shared" si="2"/>
        <v>16</v>
      </c>
      <c r="Q175" s="3">
        <f t="shared" si="3"/>
        <v>0</v>
      </c>
      <c r="R175" s="3">
        <f t="shared" si="4"/>
        <v>0</v>
      </c>
      <c r="Y175" s="6">
        <f>COUNTIF(generic!A:A,A175) + COUNTIF(melee!A:A,A175)  + COUNTIF(armor!A:A,A175)</f>
        <v>1</v>
      </c>
      <c r="Z175" s="6">
        <f>COUNTIF(generic!B:B,B175) + COUNTIF(melee!B:B,B175)  + COUNTIF(armor!B:B,B175)</f>
        <v>1</v>
      </c>
    </row>
    <row r="176" spans="1:26" ht="12.5" x14ac:dyDescent="0.25">
      <c r="A176" s="3" t="s">
        <v>546</v>
      </c>
      <c r="B176" s="3" t="s">
        <v>547</v>
      </c>
      <c r="C176" s="3">
        <v>0</v>
      </c>
      <c r="D176" s="3">
        <v>0</v>
      </c>
      <c r="E176" s="3">
        <v>7</v>
      </c>
      <c r="F176" s="3">
        <v>0</v>
      </c>
      <c r="G176" s="3">
        <v>0</v>
      </c>
      <c r="H176" s="3">
        <v>5</v>
      </c>
      <c r="I176" s="3">
        <v>0</v>
      </c>
      <c r="J176" s="3">
        <v>0</v>
      </c>
      <c r="K176" s="3">
        <f t="shared" si="0"/>
        <v>120</v>
      </c>
      <c r="L176" s="3">
        <f t="shared" si="5"/>
        <v>2</v>
      </c>
      <c r="P176" s="3">
        <f t="shared" si="2"/>
        <v>12</v>
      </c>
      <c r="Q176" s="3">
        <f t="shared" si="3"/>
        <v>0</v>
      </c>
      <c r="R176" s="3">
        <f t="shared" si="4"/>
        <v>0</v>
      </c>
      <c r="Y176" s="6">
        <f>COUNTIF(generic!A:A,A176) + COUNTIF(melee!A:A,A176)  + COUNTIF(armor!A:A,A176)</f>
        <v>1</v>
      </c>
      <c r="Z176" s="6">
        <f>COUNTIF(generic!B:B,B176) + COUNTIF(melee!B:B,B176)  + COUNTIF(armor!B:B,B176)</f>
        <v>1</v>
      </c>
    </row>
    <row r="177" spans="1:26" ht="12.5" x14ac:dyDescent="0.25">
      <c r="A177" s="3" t="s">
        <v>548</v>
      </c>
      <c r="B177" s="3" t="s">
        <v>549</v>
      </c>
      <c r="C177" s="3">
        <v>0</v>
      </c>
      <c r="D177" s="3">
        <v>0</v>
      </c>
      <c r="E177" s="3">
        <v>-9</v>
      </c>
      <c r="F177" s="3">
        <v>7</v>
      </c>
      <c r="G177" s="3">
        <v>0</v>
      </c>
      <c r="H177" s="3">
        <v>7</v>
      </c>
      <c r="I177" s="3">
        <v>0</v>
      </c>
      <c r="J177" s="3">
        <v>0</v>
      </c>
      <c r="K177" s="3">
        <f t="shared" si="0"/>
        <v>18</v>
      </c>
      <c r="L177" s="3">
        <f t="shared" si="5"/>
        <v>0</v>
      </c>
      <c r="P177" s="3">
        <f t="shared" si="2"/>
        <v>14</v>
      </c>
      <c r="Q177" s="3">
        <f t="shared" si="3"/>
        <v>-9</v>
      </c>
      <c r="R177" s="3">
        <f t="shared" si="4"/>
        <v>0</v>
      </c>
      <c r="Y177" s="6">
        <f>COUNTIF(generic!A:A,A177) + COUNTIF(melee!A:A,A177)  + COUNTIF(armor!A:A,A177)</f>
        <v>1</v>
      </c>
      <c r="Z177" s="6">
        <f>COUNTIF(generic!B:B,B177) + COUNTIF(melee!B:B,B177)  + COUNTIF(armor!B:B,B177)</f>
        <v>1</v>
      </c>
    </row>
    <row r="178" spans="1:26" ht="12.5" x14ac:dyDescent="0.25">
      <c r="A178" s="3" t="s">
        <v>550</v>
      </c>
      <c r="B178" s="3" t="s">
        <v>551</v>
      </c>
      <c r="C178" s="3">
        <v>6</v>
      </c>
      <c r="D178" s="3">
        <v>0</v>
      </c>
      <c r="E178" s="3">
        <v>0</v>
      </c>
      <c r="F178" s="3">
        <v>0</v>
      </c>
      <c r="G178" s="3">
        <v>-5</v>
      </c>
      <c r="H178" s="3">
        <v>0</v>
      </c>
      <c r="I178" s="3">
        <v>0</v>
      </c>
      <c r="J178" s="3">
        <v>0</v>
      </c>
      <c r="K178" s="3">
        <f t="shared" si="0"/>
        <v>-6</v>
      </c>
      <c r="L178" s="3">
        <f t="shared" si="5"/>
        <v>0</v>
      </c>
      <c r="P178" s="3">
        <f t="shared" si="2"/>
        <v>6</v>
      </c>
      <c r="Q178" s="3">
        <f t="shared" si="3"/>
        <v>-5</v>
      </c>
      <c r="R178" s="3">
        <f t="shared" si="4"/>
        <v>0</v>
      </c>
      <c r="Y178" s="6">
        <f>COUNTIF(generic!A:A,A178) + COUNTIF(melee!A:A,A178)  + COUNTIF(armor!A:A,A178)</f>
        <v>1</v>
      </c>
      <c r="Z178" s="6">
        <f>COUNTIF(generic!B:B,B178) + COUNTIF(melee!B:B,B178)  + COUNTIF(armor!B:B,B178)</f>
        <v>1</v>
      </c>
    </row>
    <row r="179" spans="1:26" ht="12.5" x14ac:dyDescent="0.25">
      <c r="A179" s="3" t="s">
        <v>552</v>
      </c>
      <c r="B179" s="3" t="s">
        <v>553</v>
      </c>
      <c r="C179" s="3">
        <v>0</v>
      </c>
      <c r="D179" s="3">
        <v>-5</v>
      </c>
      <c r="E179" s="3">
        <v>0</v>
      </c>
      <c r="F179" s="3">
        <v>7</v>
      </c>
      <c r="G179" s="3">
        <v>0</v>
      </c>
      <c r="H179" s="3">
        <v>0</v>
      </c>
      <c r="I179" s="3">
        <v>0</v>
      </c>
      <c r="J179" s="3">
        <v>0</v>
      </c>
      <c r="K179" s="3">
        <f t="shared" si="0"/>
        <v>3</v>
      </c>
      <c r="L179" s="3">
        <f t="shared" si="5"/>
        <v>0</v>
      </c>
      <c r="P179" s="3">
        <f t="shared" si="2"/>
        <v>7</v>
      </c>
      <c r="Q179" s="3">
        <f t="shared" si="3"/>
        <v>-5</v>
      </c>
      <c r="R179" s="3">
        <f t="shared" si="4"/>
        <v>0</v>
      </c>
      <c r="Y179" s="6">
        <f>COUNTIF(generic!A:A,A179) + COUNTIF(melee!A:A,A179)  + COUNTIF(armor!A:A,A179)</f>
        <v>1</v>
      </c>
      <c r="Z179" s="6">
        <f>COUNTIF(generic!B:B,B179) + COUNTIF(melee!B:B,B179)  + COUNTIF(armor!B:B,B179)</f>
        <v>1</v>
      </c>
    </row>
    <row r="180" spans="1:26" ht="12.5" x14ac:dyDescent="0.25">
      <c r="K180" s="3">
        <f t="shared" si="0"/>
        <v>0</v>
      </c>
      <c r="L180" s="3">
        <f t="shared" si="5"/>
        <v>0</v>
      </c>
      <c r="P180" s="3">
        <f t="shared" si="2"/>
        <v>0</v>
      </c>
      <c r="Q180" s="3">
        <f t="shared" si="3"/>
        <v>0</v>
      </c>
      <c r="R180" s="3">
        <f t="shared" si="4"/>
        <v>0</v>
      </c>
      <c r="Y180" s="6">
        <f>COUNTIF(generic!A:A,A180) + COUNTIF(melee!A:A,A180)  + COUNTIF(armor!A:A,A180)</f>
        <v>0</v>
      </c>
      <c r="Z180" s="6">
        <f>COUNTIF(generic!B:B,B180) + COUNTIF(melee!B:B,B180)  + COUNTIF(armor!B:B,B180)</f>
        <v>0</v>
      </c>
    </row>
    <row r="181" spans="1:26" ht="12.5" x14ac:dyDescent="0.25">
      <c r="K181" s="3">
        <f t="shared" si="0"/>
        <v>0</v>
      </c>
      <c r="L181" s="3">
        <f t="shared" si="5"/>
        <v>0</v>
      </c>
      <c r="P181" s="3">
        <f t="shared" si="2"/>
        <v>0</v>
      </c>
      <c r="Q181" s="3">
        <f t="shared" si="3"/>
        <v>0</v>
      </c>
      <c r="R181" s="3">
        <f t="shared" si="4"/>
        <v>0</v>
      </c>
      <c r="Y181" s="6">
        <f>COUNTIF(generic!A:A,A181) + COUNTIF(melee!A:A,A181)  + COUNTIF(armor!A:A,A181)</f>
        <v>0</v>
      </c>
      <c r="Z181" s="6">
        <f>COUNTIF(generic!B:B,B181) + COUNTIF(melee!B:B,B181)  + COUNTIF(armor!B:B,B181)</f>
        <v>0</v>
      </c>
    </row>
    <row r="182" spans="1:26" ht="12.5" x14ac:dyDescent="0.25">
      <c r="K182" s="3">
        <f t="shared" si="0"/>
        <v>0</v>
      </c>
      <c r="L182" s="3">
        <f t="shared" si="5"/>
        <v>0</v>
      </c>
      <c r="P182" s="3">
        <f t="shared" si="2"/>
        <v>0</v>
      </c>
      <c r="Q182" s="3">
        <f t="shared" si="3"/>
        <v>0</v>
      </c>
      <c r="R182" s="3">
        <f t="shared" si="4"/>
        <v>0</v>
      </c>
      <c r="Y182" s="6">
        <f>COUNTIF(generic!A:A,A182) + COUNTIF(melee!A:A,A182)  + COUNTIF(armor!A:A,A182)</f>
        <v>0</v>
      </c>
      <c r="Z182" s="6">
        <f>COUNTIF(generic!B:B,B182) + COUNTIF(melee!B:B,B182)  + COUNTIF(armor!B:B,B182)</f>
        <v>0</v>
      </c>
    </row>
    <row r="183" spans="1:26" ht="12.5" x14ac:dyDescent="0.25">
      <c r="K183" s="3">
        <f t="shared" si="0"/>
        <v>0</v>
      </c>
      <c r="L183" s="3">
        <f t="shared" si="5"/>
        <v>0</v>
      </c>
      <c r="P183" s="3">
        <f t="shared" si="2"/>
        <v>0</v>
      </c>
      <c r="Q183" s="3">
        <f t="shared" si="3"/>
        <v>0</v>
      </c>
      <c r="R183" s="3">
        <f t="shared" si="4"/>
        <v>0</v>
      </c>
      <c r="Y183" s="6">
        <f>COUNTIF(generic!A:A,A183) + COUNTIF(melee!A:A,A183)  + COUNTIF(armor!A:A,A183)</f>
        <v>0</v>
      </c>
      <c r="Z183" s="6">
        <f>COUNTIF(generic!B:B,B183) + COUNTIF(melee!B:B,B183)  + COUNTIF(armor!B:B,B183)</f>
        <v>0</v>
      </c>
    </row>
    <row r="184" spans="1:26" ht="12.5" x14ac:dyDescent="0.25">
      <c r="K184" s="3">
        <f t="shared" si="0"/>
        <v>0</v>
      </c>
      <c r="L184" s="3">
        <f t="shared" si="5"/>
        <v>0</v>
      </c>
      <c r="P184" s="3">
        <f t="shared" si="2"/>
        <v>0</v>
      </c>
      <c r="Q184" s="3">
        <f t="shared" si="3"/>
        <v>0</v>
      </c>
      <c r="R184" s="3">
        <f t="shared" si="4"/>
        <v>0</v>
      </c>
      <c r="Y184" s="6">
        <f>COUNTIF(generic!A:A,A184) + COUNTIF(melee!A:A,A184)  + COUNTIF(armor!A:A,A184)</f>
        <v>0</v>
      </c>
      <c r="Z184" s="6">
        <f>COUNTIF(generic!B:B,B184) + COUNTIF(melee!B:B,B184)  + COUNTIF(armor!B:B,B184)</f>
        <v>0</v>
      </c>
    </row>
    <row r="185" spans="1:26" ht="12.5" x14ac:dyDescent="0.25">
      <c r="K185" s="3">
        <f t="shared" si="0"/>
        <v>0</v>
      </c>
      <c r="L185" s="3">
        <f t="shared" si="5"/>
        <v>0</v>
      </c>
      <c r="P185" s="3">
        <f t="shared" si="2"/>
        <v>0</v>
      </c>
      <c r="Q185" s="3">
        <f t="shared" si="3"/>
        <v>0</v>
      </c>
      <c r="R185" s="3">
        <f t="shared" si="4"/>
        <v>0</v>
      </c>
      <c r="Y185" s="6">
        <f>COUNTIF(generic!A:A,A185) + COUNTIF(melee!A:A,A185)  + COUNTIF(armor!A:A,A185)</f>
        <v>0</v>
      </c>
      <c r="Z185" s="6">
        <f>COUNTIF(generic!B:B,B185) + COUNTIF(melee!B:B,B185)  + COUNTIF(armor!B:B,B185)</f>
        <v>0</v>
      </c>
    </row>
    <row r="186" spans="1:26" ht="12.5" x14ac:dyDescent="0.25">
      <c r="K186" s="3">
        <f t="shared" si="0"/>
        <v>0</v>
      </c>
      <c r="L186" s="3">
        <f t="shared" si="5"/>
        <v>0</v>
      </c>
      <c r="P186" s="3">
        <f t="shared" si="2"/>
        <v>0</v>
      </c>
      <c r="Q186" s="3">
        <f t="shared" si="3"/>
        <v>0</v>
      </c>
      <c r="R186" s="3">
        <f t="shared" si="4"/>
        <v>0</v>
      </c>
      <c r="Y186" s="6">
        <f>COUNTIF(generic!A:A,A186) + COUNTIF(melee!A:A,A186)  + COUNTIF(armor!A:A,A186)</f>
        <v>0</v>
      </c>
      <c r="Z186" s="6">
        <f>COUNTIF(generic!B:B,B186) + COUNTIF(melee!B:B,B186)  + COUNTIF(armor!B:B,B186)</f>
        <v>0</v>
      </c>
    </row>
    <row r="187" spans="1:26" ht="12.5" x14ac:dyDescent="0.25">
      <c r="K187" s="3">
        <f t="shared" si="0"/>
        <v>0</v>
      </c>
      <c r="L187" s="3">
        <f t="shared" si="5"/>
        <v>0</v>
      </c>
      <c r="P187" s="3">
        <f t="shared" si="2"/>
        <v>0</v>
      </c>
      <c r="Q187" s="3">
        <f t="shared" si="3"/>
        <v>0</v>
      </c>
      <c r="R187" s="3">
        <f t="shared" si="4"/>
        <v>0</v>
      </c>
      <c r="Y187" s="6">
        <f>COUNTIF(generic!A:A,A187) + COUNTIF(melee!A:A,A187)  + COUNTIF(armor!A:A,A187)</f>
        <v>0</v>
      </c>
      <c r="Z187" s="6">
        <f>COUNTIF(generic!B:B,B187) + COUNTIF(melee!B:B,B187)  + COUNTIF(armor!B:B,B187)</f>
        <v>0</v>
      </c>
    </row>
    <row r="188" spans="1:26" ht="12.5" x14ac:dyDescent="0.25">
      <c r="K188" s="3">
        <f t="shared" si="0"/>
        <v>0</v>
      </c>
      <c r="L188" s="3">
        <f t="shared" si="5"/>
        <v>0</v>
      </c>
      <c r="P188" s="3">
        <f t="shared" si="2"/>
        <v>0</v>
      </c>
      <c r="Q188" s="3">
        <f t="shared" si="3"/>
        <v>0</v>
      </c>
      <c r="R188" s="3">
        <f t="shared" si="4"/>
        <v>0</v>
      </c>
      <c r="Y188" s="6">
        <f>COUNTIF(generic!A:A,A188) + COUNTIF(melee!A:A,A188)  + COUNTIF(armor!A:A,A188)</f>
        <v>0</v>
      </c>
      <c r="Z188" s="6">
        <f>COUNTIF(generic!B:B,B188) + COUNTIF(melee!B:B,B188)  + COUNTIF(armor!B:B,B188)</f>
        <v>0</v>
      </c>
    </row>
    <row r="189" spans="1:26" ht="12.5" x14ac:dyDescent="0.25">
      <c r="K189" s="3">
        <f t="shared" si="0"/>
        <v>0</v>
      </c>
      <c r="L189" s="3">
        <f t="shared" si="5"/>
        <v>0</v>
      </c>
      <c r="P189" s="3">
        <f t="shared" si="2"/>
        <v>0</v>
      </c>
      <c r="Q189" s="3">
        <f t="shared" si="3"/>
        <v>0</v>
      </c>
      <c r="R189" s="3">
        <f t="shared" si="4"/>
        <v>0</v>
      </c>
      <c r="Y189" s="6">
        <f>COUNTIF(generic!A:A,A189) + COUNTIF(melee!A:A,A189)  + COUNTIF(armor!A:A,A189)</f>
        <v>0</v>
      </c>
      <c r="Z189" s="6">
        <f>COUNTIF(generic!B:B,B189) + COUNTIF(melee!B:B,B189)  + COUNTIF(armor!B:B,B189)</f>
        <v>0</v>
      </c>
    </row>
    <row r="190" spans="1:26" ht="12.5" x14ac:dyDescent="0.25">
      <c r="K190" s="3">
        <f t="shared" si="0"/>
        <v>0</v>
      </c>
      <c r="L190" s="3">
        <f t="shared" si="5"/>
        <v>0</v>
      </c>
      <c r="P190" s="3">
        <f t="shared" si="2"/>
        <v>0</v>
      </c>
      <c r="Q190" s="3">
        <f t="shared" si="3"/>
        <v>0</v>
      </c>
      <c r="R190" s="3">
        <f t="shared" si="4"/>
        <v>0</v>
      </c>
      <c r="Y190" s="6">
        <f>COUNTIF(generic!A:A,A190) + COUNTIF(melee!A:A,A190)  + COUNTIF(armor!A:A,A190)</f>
        <v>0</v>
      </c>
      <c r="Z190" s="6">
        <f>COUNTIF(generic!B:B,B190) + COUNTIF(melee!B:B,B190)  + COUNTIF(armor!B:B,B190)</f>
        <v>0</v>
      </c>
    </row>
    <row r="191" spans="1:26" ht="12.5" x14ac:dyDescent="0.25">
      <c r="K191" s="3">
        <f t="shared" si="0"/>
        <v>0</v>
      </c>
      <c r="L191" s="3">
        <f t="shared" si="5"/>
        <v>0</v>
      </c>
      <c r="P191" s="3">
        <f t="shared" si="2"/>
        <v>0</v>
      </c>
      <c r="Q191" s="3">
        <f t="shared" si="3"/>
        <v>0</v>
      </c>
      <c r="R191" s="3">
        <f t="shared" si="4"/>
        <v>0</v>
      </c>
      <c r="Y191" s="6">
        <f>COUNTIF(generic!A:A,A191) + COUNTIF(melee!A:A,A191)  + COUNTIF(armor!A:A,A191)</f>
        <v>0</v>
      </c>
      <c r="Z191" s="6">
        <f>COUNTIF(generic!B:B,B191) + COUNTIF(melee!B:B,B191)  + COUNTIF(armor!B:B,B191)</f>
        <v>0</v>
      </c>
    </row>
    <row r="192" spans="1:26" ht="12.5" x14ac:dyDescent="0.25">
      <c r="K192" s="3">
        <f t="shared" si="0"/>
        <v>0</v>
      </c>
      <c r="L192" s="3">
        <f t="shared" si="5"/>
        <v>0</v>
      </c>
      <c r="P192" s="3">
        <f t="shared" si="2"/>
        <v>0</v>
      </c>
      <c r="Q192" s="3">
        <f t="shared" si="3"/>
        <v>0</v>
      </c>
      <c r="R192" s="3">
        <f t="shared" si="4"/>
        <v>0</v>
      </c>
      <c r="Y192" s="6">
        <f>COUNTIF(generic!A:A,A192) + COUNTIF(melee!A:A,A192)  + COUNTIF(armor!A:A,A192)</f>
        <v>0</v>
      </c>
      <c r="Z192" s="6">
        <f>COUNTIF(generic!B:B,B192) + COUNTIF(melee!B:B,B192)  + COUNTIF(armor!B:B,B192)</f>
        <v>0</v>
      </c>
    </row>
    <row r="193" spans="11:26" ht="12.5" x14ac:dyDescent="0.25">
      <c r="K193" s="3">
        <f t="shared" si="0"/>
        <v>0</v>
      </c>
      <c r="L193" s="3">
        <f t="shared" si="5"/>
        <v>0</v>
      </c>
      <c r="P193" s="3">
        <f t="shared" si="2"/>
        <v>0</v>
      </c>
      <c r="Q193" s="3">
        <f t="shared" si="3"/>
        <v>0</v>
      </c>
      <c r="R193" s="3">
        <f t="shared" si="4"/>
        <v>0</v>
      </c>
      <c r="Y193" s="6">
        <f>COUNTIF(generic!A:A,A193) + COUNTIF(melee!A:A,A193)  + COUNTIF(armor!A:A,A193)</f>
        <v>0</v>
      </c>
      <c r="Z193" s="6">
        <f>COUNTIF(generic!B:B,B193) + COUNTIF(melee!B:B,B193)  + COUNTIF(armor!B:B,B193)</f>
        <v>0</v>
      </c>
    </row>
    <row r="194" spans="11:26" ht="12.5" x14ac:dyDescent="0.25">
      <c r="K194" s="3">
        <f t="shared" si="0"/>
        <v>0</v>
      </c>
      <c r="L194" s="3">
        <f t="shared" si="5"/>
        <v>0</v>
      </c>
      <c r="P194" s="3">
        <f t="shared" si="2"/>
        <v>0</v>
      </c>
      <c r="Q194" s="3">
        <f t="shared" si="3"/>
        <v>0</v>
      </c>
      <c r="R194" s="3">
        <f t="shared" si="4"/>
        <v>0</v>
      </c>
      <c r="Y194" s="6">
        <f>COUNTIF(generic!A:A,A194) + COUNTIF(melee!A:A,A194)  + COUNTIF(armor!A:A,A194)</f>
        <v>0</v>
      </c>
      <c r="Z194" s="6">
        <f>COUNTIF(generic!B:B,B194) + COUNTIF(melee!B:B,B194)  + COUNTIF(armor!B:B,B194)</f>
        <v>0</v>
      </c>
    </row>
    <row r="195" spans="11:26" ht="12.5" x14ac:dyDescent="0.25">
      <c r="K195" s="3">
        <f t="shared" si="0"/>
        <v>0</v>
      </c>
      <c r="L195" s="3">
        <f t="shared" si="5"/>
        <v>0</v>
      </c>
      <c r="P195" s="3">
        <f t="shared" si="2"/>
        <v>0</v>
      </c>
      <c r="Q195" s="3">
        <f t="shared" si="3"/>
        <v>0</v>
      </c>
      <c r="R195" s="3">
        <f t="shared" si="4"/>
        <v>0</v>
      </c>
      <c r="Y195" s="6">
        <f>COUNTIF(generic!A:A,A195) + COUNTIF(melee!A:A,A195)  + COUNTIF(armor!A:A,A195)</f>
        <v>0</v>
      </c>
      <c r="Z195" s="6">
        <f>COUNTIF(generic!B:B,B195) + COUNTIF(melee!B:B,B195)  + COUNTIF(armor!B:B,B195)</f>
        <v>0</v>
      </c>
    </row>
    <row r="196" spans="11:26" ht="12.5" x14ac:dyDescent="0.25">
      <c r="K196" s="3">
        <f t="shared" si="0"/>
        <v>0</v>
      </c>
      <c r="L196" s="3">
        <f t="shared" si="5"/>
        <v>0</v>
      </c>
      <c r="P196" s="3">
        <f t="shared" si="2"/>
        <v>0</v>
      </c>
      <c r="Q196" s="3">
        <f t="shared" si="3"/>
        <v>0</v>
      </c>
      <c r="R196" s="3">
        <f t="shared" si="4"/>
        <v>0</v>
      </c>
      <c r="Y196" s="6">
        <f>COUNTIF(generic!A:A,A196) + COUNTIF(melee!A:A,A196)  + COUNTIF(armor!A:A,A196)</f>
        <v>0</v>
      </c>
      <c r="Z196" s="6">
        <f>COUNTIF(generic!B:B,B196) + COUNTIF(melee!B:B,B196)  + COUNTIF(armor!B:B,B196)</f>
        <v>0</v>
      </c>
    </row>
    <row r="197" spans="11:26" ht="12.5" x14ac:dyDescent="0.25">
      <c r="K197" s="3">
        <f t="shared" si="0"/>
        <v>0</v>
      </c>
      <c r="L197" s="3">
        <f t="shared" si="5"/>
        <v>0</v>
      </c>
      <c r="P197" s="3">
        <f t="shared" si="2"/>
        <v>0</v>
      </c>
      <c r="Q197" s="3">
        <f t="shared" si="3"/>
        <v>0</v>
      </c>
      <c r="R197" s="3">
        <f t="shared" si="4"/>
        <v>0</v>
      </c>
      <c r="Y197" s="6">
        <f>COUNTIF(generic!A:A,A197) + COUNTIF(melee!A:A,A197)  + COUNTIF(armor!A:A,A197)</f>
        <v>0</v>
      </c>
      <c r="Z197" s="6">
        <f>COUNTIF(generic!B:B,B197) + COUNTIF(melee!B:B,B197)  + COUNTIF(armor!B:B,B197)</f>
        <v>0</v>
      </c>
    </row>
    <row r="198" spans="11:26" ht="12.5" x14ac:dyDescent="0.25">
      <c r="K198" s="3">
        <f t="shared" si="0"/>
        <v>0</v>
      </c>
      <c r="L198" s="3">
        <f t="shared" si="5"/>
        <v>0</v>
      </c>
      <c r="P198" s="3">
        <f t="shared" si="2"/>
        <v>0</v>
      </c>
      <c r="Q198" s="3">
        <f t="shared" si="3"/>
        <v>0</v>
      </c>
      <c r="R198" s="3">
        <f t="shared" si="4"/>
        <v>0</v>
      </c>
      <c r="Y198" s="6">
        <f>COUNTIF(generic!A:A,A198) + COUNTIF(melee!A:A,A198)  + COUNTIF(armor!A:A,A198)</f>
        <v>0</v>
      </c>
      <c r="Z198" s="6">
        <f>COUNTIF(generic!B:B,B198) + COUNTIF(melee!B:B,B198)  + COUNTIF(armor!B:B,B198)</f>
        <v>0</v>
      </c>
    </row>
    <row r="199" spans="11:26" ht="12.5" x14ac:dyDescent="0.25">
      <c r="K199" s="3">
        <f t="shared" si="0"/>
        <v>0</v>
      </c>
      <c r="L199" s="3">
        <f t="shared" si="5"/>
        <v>0</v>
      </c>
      <c r="P199" s="3">
        <f t="shared" si="2"/>
        <v>0</v>
      </c>
      <c r="Q199" s="3">
        <f t="shared" si="3"/>
        <v>0</v>
      </c>
      <c r="R199" s="3">
        <f t="shared" si="4"/>
        <v>0</v>
      </c>
      <c r="Y199" s="6">
        <f>COUNTIF(generic!A:A,A199) + COUNTIF(melee!A:A,A199)  + COUNTIF(armor!A:A,A199)</f>
        <v>0</v>
      </c>
      <c r="Z199" s="6">
        <f>COUNTIF(generic!B:B,B199) + COUNTIF(melee!B:B,B199)  + COUNTIF(armor!B:B,B199)</f>
        <v>0</v>
      </c>
    </row>
    <row r="200" spans="11:26" ht="12.5" x14ac:dyDescent="0.25">
      <c r="K200" s="3">
        <f t="shared" si="0"/>
        <v>0</v>
      </c>
      <c r="L200" s="3">
        <f t="shared" si="5"/>
        <v>0</v>
      </c>
      <c r="P200" s="3">
        <f t="shared" si="2"/>
        <v>0</v>
      </c>
      <c r="Q200" s="3">
        <f t="shared" si="3"/>
        <v>0</v>
      </c>
      <c r="R200" s="3">
        <f t="shared" si="4"/>
        <v>0</v>
      </c>
      <c r="Y200" s="6">
        <f>COUNTIF(generic!A:A,A200) + COUNTIF(melee!A:A,A200)  + COUNTIF(armor!A:A,A200)</f>
        <v>0</v>
      </c>
      <c r="Z200" s="6">
        <f>COUNTIF(generic!B:B,B200) + COUNTIF(melee!B:B,B200)  + COUNTIF(armor!B:B,B200)</f>
        <v>0</v>
      </c>
    </row>
    <row r="201" spans="11:26" ht="12.5" x14ac:dyDescent="0.25">
      <c r="K201" s="3">
        <f t="shared" si="0"/>
        <v>0</v>
      </c>
      <c r="L201" s="3">
        <f t="shared" si="5"/>
        <v>0</v>
      </c>
      <c r="P201" s="3">
        <f t="shared" si="2"/>
        <v>0</v>
      </c>
      <c r="Q201" s="3">
        <f t="shared" si="3"/>
        <v>0</v>
      </c>
      <c r="R201" s="3">
        <f t="shared" si="4"/>
        <v>0</v>
      </c>
      <c r="Y201" s="6">
        <f>COUNTIF(generic!A:A,A201) + COUNTIF(melee!A:A,A201)  + COUNTIF(armor!A:A,A201)</f>
        <v>0</v>
      </c>
      <c r="Z201" s="6">
        <f>COUNTIF(generic!B:B,B201) + COUNTIF(melee!B:B,B201)  + COUNTIF(armor!B:B,B201)</f>
        <v>0</v>
      </c>
    </row>
    <row r="202" spans="11:26" ht="12.5" x14ac:dyDescent="0.25">
      <c r="K202" s="3">
        <f t="shared" si="0"/>
        <v>0</v>
      </c>
      <c r="L202" s="3">
        <f t="shared" si="5"/>
        <v>0</v>
      </c>
      <c r="P202" s="3">
        <f t="shared" si="2"/>
        <v>0</v>
      </c>
      <c r="Q202" s="3">
        <f t="shared" si="3"/>
        <v>0</v>
      </c>
      <c r="R202" s="3">
        <f t="shared" si="4"/>
        <v>0</v>
      </c>
      <c r="Y202" s="6">
        <f>COUNTIF(generic!A:A,A202) + COUNTIF(melee!A:A,A202)  + COUNTIF(armor!A:A,A202)</f>
        <v>0</v>
      </c>
      <c r="Z202" s="6">
        <f>COUNTIF(generic!B:B,B202) + COUNTIF(melee!B:B,B202)  + COUNTIF(armor!B:B,B202)</f>
        <v>0</v>
      </c>
    </row>
    <row r="203" spans="11:26" ht="12.5" x14ac:dyDescent="0.25">
      <c r="K203" s="3">
        <f t="shared" si="0"/>
        <v>0</v>
      </c>
      <c r="L203" s="3">
        <f t="shared" si="5"/>
        <v>0</v>
      </c>
      <c r="P203" s="3">
        <f t="shared" si="2"/>
        <v>0</v>
      </c>
      <c r="Q203" s="3">
        <f t="shared" si="3"/>
        <v>0</v>
      </c>
      <c r="R203" s="3">
        <f t="shared" si="4"/>
        <v>0</v>
      </c>
      <c r="Y203" s="6">
        <f>COUNTIF(generic!A:A,A203) + COUNTIF(melee!A:A,A203)  + COUNTIF(armor!A:A,A203)</f>
        <v>0</v>
      </c>
      <c r="Z203" s="6">
        <f>COUNTIF(generic!B:B,B203) + COUNTIF(melee!B:B,B203)  + COUNTIF(armor!B:B,B203)</f>
        <v>0</v>
      </c>
    </row>
    <row r="204" spans="11:26" ht="12.5" x14ac:dyDescent="0.25">
      <c r="K204" s="3">
        <f t="shared" si="0"/>
        <v>0</v>
      </c>
      <c r="L204" s="3">
        <f t="shared" si="5"/>
        <v>0</v>
      </c>
      <c r="P204" s="3">
        <f t="shared" si="2"/>
        <v>0</v>
      </c>
      <c r="Q204" s="3">
        <f t="shared" si="3"/>
        <v>0</v>
      </c>
      <c r="R204" s="3">
        <f t="shared" si="4"/>
        <v>0</v>
      </c>
      <c r="Y204" s="6">
        <f>COUNTIF(generic!A:A,A204) + COUNTIF(melee!A:A,A204)  + COUNTIF(armor!A:A,A204)</f>
        <v>0</v>
      </c>
      <c r="Z204" s="6">
        <f>COUNTIF(generic!B:B,B204) + COUNTIF(melee!B:B,B204)  + COUNTIF(armor!B:B,B204)</f>
        <v>0</v>
      </c>
    </row>
    <row r="205" spans="11:26" ht="12.5" x14ac:dyDescent="0.25">
      <c r="K205" s="3">
        <f t="shared" si="0"/>
        <v>0</v>
      </c>
      <c r="L205" s="3">
        <f t="shared" si="5"/>
        <v>0</v>
      </c>
      <c r="P205" s="3">
        <f t="shared" si="2"/>
        <v>0</v>
      </c>
      <c r="Q205" s="3">
        <f t="shared" si="3"/>
        <v>0</v>
      </c>
      <c r="R205" s="3">
        <f t="shared" si="4"/>
        <v>0</v>
      </c>
      <c r="Y205" s="6">
        <f>COUNTIF(generic!A:A,A205) + COUNTIF(melee!A:A,A205)  + COUNTIF(armor!A:A,A205)</f>
        <v>0</v>
      </c>
      <c r="Z205" s="6">
        <f>COUNTIF(generic!B:B,B205) + COUNTIF(melee!B:B,B205)  + COUNTIF(armor!B:B,B205)</f>
        <v>0</v>
      </c>
    </row>
    <row r="206" spans="11:26" ht="12.5" x14ac:dyDescent="0.25">
      <c r="K206" s="3">
        <f t="shared" si="0"/>
        <v>0</v>
      </c>
      <c r="L206" s="3">
        <f t="shared" si="5"/>
        <v>0</v>
      </c>
      <c r="P206" s="3">
        <f t="shared" si="2"/>
        <v>0</v>
      </c>
      <c r="Q206" s="3">
        <f t="shared" si="3"/>
        <v>0</v>
      </c>
      <c r="R206" s="3">
        <f t="shared" si="4"/>
        <v>0</v>
      </c>
      <c r="Y206" s="6">
        <f>COUNTIF(generic!A:A,A206) + COUNTIF(melee!A:A,A206)  + COUNTIF(armor!A:A,A206)</f>
        <v>0</v>
      </c>
      <c r="Z206" s="6">
        <f>COUNTIF(generic!B:B,B206) + COUNTIF(melee!B:B,B206)  + COUNTIF(armor!B:B,B206)</f>
        <v>0</v>
      </c>
    </row>
    <row r="207" spans="11:26" ht="12.5" x14ac:dyDescent="0.25">
      <c r="K207" s="3">
        <f t="shared" si="0"/>
        <v>0</v>
      </c>
      <c r="L207" s="3">
        <f t="shared" si="5"/>
        <v>0</v>
      </c>
      <c r="P207" s="3">
        <f t="shared" si="2"/>
        <v>0</v>
      </c>
      <c r="Q207" s="3">
        <f t="shared" si="3"/>
        <v>0</v>
      </c>
      <c r="R207" s="3">
        <f t="shared" si="4"/>
        <v>0</v>
      </c>
      <c r="Y207" s="6">
        <f>COUNTIF(generic!A:A,A207) + COUNTIF(melee!A:A,A207)  + COUNTIF(armor!A:A,A207)</f>
        <v>0</v>
      </c>
      <c r="Z207" s="6">
        <f>COUNTIF(generic!B:B,B207) + COUNTIF(melee!B:B,B207)  + COUNTIF(armor!B:B,B207)</f>
        <v>0</v>
      </c>
    </row>
    <row r="208" spans="11:26" ht="12.5" x14ac:dyDescent="0.25">
      <c r="K208" s="3">
        <f t="shared" si="0"/>
        <v>0</v>
      </c>
      <c r="L208" s="3">
        <f t="shared" si="5"/>
        <v>0</v>
      </c>
      <c r="P208" s="3">
        <f t="shared" si="2"/>
        <v>0</v>
      </c>
      <c r="Q208" s="3">
        <f t="shared" si="3"/>
        <v>0</v>
      </c>
      <c r="R208" s="3">
        <f t="shared" si="4"/>
        <v>0</v>
      </c>
      <c r="Y208" s="6">
        <f>COUNTIF(generic!A:A,A208) + COUNTIF(melee!A:A,A208)  + COUNTIF(armor!A:A,A208)</f>
        <v>0</v>
      </c>
      <c r="Z208" s="6">
        <f>COUNTIF(generic!B:B,B208) + COUNTIF(melee!B:B,B208)  + COUNTIF(armor!B:B,B208)</f>
        <v>0</v>
      </c>
    </row>
    <row r="209" spans="11:26" ht="12.5" x14ac:dyDescent="0.25">
      <c r="K209" s="3">
        <f t="shared" si="0"/>
        <v>0</v>
      </c>
      <c r="L209" s="3">
        <f t="shared" si="5"/>
        <v>0</v>
      </c>
      <c r="P209" s="3">
        <f t="shared" si="2"/>
        <v>0</v>
      </c>
      <c r="Q209" s="3">
        <f t="shared" si="3"/>
        <v>0</v>
      </c>
      <c r="R209" s="3">
        <f t="shared" si="4"/>
        <v>0</v>
      </c>
      <c r="Y209" s="6">
        <f>COUNTIF(generic!A:A,A209) + COUNTIF(melee!A:A,A209)  + COUNTIF(armor!A:A,A209)</f>
        <v>0</v>
      </c>
      <c r="Z209" s="6">
        <f>COUNTIF(generic!B:B,B209) + COUNTIF(melee!B:B,B209)  + COUNTIF(armor!B:B,B209)</f>
        <v>0</v>
      </c>
    </row>
    <row r="210" spans="11:26" ht="12.5" x14ac:dyDescent="0.25">
      <c r="K210" s="3">
        <f t="shared" si="0"/>
        <v>0</v>
      </c>
      <c r="L210" s="3">
        <f t="shared" si="5"/>
        <v>0</v>
      </c>
      <c r="P210" s="3">
        <f t="shared" si="2"/>
        <v>0</v>
      </c>
      <c r="Q210" s="3">
        <f t="shared" si="3"/>
        <v>0</v>
      </c>
      <c r="R210" s="3">
        <f t="shared" si="4"/>
        <v>0</v>
      </c>
      <c r="Y210" s="6">
        <f>COUNTIF(generic!A:A,A210) + COUNTIF(melee!A:A,A210)  + COUNTIF(armor!A:A,A210)</f>
        <v>0</v>
      </c>
      <c r="Z210" s="6">
        <f>COUNTIF(generic!B:B,B210) + COUNTIF(melee!B:B,B210)  + COUNTIF(armor!B:B,B210)</f>
        <v>0</v>
      </c>
    </row>
    <row r="211" spans="11:26" ht="12.5" x14ac:dyDescent="0.25">
      <c r="K211" s="3">
        <f t="shared" si="0"/>
        <v>0</v>
      </c>
      <c r="L211" s="3">
        <f t="shared" si="5"/>
        <v>0</v>
      </c>
      <c r="P211" s="3">
        <f t="shared" si="2"/>
        <v>0</v>
      </c>
      <c r="Q211" s="3">
        <f t="shared" si="3"/>
        <v>0</v>
      </c>
      <c r="R211" s="3">
        <f t="shared" si="4"/>
        <v>0</v>
      </c>
      <c r="Y211" s="6">
        <f>COUNTIF(generic!A:A,A211) + COUNTIF(melee!A:A,A211)  + COUNTIF(armor!A:A,A211)</f>
        <v>0</v>
      </c>
      <c r="Z211" s="6">
        <f>COUNTIF(generic!B:B,B211) + COUNTIF(melee!B:B,B211)  + COUNTIF(armor!B:B,B211)</f>
        <v>0</v>
      </c>
    </row>
    <row r="212" spans="11:26" ht="12.5" x14ac:dyDescent="0.25">
      <c r="K212" s="3">
        <f t="shared" si="0"/>
        <v>0</v>
      </c>
      <c r="L212" s="3">
        <f t="shared" si="5"/>
        <v>0</v>
      </c>
      <c r="P212" s="3">
        <f t="shared" si="2"/>
        <v>0</v>
      </c>
      <c r="Q212" s="3">
        <f t="shared" si="3"/>
        <v>0</v>
      </c>
      <c r="R212" s="3">
        <f t="shared" si="4"/>
        <v>0</v>
      </c>
      <c r="Y212" s="6">
        <f>COUNTIF(generic!A:A,A212) + COUNTIF(melee!A:A,A212)  + COUNTIF(armor!A:A,A212)</f>
        <v>0</v>
      </c>
      <c r="Z212" s="6">
        <f>COUNTIF(generic!B:B,B212) + COUNTIF(melee!B:B,B212)  + COUNTIF(armor!B:B,B212)</f>
        <v>0</v>
      </c>
    </row>
    <row r="213" spans="11:26" ht="12.5" x14ac:dyDescent="0.25">
      <c r="K213" s="3">
        <f t="shared" si="0"/>
        <v>0</v>
      </c>
      <c r="L213" s="3">
        <f t="shared" si="5"/>
        <v>0</v>
      </c>
      <c r="P213" s="3">
        <f t="shared" si="2"/>
        <v>0</v>
      </c>
      <c r="Q213" s="3">
        <f t="shared" si="3"/>
        <v>0</v>
      </c>
      <c r="R213" s="3">
        <f t="shared" si="4"/>
        <v>0</v>
      </c>
      <c r="Y213" s="6">
        <f>COUNTIF(generic!A:A,A213) + COUNTIF(melee!A:A,A213)  + COUNTIF(armor!A:A,A213)</f>
        <v>0</v>
      </c>
      <c r="Z213" s="6">
        <f>COUNTIF(generic!B:B,B213) + COUNTIF(melee!B:B,B213)  + COUNTIF(armor!B:B,B213)</f>
        <v>0</v>
      </c>
    </row>
    <row r="214" spans="11:26" ht="12.5" x14ac:dyDescent="0.25">
      <c r="K214" s="3">
        <f t="shared" si="0"/>
        <v>0</v>
      </c>
      <c r="L214" s="3">
        <f t="shared" si="5"/>
        <v>0</v>
      </c>
      <c r="P214" s="3">
        <f t="shared" si="2"/>
        <v>0</v>
      </c>
      <c r="Q214" s="3">
        <f t="shared" si="3"/>
        <v>0</v>
      </c>
      <c r="R214" s="3">
        <f t="shared" si="4"/>
        <v>0</v>
      </c>
      <c r="Y214" s="6">
        <f>COUNTIF(generic!A:A,A214) + COUNTIF(melee!A:A,A214)  + COUNTIF(armor!A:A,A214)</f>
        <v>0</v>
      </c>
      <c r="Z214" s="6">
        <f>COUNTIF(generic!B:B,B214) + COUNTIF(melee!B:B,B214)  + COUNTIF(armor!B:B,B214)</f>
        <v>0</v>
      </c>
    </row>
    <row r="215" spans="11:26" ht="12.5" x14ac:dyDescent="0.25">
      <c r="K215" s="3">
        <f t="shared" si="0"/>
        <v>0</v>
      </c>
      <c r="L215" s="3">
        <f t="shared" si="5"/>
        <v>0</v>
      </c>
      <c r="P215" s="3">
        <f t="shared" si="2"/>
        <v>0</v>
      </c>
      <c r="Q215" s="3">
        <f t="shared" si="3"/>
        <v>0</v>
      </c>
      <c r="R215" s="3">
        <f t="shared" si="4"/>
        <v>0</v>
      </c>
      <c r="Y215" s="6">
        <f>COUNTIF(generic!A:A,A215) + COUNTIF(melee!A:A,A215)  + COUNTIF(armor!A:A,A215)</f>
        <v>0</v>
      </c>
      <c r="Z215" s="6">
        <f>COUNTIF(generic!B:B,B215) + COUNTIF(melee!B:B,B215)  + COUNTIF(armor!B:B,B215)</f>
        <v>0</v>
      </c>
    </row>
    <row r="216" spans="11:26" ht="12.5" x14ac:dyDescent="0.25">
      <c r="K216" s="3">
        <f t="shared" si="0"/>
        <v>0</v>
      </c>
      <c r="L216" s="3">
        <f t="shared" si="5"/>
        <v>0</v>
      </c>
      <c r="P216" s="3">
        <f t="shared" si="2"/>
        <v>0</v>
      </c>
      <c r="Q216" s="3">
        <f t="shared" si="3"/>
        <v>0</v>
      </c>
      <c r="R216" s="3">
        <f t="shared" si="4"/>
        <v>0</v>
      </c>
      <c r="Y216" s="6">
        <f>COUNTIF(generic!A:A,A216) + COUNTIF(melee!A:A,A216)  + COUNTIF(armor!A:A,A216)</f>
        <v>0</v>
      </c>
      <c r="Z216" s="6">
        <f>COUNTIF(generic!B:B,B216) + COUNTIF(melee!B:B,B216)  + COUNTIF(armor!B:B,B216)</f>
        <v>0</v>
      </c>
    </row>
    <row r="217" spans="11:26" ht="12.5" x14ac:dyDescent="0.25">
      <c r="K217" s="3">
        <f t="shared" si="0"/>
        <v>0</v>
      </c>
      <c r="L217" s="3">
        <f t="shared" si="5"/>
        <v>0</v>
      </c>
      <c r="P217" s="3">
        <f t="shared" si="2"/>
        <v>0</v>
      </c>
      <c r="Q217" s="3">
        <f t="shared" si="3"/>
        <v>0</v>
      </c>
      <c r="R217" s="3">
        <f t="shared" si="4"/>
        <v>0</v>
      </c>
      <c r="Y217" s="6">
        <f>COUNTIF(generic!A:A,A217) + COUNTIF(melee!A:A,A217)  + COUNTIF(armor!A:A,A217)</f>
        <v>0</v>
      </c>
      <c r="Z217" s="6">
        <f>COUNTIF(generic!B:B,B217) + COUNTIF(melee!B:B,B217)  + COUNTIF(armor!B:B,B217)</f>
        <v>0</v>
      </c>
    </row>
    <row r="218" spans="11:26" ht="12.5" x14ac:dyDescent="0.25">
      <c r="K218" s="3">
        <f t="shared" si="0"/>
        <v>0</v>
      </c>
      <c r="P218" s="3">
        <f t="shared" si="2"/>
        <v>0</v>
      </c>
      <c r="Q218" s="3">
        <f t="shared" si="3"/>
        <v>0</v>
      </c>
      <c r="R218" s="3">
        <f t="shared" si="4"/>
        <v>0</v>
      </c>
      <c r="Y218" s="6">
        <f>COUNTIF(generic!A:A,A218) + COUNTIF(melee!A:A,A218)  + COUNTIF(armor!A:A,A218)</f>
        <v>0</v>
      </c>
      <c r="Z218" s="6">
        <f>COUNTIF(generic!B:B,B218) + COUNTIF(melee!B:B,B218)  + COUNTIF(armor!B:B,B218)</f>
        <v>0</v>
      </c>
    </row>
    <row r="219" spans="11:26" ht="12.5" x14ac:dyDescent="0.25">
      <c r="K219" s="3">
        <f t="shared" si="0"/>
        <v>0</v>
      </c>
      <c r="P219" s="3">
        <f t="shared" si="2"/>
        <v>0</v>
      </c>
      <c r="Q219" s="3">
        <f t="shared" si="3"/>
        <v>0</v>
      </c>
      <c r="R219" s="3">
        <f t="shared" si="4"/>
        <v>0</v>
      </c>
      <c r="Y219" s="6">
        <f>COUNTIF(generic!A:A,A219) + COUNTIF(melee!A:A,A219)  + COUNTIF(armor!A:A,A219)</f>
        <v>0</v>
      </c>
      <c r="Z219" s="6">
        <f>COUNTIF(generic!B:B,B219) + COUNTIF(melee!B:B,B219)  + COUNTIF(armor!B:B,B219)</f>
        <v>0</v>
      </c>
    </row>
    <row r="220" spans="11:26" ht="12.5" x14ac:dyDescent="0.25">
      <c r="K220" s="3">
        <f t="shared" si="0"/>
        <v>0</v>
      </c>
      <c r="P220" s="3">
        <f t="shared" si="2"/>
        <v>0</v>
      </c>
      <c r="Q220" s="3">
        <f t="shared" si="3"/>
        <v>0</v>
      </c>
      <c r="R220" s="3">
        <f t="shared" si="4"/>
        <v>0</v>
      </c>
      <c r="Y220" s="6">
        <f>COUNTIF(generic!A:A,A220) + COUNTIF(melee!A:A,A220)  + COUNTIF(armor!A:A,A220)</f>
        <v>0</v>
      </c>
      <c r="Z220" s="6">
        <f>COUNTIF(generic!B:B,B220) + COUNTIF(melee!B:B,B220)  + COUNTIF(armor!B:B,B220)</f>
        <v>0</v>
      </c>
    </row>
    <row r="221" spans="11:26" ht="12.5" x14ac:dyDescent="0.25">
      <c r="K221" s="3">
        <f t="shared" si="0"/>
        <v>0</v>
      </c>
      <c r="P221" s="3">
        <f t="shared" si="2"/>
        <v>0</v>
      </c>
      <c r="Q221" s="3">
        <f t="shared" si="3"/>
        <v>0</v>
      </c>
      <c r="R221" s="3">
        <f t="shared" si="4"/>
        <v>0</v>
      </c>
      <c r="Y221" s="6">
        <f>COUNTIF(generic!A:A,A221) + COUNTIF(melee!A:A,A221)  + COUNTIF(armor!A:A,A221)</f>
        <v>0</v>
      </c>
      <c r="Z221" s="6">
        <f>COUNTIF(generic!B:B,B221) + COUNTIF(melee!B:B,B221)  + COUNTIF(armor!B:B,B221)</f>
        <v>0</v>
      </c>
    </row>
    <row r="222" spans="11:26" ht="12.5" x14ac:dyDescent="0.25">
      <c r="K222" s="3">
        <f t="shared" si="0"/>
        <v>0</v>
      </c>
      <c r="P222" s="3">
        <f t="shared" si="2"/>
        <v>0</v>
      </c>
      <c r="Q222" s="3">
        <f t="shared" si="3"/>
        <v>0</v>
      </c>
      <c r="R222" s="3">
        <f t="shared" si="4"/>
        <v>0</v>
      </c>
      <c r="Y222" s="6">
        <f>COUNTIF(generic!A:A,A222) + COUNTIF(melee!A:A,A222)  + COUNTIF(armor!A:A,A222)</f>
        <v>0</v>
      </c>
      <c r="Z222" s="6">
        <f>COUNTIF(generic!B:B,B222) + COUNTIF(melee!B:B,B222)  + COUNTIF(armor!B:B,B222)</f>
        <v>0</v>
      </c>
    </row>
    <row r="223" spans="11:26" ht="12.5" x14ac:dyDescent="0.25">
      <c r="K223" s="3">
        <f t="shared" si="0"/>
        <v>0</v>
      </c>
      <c r="P223" s="3">
        <f t="shared" si="2"/>
        <v>0</v>
      </c>
      <c r="Q223" s="3">
        <f t="shared" si="3"/>
        <v>0</v>
      </c>
      <c r="R223" s="3">
        <f t="shared" si="4"/>
        <v>0</v>
      </c>
      <c r="Y223" s="6">
        <f>COUNTIF(generic!A:A,A223) + COUNTIF(melee!A:A,A223)  + COUNTIF(armor!A:A,A223)</f>
        <v>0</v>
      </c>
      <c r="Z223" s="6">
        <f>COUNTIF(generic!B:B,B223) + COUNTIF(melee!B:B,B223)  + COUNTIF(armor!B:B,B223)</f>
        <v>0</v>
      </c>
    </row>
    <row r="224" spans="11:26" ht="12.5" x14ac:dyDescent="0.25">
      <c r="K224" s="3">
        <f t="shared" si="0"/>
        <v>0</v>
      </c>
      <c r="P224" s="3">
        <f t="shared" si="2"/>
        <v>0</v>
      </c>
      <c r="Q224" s="3">
        <f t="shared" si="3"/>
        <v>0</v>
      </c>
      <c r="R224" s="3">
        <f t="shared" si="4"/>
        <v>0</v>
      </c>
      <c r="Y224" s="6">
        <f>COUNTIF(generic!A:A,A224) + COUNTIF(melee!A:A,A224)  + COUNTIF(armor!A:A,A224)</f>
        <v>0</v>
      </c>
      <c r="Z224" s="6">
        <f>COUNTIF(generic!B:B,B224) + COUNTIF(melee!B:B,B224)  + COUNTIF(armor!B:B,B224)</f>
        <v>0</v>
      </c>
    </row>
    <row r="225" spans="11:26" ht="12.5" x14ac:dyDescent="0.25">
      <c r="K225" s="3">
        <f t="shared" si="0"/>
        <v>0</v>
      </c>
      <c r="P225" s="3">
        <f t="shared" si="2"/>
        <v>0</v>
      </c>
      <c r="Q225" s="3">
        <f t="shared" si="3"/>
        <v>0</v>
      </c>
      <c r="R225" s="3">
        <f t="shared" si="4"/>
        <v>0</v>
      </c>
      <c r="Y225" s="6">
        <f>COUNTIF(generic!A:A,A225) + COUNTIF(melee!A:A,A225)  + COUNTIF(armor!A:A,A225)</f>
        <v>0</v>
      </c>
      <c r="Z225" s="6">
        <f>COUNTIF(generic!B:B,B225) + COUNTIF(melee!B:B,B225)  + COUNTIF(armor!B:B,B225)</f>
        <v>0</v>
      </c>
    </row>
    <row r="226" spans="11:26" ht="12.5" x14ac:dyDescent="0.25">
      <c r="K226" s="3">
        <f t="shared" si="0"/>
        <v>0</v>
      </c>
      <c r="P226" s="3">
        <f t="shared" si="2"/>
        <v>0</v>
      </c>
      <c r="Q226" s="3">
        <f t="shared" si="3"/>
        <v>0</v>
      </c>
      <c r="R226" s="3">
        <f t="shared" si="4"/>
        <v>0</v>
      </c>
      <c r="Y226" s="6">
        <f>COUNTIF(generic!A:A,A226) + COUNTIF(melee!A:A,A226)  + COUNTIF(armor!A:A,A226)</f>
        <v>0</v>
      </c>
      <c r="Z226" s="6">
        <f>COUNTIF(generic!B:B,B226) + COUNTIF(melee!B:B,B226)  + COUNTIF(armor!B:B,B226)</f>
        <v>0</v>
      </c>
    </row>
    <row r="227" spans="11:26" ht="12.5" x14ac:dyDescent="0.25">
      <c r="K227" s="3">
        <f t="shared" si="0"/>
        <v>0</v>
      </c>
      <c r="P227" s="3">
        <f t="shared" si="2"/>
        <v>0</v>
      </c>
      <c r="Q227" s="3">
        <f t="shared" si="3"/>
        <v>0</v>
      </c>
      <c r="R227" s="3">
        <f t="shared" si="4"/>
        <v>0</v>
      </c>
      <c r="Y227" s="6">
        <f>COUNTIF(generic!A:A,A227) + COUNTIF(melee!A:A,A227)  + COUNTIF(armor!A:A,A227)</f>
        <v>0</v>
      </c>
      <c r="Z227" s="6">
        <f>COUNTIF(generic!B:B,B227) + COUNTIF(melee!B:B,B227)  + COUNTIF(armor!B:B,B227)</f>
        <v>0</v>
      </c>
    </row>
    <row r="228" spans="11:26" ht="12.5" x14ac:dyDescent="0.25">
      <c r="K228" s="3">
        <f t="shared" si="0"/>
        <v>0</v>
      </c>
      <c r="P228" s="3">
        <f t="shared" si="2"/>
        <v>0</v>
      </c>
      <c r="Q228" s="3">
        <f t="shared" si="3"/>
        <v>0</v>
      </c>
      <c r="R228" s="3">
        <f t="shared" si="4"/>
        <v>0</v>
      </c>
      <c r="Y228" s="6">
        <f>COUNTIF(generic!A:A,A228) + COUNTIF(melee!A:A,A228)  + COUNTIF(armor!A:A,A228)</f>
        <v>0</v>
      </c>
      <c r="Z228" s="6">
        <f>COUNTIF(generic!B:B,B228) + COUNTIF(melee!B:B,B228)  + COUNTIF(armor!B:B,B228)</f>
        <v>0</v>
      </c>
    </row>
    <row r="229" spans="11:26" ht="12.5" x14ac:dyDescent="0.25">
      <c r="K229" s="3">
        <f t="shared" si="0"/>
        <v>0</v>
      </c>
      <c r="P229" s="3">
        <f t="shared" si="2"/>
        <v>0</v>
      </c>
      <c r="Q229" s="3">
        <f t="shared" si="3"/>
        <v>0</v>
      </c>
      <c r="R229" s="3">
        <f t="shared" si="4"/>
        <v>0</v>
      </c>
      <c r="Y229" s="6">
        <f>COUNTIF(generic!A:A,A229) + COUNTIF(melee!A:A,A229)  + COUNTIF(armor!A:A,A229)</f>
        <v>0</v>
      </c>
      <c r="Z229" s="6">
        <f>COUNTIF(generic!B:B,B229) + COUNTIF(melee!B:B,B229)  + COUNTIF(armor!B:B,B229)</f>
        <v>0</v>
      </c>
    </row>
    <row r="230" spans="11:26" ht="12.5" x14ac:dyDescent="0.25">
      <c r="K230" s="3">
        <f t="shared" si="0"/>
        <v>0</v>
      </c>
      <c r="P230" s="3">
        <f t="shared" si="2"/>
        <v>0</v>
      </c>
      <c r="Q230" s="3">
        <f t="shared" si="3"/>
        <v>0</v>
      </c>
      <c r="R230" s="3">
        <f t="shared" si="4"/>
        <v>0</v>
      </c>
      <c r="Y230" s="6">
        <f>COUNTIF(generic!A:A,A230) + COUNTIF(melee!A:A,A230)  + COUNTIF(armor!A:A,A230)</f>
        <v>0</v>
      </c>
      <c r="Z230" s="6">
        <f>COUNTIF(generic!B:B,B230) + COUNTIF(melee!B:B,B230)  + COUNTIF(armor!B:B,B230)</f>
        <v>0</v>
      </c>
    </row>
    <row r="231" spans="11:26" ht="12.5" x14ac:dyDescent="0.25">
      <c r="K231" s="3">
        <f t="shared" si="0"/>
        <v>0</v>
      </c>
      <c r="P231" s="3">
        <f t="shared" si="2"/>
        <v>0</v>
      </c>
      <c r="Q231" s="3">
        <f t="shared" si="3"/>
        <v>0</v>
      </c>
      <c r="R231" s="3">
        <f t="shared" si="4"/>
        <v>0</v>
      </c>
      <c r="Y231" s="6">
        <f>COUNTIF(generic!A:A,A231) + COUNTIF(melee!A:A,A231)  + COUNTIF(armor!A:A,A231)</f>
        <v>0</v>
      </c>
      <c r="Z231" s="6">
        <f>COUNTIF(generic!B:B,B231) + COUNTIF(melee!B:B,B231)  + COUNTIF(armor!B:B,B231)</f>
        <v>0</v>
      </c>
    </row>
    <row r="232" spans="11:26" ht="12.5" x14ac:dyDescent="0.25">
      <c r="K232" s="3">
        <f t="shared" si="0"/>
        <v>0</v>
      </c>
      <c r="P232" s="3">
        <f t="shared" si="2"/>
        <v>0</v>
      </c>
      <c r="Q232" s="3">
        <f t="shared" si="3"/>
        <v>0</v>
      </c>
      <c r="R232" s="3">
        <f t="shared" si="4"/>
        <v>0</v>
      </c>
      <c r="Y232" s="6">
        <f>COUNTIF(generic!A:A,A232) + COUNTIF(melee!A:A,A232)  + COUNTIF(armor!A:A,A232)</f>
        <v>0</v>
      </c>
      <c r="Z232" s="6">
        <f>COUNTIF(generic!B:B,B232) + COUNTIF(melee!B:B,B232)  + COUNTIF(armor!B:B,B232)</f>
        <v>0</v>
      </c>
    </row>
    <row r="233" spans="11:26" ht="12.5" x14ac:dyDescent="0.25">
      <c r="Y233" s="6">
        <f>COUNTIF(generic!A:A,A233) + COUNTIF(melee!A:A,A233)  + COUNTIF(armor!A:A,A233)</f>
        <v>0</v>
      </c>
      <c r="Z233" s="6">
        <f>COUNTIF(generic!B:B,B233) + COUNTIF(melee!B:B,B233)  + COUNTIF(armor!B:B,B233)</f>
        <v>0</v>
      </c>
    </row>
    <row r="234" spans="11:26" ht="12.5" x14ac:dyDescent="0.25">
      <c r="Y234" s="6">
        <f>COUNTIF(generic!A:A,A234) + COUNTIF(melee!A:A,A234)  + COUNTIF(armor!A:A,A234)</f>
        <v>0</v>
      </c>
      <c r="Z234" s="6">
        <f>COUNTIF(generic!B:B,B234) + COUNTIF(melee!B:B,B234)  + COUNTIF(armor!B:B,B234)</f>
        <v>0</v>
      </c>
    </row>
    <row r="235" spans="11:26" ht="12.5" x14ac:dyDescent="0.25">
      <c r="Y235" s="6">
        <f>COUNTIF(generic!A:A,A235) + COUNTIF(melee!A:A,A235)  + COUNTIF(armor!A:A,A235)</f>
        <v>0</v>
      </c>
      <c r="Z235" s="6">
        <f>COUNTIF(generic!B:B,B235) + COUNTIF(melee!B:B,B235)  + COUNTIF(armor!B:B,B235)</f>
        <v>0</v>
      </c>
    </row>
    <row r="236" spans="11:26" ht="12.5" x14ac:dyDescent="0.25">
      <c r="Y236" s="6">
        <f>COUNTIF(generic!A:A,A236) + COUNTIF(melee!A:A,A236)  + COUNTIF(armor!A:A,A236)</f>
        <v>0</v>
      </c>
      <c r="Z236" s="6">
        <f>COUNTIF(generic!B:B,B236) + COUNTIF(melee!B:B,B236)  + COUNTIF(armor!B:B,B236)</f>
        <v>0</v>
      </c>
    </row>
    <row r="237" spans="11:26" ht="12.5" x14ac:dyDescent="0.25">
      <c r="Y237" s="6">
        <f>COUNTIF(generic!A:A,A237) + COUNTIF(melee!A:A,A237)  + COUNTIF(armor!A:A,A237)</f>
        <v>0</v>
      </c>
      <c r="Z237" s="6">
        <f>COUNTIF(generic!B:B,B237) + COUNTIF(melee!B:B,B237)  + COUNTIF(armor!B:B,B237)</f>
        <v>0</v>
      </c>
    </row>
    <row r="238" spans="11:26" ht="12.5" x14ac:dyDescent="0.25">
      <c r="Y238" s="6">
        <f>COUNTIF(generic!A:A,A238) + COUNTIF(melee!A:A,A238)  + COUNTIF(armor!A:A,A238)</f>
        <v>0</v>
      </c>
      <c r="Z238" s="6">
        <f>COUNTIF(generic!B:B,B238) + COUNTIF(melee!B:B,B238)  + COUNTIF(armor!B:B,B238)</f>
        <v>0</v>
      </c>
    </row>
    <row r="239" spans="11:26" ht="12.5" x14ac:dyDescent="0.25">
      <c r="Y239" s="6">
        <f>COUNTIF(generic!A:A,A239) + COUNTIF(melee!A:A,A239)  + COUNTIF(armor!A:A,A239)</f>
        <v>0</v>
      </c>
      <c r="Z239" s="6">
        <f>COUNTIF(generic!B:B,B239) + COUNTIF(melee!B:B,B239)  + COUNTIF(armor!B:B,B239)</f>
        <v>0</v>
      </c>
    </row>
    <row r="240" spans="11:26" ht="12.5" x14ac:dyDescent="0.25">
      <c r="Y240" s="6">
        <f>COUNTIF(generic!A:A,A240) + COUNTIF(melee!A:A,A240)  + COUNTIF(armor!A:A,A240)</f>
        <v>0</v>
      </c>
      <c r="Z240" s="6">
        <f>COUNTIF(generic!B:B,B240) + COUNTIF(melee!B:B,B240)  + COUNTIF(armor!B:B,B240)</f>
        <v>0</v>
      </c>
    </row>
    <row r="241" spans="25:26" ht="12.5" x14ac:dyDescent="0.25">
      <c r="Y241" s="6">
        <f>COUNTIF(generic!A:A,A241) + COUNTIF(melee!A:A,A241)  + COUNTIF(armor!A:A,A241)</f>
        <v>0</v>
      </c>
      <c r="Z241" s="6">
        <f>COUNTIF(generic!B:B,B241) + COUNTIF(melee!B:B,B241)  + COUNTIF(armor!B:B,B241)</f>
        <v>0</v>
      </c>
    </row>
    <row r="242" spans="25:26" ht="12.5" x14ac:dyDescent="0.25">
      <c r="Y242" s="6">
        <f>COUNTIF(generic!A:A,A242) + COUNTIF(melee!A:A,A242)  + COUNTIF(armor!A:A,A242)</f>
        <v>0</v>
      </c>
      <c r="Z242" s="6">
        <f>COUNTIF(generic!B:B,B242) + COUNTIF(melee!B:B,B242)  + COUNTIF(armor!B:B,B242)</f>
        <v>0</v>
      </c>
    </row>
    <row r="243" spans="25:26" ht="12.5" x14ac:dyDescent="0.25">
      <c r="Y243" s="6">
        <f>COUNTIF(generic!A:A,A243) + COUNTIF(melee!A:A,A243)  + COUNTIF(armor!A:A,A243)</f>
        <v>0</v>
      </c>
      <c r="Z243" s="6">
        <f>COUNTIF(generic!B:B,B243) + COUNTIF(melee!B:B,B243)  + COUNTIF(armor!B:B,B243)</f>
        <v>0</v>
      </c>
    </row>
    <row r="244" spans="25:26" ht="12.5" x14ac:dyDescent="0.25">
      <c r="Y244" s="6">
        <f>COUNTIF(generic!A:A,A244) + COUNTIF(melee!A:A,A244)  + COUNTIF(armor!A:A,A244)</f>
        <v>0</v>
      </c>
      <c r="Z244" s="6">
        <f>COUNTIF(generic!B:B,B244) + COUNTIF(melee!B:B,B244)  + COUNTIF(armor!B:B,B244)</f>
        <v>0</v>
      </c>
    </row>
    <row r="245" spans="25:26" ht="12.5" x14ac:dyDescent="0.25">
      <c r="Y245" s="6">
        <f>COUNTIF(generic!A:A,A245) + COUNTIF(melee!A:A,A245)  + COUNTIF(armor!A:A,A245)</f>
        <v>0</v>
      </c>
      <c r="Z245" s="6">
        <f>COUNTIF(generic!B:B,B245) + COUNTIF(melee!B:B,B245)  + COUNTIF(armor!B:B,B245)</f>
        <v>0</v>
      </c>
    </row>
    <row r="246" spans="25:26" ht="12.5" x14ac:dyDescent="0.25">
      <c r="Y246" s="6">
        <f>COUNTIF(generic!A:A,A246) + COUNTIF(melee!A:A,A246)  + COUNTIF(armor!A:A,A246)</f>
        <v>0</v>
      </c>
      <c r="Z246" s="6">
        <f>COUNTIF(generic!B:B,B246) + COUNTIF(melee!B:B,B246)  + COUNTIF(armor!B:B,B246)</f>
        <v>0</v>
      </c>
    </row>
    <row r="247" spans="25:26" ht="12.5" x14ac:dyDescent="0.25">
      <c r="Y247" s="6">
        <f>COUNTIF(generic!A:A,A247) + COUNTIF(melee!A:A,A247)  + COUNTIF(armor!A:A,A247)</f>
        <v>0</v>
      </c>
      <c r="Z247" s="6">
        <f>COUNTIF(generic!B:B,B247) + COUNTIF(melee!B:B,B247)  + COUNTIF(armor!B:B,B247)</f>
        <v>0</v>
      </c>
    </row>
    <row r="248" spans="25:26" ht="12.5" x14ac:dyDescent="0.25">
      <c r="Y248" s="6">
        <f>COUNTIF(generic!A:A,A248) + COUNTIF(melee!A:A,A248)  + COUNTIF(armor!A:A,A248)</f>
        <v>0</v>
      </c>
      <c r="Z248" s="6">
        <f>COUNTIF(generic!B:B,B248) + COUNTIF(melee!B:B,B248)  + COUNTIF(armor!B:B,B248)</f>
        <v>0</v>
      </c>
    </row>
    <row r="249" spans="25:26" ht="12.5" x14ac:dyDescent="0.25">
      <c r="Y249" s="6">
        <f>COUNTIF(generic!A:A,A249) + COUNTIF(melee!A:A,A249)  + COUNTIF(armor!A:A,A249)</f>
        <v>0</v>
      </c>
      <c r="Z249" s="6">
        <f>COUNTIF(generic!B:B,B249) + COUNTIF(melee!B:B,B249)  + COUNTIF(armor!B:B,B249)</f>
        <v>0</v>
      </c>
    </row>
    <row r="250" spans="25:26" ht="12.5" x14ac:dyDescent="0.25">
      <c r="Y250" s="6">
        <f>COUNTIF(generic!A:A,A250) + COUNTIF(melee!A:A,A250)  + COUNTIF(armor!A:A,A250)</f>
        <v>0</v>
      </c>
      <c r="Z250" s="6">
        <f>COUNTIF(generic!B:B,B250) + COUNTIF(melee!B:B,B250)  + COUNTIF(armor!B:B,B250)</f>
        <v>0</v>
      </c>
    </row>
    <row r="251" spans="25:26" ht="12.5" x14ac:dyDescent="0.25">
      <c r="Y251" s="6">
        <f>COUNTIF(generic!A:A,A251) + COUNTIF(melee!A:A,A251)  + COUNTIF(armor!A:A,A251)</f>
        <v>0</v>
      </c>
      <c r="Z251" s="6">
        <f>COUNTIF(generic!B:B,B251) + COUNTIF(melee!B:B,B251)  + COUNTIF(armor!B:B,B251)</f>
        <v>0</v>
      </c>
    </row>
    <row r="252" spans="25:26" ht="12.5" x14ac:dyDescent="0.25">
      <c r="Y252" s="6">
        <f>COUNTIF(generic!A:A,A252) + COUNTIF(melee!A:A,A252)  + COUNTIF(armor!A:A,A252)</f>
        <v>0</v>
      </c>
      <c r="Z252" s="6">
        <f>COUNTIF(generic!B:B,B252) + COUNTIF(melee!B:B,B252)  + COUNTIF(armor!B:B,B252)</f>
        <v>0</v>
      </c>
    </row>
    <row r="253" spans="25:26" ht="12.5" x14ac:dyDescent="0.25">
      <c r="Y253" s="6">
        <f>COUNTIF(generic!A:A,A253) + COUNTIF(melee!A:A,A253)  + COUNTIF(armor!A:A,A253)</f>
        <v>0</v>
      </c>
      <c r="Z253" s="6">
        <f>COUNTIF(generic!B:B,B253) + COUNTIF(melee!B:B,B253)  + COUNTIF(armor!B:B,B253)</f>
        <v>0</v>
      </c>
    </row>
    <row r="254" spans="25:26" ht="12.5" x14ac:dyDescent="0.25">
      <c r="Y254" s="6">
        <f>COUNTIF(generic!A:A,A254) + COUNTIF(melee!A:A,A254)  + COUNTIF(armor!A:A,A254)</f>
        <v>0</v>
      </c>
      <c r="Z254" s="6">
        <f>COUNTIF(generic!B:B,B254) + COUNTIF(melee!B:B,B254)  + COUNTIF(armor!B:B,B254)</f>
        <v>0</v>
      </c>
    </row>
    <row r="255" spans="25:26" ht="12.5" x14ac:dyDescent="0.25">
      <c r="Y255" s="6">
        <f>COUNTIF(generic!A:A,A255) + COUNTIF(melee!A:A,A255)  + COUNTIF(armor!A:A,A255)</f>
        <v>0</v>
      </c>
      <c r="Z255" s="6">
        <f>COUNTIF(generic!B:B,B255) + COUNTIF(melee!B:B,B255)  + COUNTIF(armor!B:B,B255)</f>
        <v>0</v>
      </c>
    </row>
    <row r="256" spans="25:26" ht="12.5" x14ac:dyDescent="0.25">
      <c r="Y256" s="6">
        <f>COUNTIF(generic!A:A,A256) + COUNTIF(melee!A:A,A256)  + COUNTIF(armor!A:A,A256)</f>
        <v>0</v>
      </c>
      <c r="Z256" s="6">
        <f>COUNTIF(generic!B:B,B256) + COUNTIF(melee!B:B,B256)  + COUNTIF(armor!B:B,B256)</f>
        <v>0</v>
      </c>
    </row>
    <row r="257" spans="25:26" ht="12.5" x14ac:dyDescent="0.25">
      <c r="Y257" s="6">
        <f>COUNTIF(generic!A:A,A257) + COUNTIF(melee!A:A,A257)  + COUNTIF(armor!A:A,A257)</f>
        <v>0</v>
      </c>
      <c r="Z257" s="6">
        <f>COUNTIF(generic!B:B,B257) + COUNTIF(melee!B:B,B257)  + COUNTIF(armor!B:B,B257)</f>
        <v>0</v>
      </c>
    </row>
    <row r="258" spans="25:26" ht="12.5" x14ac:dyDescent="0.25">
      <c r="Y258" s="6">
        <f>COUNTIF(generic!A:A,A258) + COUNTIF(melee!A:A,A258)  + COUNTIF(armor!A:A,A258)</f>
        <v>0</v>
      </c>
      <c r="Z258" s="6">
        <f>COUNTIF(generic!B:B,B258) + COUNTIF(melee!B:B,B258)  + COUNTIF(armor!B:B,B258)</f>
        <v>0</v>
      </c>
    </row>
    <row r="259" spans="25:26" ht="12.5" x14ac:dyDescent="0.25">
      <c r="Y259" s="6">
        <f>COUNTIF(generic!A:A,A259) + COUNTIF(melee!A:A,A259)  + COUNTIF(armor!A:A,A259)</f>
        <v>0</v>
      </c>
      <c r="Z259" s="6">
        <f>COUNTIF(generic!B:B,B259) + COUNTIF(melee!B:B,B259)  + COUNTIF(armor!B:B,B259)</f>
        <v>0</v>
      </c>
    </row>
    <row r="260" spans="25:26" ht="12.5" x14ac:dyDescent="0.25">
      <c r="Y260" s="6">
        <f>COUNTIF(generic!A:A,A260) + COUNTIF(melee!A:A,A260)  + COUNTIF(armor!A:A,A260)</f>
        <v>0</v>
      </c>
      <c r="Z260" s="6">
        <f>COUNTIF(generic!B:B,B260) + COUNTIF(melee!B:B,B260)  + COUNTIF(armor!B:B,B260)</f>
        <v>0</v>
      </c>
    </row>
    <row r="261" spans="25:26" ht="12.5" x14ac:dyDescent="0.25">
      <c r="Y261" s="6">
        <f>COUNTIF(generic!A:A,A261) + COUNTIF(melee!A:A,A261)  + COUNTIF(armor!A:A,A261)</f>
        <v>0</v>
      </c>
      <c r="Z261" s="6">
        <f>COUNTIF(generic!B:B,B261) + COUNTIF(melee!B:B,B261)  + COUNTIF(armor!B:B,B261)</f>
        <v>0</v>
      </c>
    </row>
    <row r="262" spans="25:26" ht="12.5" x14ac:dyDescent="0.25">
      <c r="Y262" s="6">
        <f>COUNTIF(generic!A:A,A262) + COUNTIF(melee!A:A,A262)  + COUNTIF(armor!A:A,A262)</f>
        <v>0</v>
      </c>
      <c r="Z262" s="6">
        <f>COUNTIF(generic!B:B,B262) + COUNTIF(melee!B:B,B262)  + COUNTIF(armor!B:B,B262)</f>
        <v>0</v>
      </c>
    </row>
    <row r="263" spans="25:26" ht="12.5" x14ac:dyDescent="0.25">
      <c r="Y263" s="6">
        <f>COUNTIF(generic!A:A,A263) + COUNTIF(melee!A:A,A263)  + COUNTIF(armor!A:A,A263)</f>
        <v>0</v>
      </c>
      <c r="Z263" s="6">
        <f>COUNTIF(generic!B:B,B263) + COUNTIF(melee!B:B,B263)  + COUNTIF(armor!B:B,B263)</f>
        <v>0</v>
      </c>
    </row>
    <row r="264" spans="25:26" ht="12.5" x14ac:dyDescent="0.25">
      <c r="Y264" s="6">
        <f>COUNTIF(generic!A:A,A264) + COUNTIF(melee!A:A,A264)  + COUNTIF(armor!A:A,A264)</f>
        <v>0</v>
      </c>
      <c r="Z264" s="6">
        <f>COUNTIF(generic!B:B,B264) + COUNTIF(melee!B:B,B264)  + COUNTIF(armor!B:B,B264)</f>
        <v>0</v>
      </c>
    </row>
    <row r="265" spans="25:26" ht="12.5" x14ac:dyDescent="0.25">
      <c r="Y265" s="6">
        <f>COUNTIF(generic!A:A,A265) + COUNTIF(melee!A:A,A265)  + COUNTIF(armor!A:A,A265)</f>
        <v>0</v>
      </c>
      <c r="Z265" s="6">
        <f>COUNTIF(generic!B:B,B265) + COUNTIF(melee!B:B,B265)  + COUNTIF(armor!B:B,B265)</f>
        <v>0</v>
      </c>
    </row>
    <row r="266" spans="25:26" ht="12.5" x14ac:dyDescent="0.25">
      <c r="Y266" s="6">
        <f>COUNTIF(generic!A:A,A266) + COUNTIF(melee!A:A,A266)  + COUNTIF(armor!A:A,A266)</f>
        <v>0</v>
      </c>
      <c r="Z266" s="6">
        <f>COUNTIF(generic!B:B,B266) + COUNTIF(melee!B:B,B266)  + COUNTIF(armor!B:B,B266)</f>
        <v>0</v>
      </c>
    </row>
    <row r="267" spans="25:26" ht="12.5" x14ac:dyDescent="0.25">
      <c r="Y267" s="6">
        <f>COUNTIF(generic!A:A,A267) + COUNTIF(melee!A:A,A267)  + COUNTIF(armor!A:A,A267)</f>
        <v>0</v>
      </c>
      <c r="Z267" s="6">
        <f>COUNTIF(generic!B:B,B267) + COUNTIF(melee!B:B,B267)  + COUNTIF(armor!B:B,B267)</f>
        <v>0</v>
      </c>
    </row>
    <row r="268" spans="25:26" ht="12.5" x14ac:dyDescent="0.25">
      <c r="Y268" s="6">
        <f>COUNTIF(generic!A:A,A268) + COUNTIF(melee!A:A,A268)  + COUNTIF(armor!A:A,A268)</f>
        <v>0</v>
      </c>
      <c r="Z268" s="6">
        <f>COUNTIF(generic!B:B,B268) + COUNTIF(melee!B:B,B268)  + COUNTIF(armor!B:B,B268)</f>
        <v>0</v>
      </c>
    </row>
    <row r="269" spans="25:26" ht="12.5" x14ac:dyDescent="0.25">
      <c r="Y269" s="6">
        <f>COUNTIF(generic!A:A,A269) + COUNTIF(melee!A:A,A269)  + COUNTIF(armor!A:A,A269)</f>
        <v>0</v>
      </c>
      <c r="Z269" s="6">
        <f>COUNTIF(generic!B:B,B269) + COUNTIF(melee!B:B,B269)  + COUNTIF(armor!B:B,B269)</f>
        <v>0</v>
      </c>
    </row>
    <row r="270" spans="25:26" ht="12.5" x14ac:dyDescent="0.25">
      <c r="Y270" s="6">
        <f>COUNTIF(generic!A:A,A270) + COUNTIF(melee!A:A,A270)  + COUNTIF(armor!A:A,A270)</f>
        <v>0</v>
      </c>
      <c r="Z270" s="6">
        <f>COUNTIF(generic!B:B,B270) + COUNTIF(melee!B:B,B270)  + COUNTIF(armor!B:B,B270)</f>
        <v>0</v>
      </c>
    </row>
    <row r="271" spans="25:26" ht="12.5" x14ac:dyDescent="0.25">
      <c r="Y271" s="6">
        <f>COUNTIF(generic!A:A,A271) + COUNTIF(melee!A:A,A271)  + COUNTIF(armor!A:A,A271)</f>
        <v>0</v>
      </c>
      <c r="Z271" s="6">
        <f>COUNTIF(generic!B:B,B271) + COUNTIF(melee!B:B,B271)  + COUNTIF(armor!B:B,B271)</f>
        <v>0</v>
      </c>
    </row>
    <row r="272" spans="25:26" ht="12.5" x14ac:dyDescent="0.25">
      <c r="Y272" s="6">
        <f>COUNTIF(generic!A:A,A272) + COUNTIF(melee!A:A,A272)  + COUNTIF(armor!A:A,A272)</f>
        <v>0</v>
      </c>
      <c r="Z272" s="6">
        <f>COUNTIF(generic!B:B,B272) + COUNTIF(melee!B:B,B272)  + COUNTIF(armor!B:B,B272)</f>
        <v>0</v>
      </c>
    </row>
    <row r="273" spans="25:26" ht="12.5" x14ac:dyDescent="0.25">
      <c r="Y273" s="6">
        <f>COUNTIF(generic!A:A,A273) + COUNTIF(melee!A:A,A273)  + COUNTIF(armor!A:A,A273)</f>
        <v>0</v>
      </c>
      <c r="Z273" s="6">
        <f>COUNTIF(generic!B:B,B273) + COUNTIF(melee!B:B,B273)  + COUNTIF(armor!B:B,B273)</f>
        <v>0</v>
      </c>
    </row>
    <row r="274" spans="25:26" ht="12.5" x14ac:dyDescent="0.25">
      <c r="Y274" s="6">
        <f>COUNTIF(generic!A:A,A274) + COUNTIF(melee!A:A,A274)  + COUNTIF(armor!A:A,A274)</f>
        <v>0</v>
      </c>
      <c r="Z274" s="6">
        <f>COUNTIF(generic!B:B,B274) + COUNTIF(melee!B:B,B274)  + COUNTIF(armor!B:B,B274)</f>
        <v>0</v>
      </c>
    </row>
    <row r="275" spans="25:26" ht="12.5" x14ac:dyDescent="0.25">
      <c r="Y275" s="6">
        <f>COUNTIF(generic!A:A,A275) + COUNTIF(melee!A:A,A275)  + COUNTIF(armor!A:A,A275)</f>
        <v>0</v>
      </c>
      <c r="Z275" s="6">
        <f>COUNTIF(generic!B:B,B275) + COUNTIF(melee!B:B,B275)  + COUNTIF(armor!B:B,B275)</f>
        <v>0</v>
      </c>
    </row>
    <row r="276" spans="25:26" ht="12.5" x14ac:dyDescent="0.25">
      <c r="Y276" s="6">
        <f>COUNTIF(generic!A:A,A276) + COUNTIF(melee!A:A,A276)  + COUNTIF(armor!A:A,A276)</f>
        <v>0</v>
      </c>
      <c r="Z276" s="6">
        <f>COUNTIF(generic!B:B,B276) + COUNTIF(melee!B:B,B276)  + COUNTIF(armor!B:B,B276)</f>
        <v>0</v>
      </c>
    </row>
    <row r="277" spans="25:26" ht="12.5" x14ac:dyDescent="0.25">
      <c r="Y277" s="6">
        <f>COUNTIF(generic!A:A,A277) + COUNTIF(melee!A:A,A277)  + COUNTIF(armor!A:A,A277)</f>
        <v>0</v>
      </c>
      <c r="Z277" s="6">
        <f>COUNTIF(generic!B:B,B277) + COUNTIF(melee!B:B,B277)  + COUNTIF(armor!B:B,B277)</f>
        <v>0</v>
      </c>
    </row>
    <row r="278" spans="25:26" ht="12.5" x14ac:dyDescent="0.25">
      <c r="Y278" s="6">
        <f>COUNTIF(generic!A:A,A278) + COUNTIF(melee!A:A,A278)  + COUNTIF(armor!A:A,A278)</f>
        <v>0</v>
      </c>
      <c r="Z278" s="6">
        <f>COUNTIF(generic!B:B,B278) + COUNTIF(melee!B:B,B278)  + COUNTIF(armor!B:B,B278)</f>
        <v>0</v>
      </c>
    </row>
    <row r="279" spans="25:26" ht="12.5" x14ac:dyDescent="0.25">
      <c r="Y279" s="6">
        <f>COUNTIF(generic!A:A,A279) + COUNTIF(melee!A:A,A279)  + COUNTIF(armor!A:A,A279)</f>
        <v>0</v>
      </c>
      <c r="Z279" s="6">
        <f>COUNTIF(generic!B:B,B279) + COUNTIF(melee!B:B,B279)  + COUNTIF(armor!B:B,B279)</f>
        <v>0</v>
      </c>
    </row>
    <row r="280" spans="25:26" ht="12.5" x14ac:dyDescent="0.25">
      <c r="Y280" s="6">
        <f>COUNTIF(generic!A:A,A280) + COUNTIF(melee!A:A,A280)  + COUNTIF(armor!A:A,A280)</f>
        <v>0</v>
      </c>
      <c r="Z280" s="6">
        <f>COUNTIF(generic!B:B,B280) + COUNTIF(melee!B:B,B280)  + COUNTIF(armor!B:B,B280)</f>
        <v>0</v>
      </c>
    </row>
    <row r="281" spans="25:26" ht="12.5" x14ac:dyDescent="0.25">
      <c r="Y281" s="6">
        <f>COUNTIF(generic!A:A,A281) + COUNTIF(melee!A:A,A281)  + COUNTIF(armor!A:A,A281)</f>
        <v>0</v>
      </c>
      <c r="Z281" s="6">
        <f>COUNTIF(generic!B:B,B281) + COUNTIF(melee!B:B,B281)  + COUNTIF(armor!B:B,B281)</f>
        <v>0</v>
      </c>
    </row>
    <row r="282" spans="25:26" ht="12.5" x14ac:dyDescent="0.25">
      <c r="Y282" s="6">
        <f>COUNTIF(generic!A:A,A282) + COUNTIF(melee!A:A,A282)  + COUNTIF(armor!A:A,A282)</f>
        <v>0</v>
      </c>
      <c r="Z282" s="6">
        <f>COUNTIF(generic!B:B,B282) + COUNTIF(melee!B:B,B282)  + COUNTIF(armor!B:B,B282)</f>
        <v>0</v>
      </c>
    </row>
    <row r="283" spans="25:26" ht="12.5" x14ac:dyDescent="0.25">
      <c r="Y283" s="6">
        <f>COUNTIF(generic!A:A,A283) + COUNTIF(melee!A:A,A283)  + COUNTIF(armor!A:A,A283)</f>
        <v>0</v>
      </c>
      <c r="Z283" s="6">
        <f>COUNTIF(generic!B:B,B283) + COUNTIF(melee!B:B,B283)  + COUNTIF(armor!B:B,B283)</f>
        <v>0</v>
      </c>
    </row>
    <row r="284" spans="25:26" ht="12.5" x14ac:dyDescent="0.25">
      <c r="Y284" s="6">
        <f>COUNTIF(generic!A:A,A284) + COUNTIF(melee!A:A,A284)  + COUNTIF(armor!A:A,A284)</f>
        <v>0</v>
      </c>
      <c r="Z284" s="6">
        <f>COUNTIF(generic!B:B,B284) + COUNTIF(melee!B:B,B284)  + COUNTIF(armor!B:B,B284)</f>
        <v>0</v>
      </c>
    </row>
    <row r="285" spans="25:26" ht="12.5" x14ac:dyDescent="0.25">
      <c r="Y285" s="6">
        <f>COUNTIF(generic!A:A,A285) + COUNTIF(melee!A:A,A285)  + COUNTIF(armor!A:A,A285)</f>
        <v>0</v>
      </c>
      <c r="Z285" s="6">
        <f>COUNTIF(generic!B:B,B285) + COUNTIF(melee!B:B,B285)  + COUNTIF(armor!B:B,B285)</f>
        <v>0</v>
      </c>
    </row>
    <row r="286" spans="25:26" ht="12.5" x14ac:dyDescent="0.25">
      <c r="Y286" s="6">
        <f>COUNTIF(generic!A:A,A286) + COUNTIF(melee!A:A,A286)  + COUNTIF(armor!A:A,A286)</f>
        <v>0</v>
      </c>
      <c r="Z286" s="6">
        <f>COUNTIF(generic!B:B,B286) + COUNTIF(melee!B:B,B286)  + COUNTIF(armor!B:B,B286)</f>
        <v>0</v>
      </c>
    </row>
    <row r="287" spans="25:26" ht="12.5" x14ac:dyDescent="0.25">
      <c r="Y287" s="6">
        <f>COUNTIF(generic!A:A,A287) + COUNTIF(melee!A:A,A287)  + COUNTIF(armor!A:A,A287)</f>
        <v>0</v>
      </c>
      <c r="Z287" s="6">
        <f>COUNTIF(generic!B:B,B287) + COUNTIF(melee!B:B,B287)  + COUNTIF(armor!B:B,B287)</f>
        <v>0</v>
      </c>
    </row>
    <row r="288" spans="25:26" ht="12.5" x14ac:dyDescent="0.25">
      <c r="Y288" s="6">
        <f>COUNTIF(generic!A:A,A288) + COUNTIF(melee!A:A,A288)  + COUNTIF(armor!A:A,A288)</f>
        <v>0</v>
      </c>
      <c r="Z288" s="6">
        <f>COUNTIF(generic!B:B,B288) + COUNTIF(melee!B:B,B288)  + COUNTIF(armor!B:B,B288)</f>
        <v>0</v>
      </c>
    </row>
    <row r="289" spans="25:26" ht="12.5" x14ac:dyDescent="0.25">
      <c r="Y289" s="6">
        <f>COUNTIF(generic!A:A,A289) + COUNTIF(melee!A:A,A289)  + COUNTIF(armor!A:A,A289)</f>
        <v>0</v>
      </c>
      <c r="Z289" s="6">
        <f>COUNTIF(generic!B:B,B289) + COUNTIF(melee!B:B,B289)  + COUNTIF(armor!B:B,B289)</f>
        <v>0</v>
      </c>
    </row>
    <row r="290" spans="25:26" ht="12.5" x14ac:dyDescent="0.25">
      <c r="Y290" s="6">
        <f>COUNTIF(generic!A:A,A290) + COUNTIF(melee!A:A,A290)  + COUNTIF(armor!A:A,A290)</f>
        <v>0</v>
      </c>
      <c r="Z290" s="6">
        <f>COUNTIF(generic!B:B,B290) + COUNTIF(melee!B:B,B290)  + COUNTIF(armor!B:B,B290)</f>
        <v>0</v>
      </c>
    </row>
    <row r="291" spans="25:26" ht="12.5" x14ac:dyDescent="0.25">
      <c r="Y291" s="6">
        <f>COUNTIF(generic!A:A,A291) + COUNTIF(melee!A:A,A291)  + COUNTIF(armor!A:A,A291)</f>
        <v>0</v>
      </c>
      <c r="Z291" s="6">
        <f>COUNTIF(generic!B:B,B291) + COUNTIF(melee!B:B,B291)  + COUNTIF(armor!B:B,B291)</f>
        <v>0</v>
      </c>
    </row>
    <row r="292" spans="25:26" ht="12.5" x14ac:dyDescent="0.25">
      <c r="Y292" s="6">
        <f>COUNTIF(generic!A:A,A292) + COUNTIF(melee!A:A,A292)  + COUNTIF(armor!A:A,A292)</f>
        <v>0</v>
      </c>
      <c r="Z292" s="6">
        <f>COUNTIF(generic!B:B,B292) + COUNTIF(melee!B:B,B292)  + COUNTIF(armor!B:B,B292)</f>
        <v>0</v>
      </c>
    </row>
    <row r="293" spans="25:26" ht="12.5" x14ac:dyDescent="0.25">
      <c r="Y293" s="6">
        <f>COUNTIF(generic!A:A,A293) + COUNTIF(melee!A:A,A293)  + COUNTIF(armor!A:A,A293)</f>
        <v>0</v>
      </c>
      <c r="Z293" s="6">
        <f>COUNTIF(generic!B:B,B293) + COUNTIF(melee!B:B,B293)  + COUNTIF(armor!B:B,B293)</f>
        <v>0</v>
      </c>
    </row>
    <row r="294" spans="25:26" ht="12.5" x14ac:dyDescent="0.25">
      <c r="Y294" s="6">
        <f>COUNTIF(generic!A:A,A294) + COUNTIF(melee!A:A,A294)  + COUNTIF(armor!A:A,A294)</f>
        <v>0</v>
      </c>
      <c r="Z294" s="6">
        <f>COUNTIF(generic!B:B,B294) + COUNTIF(melee!B:B,B294)  + COUNTIF(armor!B:B,B294)</f>
        <v>0</v>
      </c>
    </row>
    <row r="295" spans="25:26" ht="12.5" x14ac:dyDescent="0.25">
      <c r="Y295" s="6">
        <f>COUNTIF(generic!A:A,A295) + COUNTIF(melee!A:A,A295)  + COUNTIF(armor!A:A,A295)</f>
        <v>0</v>
      </c>
      <c r="Z295" s="6">
        <f>COUNTIF(generic!B:B,B295) + COUNTIF(melee!B:B,B295)  + COUNTIF(armor!B:B,B295)</f>
        <v>0</v>
      </c>
    </row>
    <row r="296" spans="25:26" ht="12.5" x14ac:dyDescent="0.25">
      <c r="Y296" s="6">
        <f>COUNTIF(generic!A:A,A296) + COUNTIF(melee!A:A,A296)  + COUNTIF(armor!A:A,A296)</f>
        <v>0</v>
      </c>
      <c r="Z296" s="6">
        <f>COUNTIF(generic!B:B,B296) + COUNTIF(melee!B:B,B296)  + COUNTIF(armor!B:B,B296)</f>
        <v>0</v>
      </c>
    </row>
    <row r="297" spans="25:26" ht="12.5" x14ac:dyDescent="0.25">
      <c r="Y297" s="6">
        <f>COUNTIF(generic!A:A,A297) + COUNTIF(melee!A:A,A297)  + COUNTIF(armor!A:A,A297)</f>
        <v>0</v>
      </c>
      <c r="Z297" s="6">
        <f>COUNTIF(generic!B:B,B297) + COUNTIF(melee!B:B,B297)  + COUNTIF(armor!B:B,B297)</f>
        <v>0</v>
      </c>
    </row>
    <row r="298" spans="25:26" ht="12.5" x14ac:dyDescent="0.25">
      <c r="Y298" s="6">
        <f>COUNTIF(generic!A:A,A298) + COUNTIF(melee!A:A,A298)  + COUNTIF(armor!A:A,A298)</f>
        <v>0</v>
      </c>
      <c r="Z298" s="6">
        <f>COUNTIF(generic!B:B,B298) + COUNTIF(melee!B:B,B298)  + COUNTIF(armor!B:B,B298)</f>
        <v>0</v>
      </c>
    </row>
    <row r="299" spans="25:26" ht="12.5" x14ac:dyDescent="0.25">
      <c r="Y299" s="6">
        <f>COUNTIF(generic!A:A,A299) + COUNTIF(melee!A:A,A299)  + COUNTIF(armor!A:A,A299)</f>
        <v>0</v>
      </c>
      <c r="Z299" s="6">
        <f>COUNTIF(generic!B:B,B299) + COUNTIF(melee!B:B,B299)  + COUNTIF(armor!B:B,B299)</f>
        <v>0</v>
      </c>
    </row>
    <row r="300" spans="25:26" ht="12.5" x14ac:dyDescent="0.25">
      <c r="Y300" s="6">
        <f>COUNTIF(generic!A:A,A300) + COUNTIF(melee!A:A,A300)  + COUNTIF(armor!A:A,A300)</f>
        <v>0</v>
      </c>
      <c r="Z300" s="6">
        <f>COUNTIF(generic!B:B,B300) + COUNTIF(melee!B:B,B300)  + COUNTIF(armor!B:B,B300)</f>
        <v>0</v>
      </c>
    </row>
    <row r="301" spans="25:26" ht="12.5" x14ac:dyDescent="0.25">
      <c r="Y301" s="6">
        <f>COUNTIF(generic!A:A,A301) + COUNTIF(melee!A:A,A301)  + COUNTIF(armor!A:A,A301)</f>
        <v>0</v>
      </c>
      <c r="Z301" s="6">
        <f>COUNTIF(generic!B:B,B301) + COUNTIF(melee!B:B,B301)  + COUNTIF(armor!B:B,B301)</f>
        <v>0</v>
      </c>
    </row>
    <row r="302" spans="25:26" ht="12.5" x14ac:dyDescent="0.25">
      <c r="Y302" s="6">
        <f>COUNTIF(generic!A:A,A302) + COUNTIF(melee!A:A,A302)  + COUNTIF(armor!A:A,A302)</f>
        <v>0</v>
      </c>
      <c r="Z302" s="6">
        <f>COUNTIF(generic!B:B,B302) + COUNTIF(melee!B:B,B302)  + COUNTIF(armor!B:B,B302)</f>
        <v>0</v>
      </c>
    </row>
    <row r="303" spans="25:26" ht="12.5" x14ac:dyDescent="0.25">
      <c r="Y303" s="6">
        <f>COUNTIF(generic!A:A,A303) + COUNTIF(melee!A:A,A303)  + COUNTIF(armor!A:A,A303)</f>
        <v>0</v>
      </c>
      <c r="Z303" s="6">
        <f>COUNTIF(generic!B:B,B303) + COUNTIF(melee!B:B,B303)  + COUNTIF(armor!B:B,B303)</f>
        <v>0</v>
      </c>
    </row>
    <row r="304" spans="25:26" ht="12.5" x14ac:dyDescent="0.25">
      <c r="Y304" s="6">
        <f>COUNTIF(generic!A:A,A304) + COUNTIF(melee!A:A,A304)  + COUNTIF(armor!A:A,A304)</f>
        <v>0</v>
      </c>
      <c r="Z304" s="6">
        <f>COUNTIF(generic!B:B,B304) + COUNTIF(melee!B:B,B304)  + COUNTIF(armor!B:B,B304)</f>
        <v>0</v>
      </c>
    </row>
    <row r="305" spans="25:26" ht="12.5" x14ac:dyDescent="0.25">
      <c r="Y305" s="6">
        <f>COUNTIF(generic!A:A,A305) + COUNTIF(melee!A:A,A305)  + COUNTIF(armor!A:A,A305)</f>
        <v>0</v>
      </c>
      <c r="Z305" s="6">
        <f>COUNTIF(generic!B:B,B305) + COUNTIF(melee!B:B,B305)  + COUNTIF(armor!B:B,B305)</f>
        <v>0</v>
      </c>
    </row>
    <row r="306" spans="25:26" ht="12.5" x14ac:dyDescent="0.25">
      <c r="Y306" s="6">
        <f>COUNTIF(generic!A:A,A306) + COUNTIF(melee!A:A,A306)  + COUNTIF(armor!A:A,A306)</f>
        <v>0</v>
      </c>
      <c r="Z306" s="6">
        <f>COUNTIF(generic!B:B,B306) + COUNTIF(melee!B:B,B306)  + COUNTIF(armor!B:B,B306)</f>
        <v>0</v>
      </c>
    </row>
    <row r="307" spans="25:26" ht="12.5" x14ac:dyDescent="0.25">
      <c r="Y307" s="6">
        <f>COUNTIF(generic!A:A,A307) + COUNTIF(melee!A:A,A307)  + COUNTIF(armor!A:A,A307)</f>
        <v>0</v>
      </c>
      <c r="Z307" s="6">
        <f>COUNTIF(generic!B:B,B307) + COUNTIF(melee!B:B,B307)  + COUNTIF(armor!B:B,B307)</f>
        <v>0</v>
      </c>
    </row>
    <row r="308" spans="25:26" ht="12.5" x14ac:dyDescent="0.25">
      <c r="Y308" s="6">
        <f>COUNTIF(generic!A:A,A308) + COUNTIF(melee!A:A,A308)  + COUNTIF(armor!A:A,A308)</f>
        <v>0</v>
      </c>
      <c r="Z308" s="6">
        <f>COUNTIF(generic!B:B,B308) + COUNTIF(melee!B:B,B308)  + COUNTIF(armor!B:B,B308)</f>
        <v>0</v>
      </c>
    </row>
    <row r="309" spans="25:26" ht="12.5" x14ac:dyDescent="0.25">
      <c r="Y309" s="6">
        <f>COUNTIF(generic!A:A,A309) + COUNTIF(melee!A:A,A309)  + COUNTIF(armor!A:A,A309)</f>
        <v>0</v>
      </c>
      <c r="Z309" s="6">
        <f>COUNTIF(generic!B:B,B309) + COUNTIF(melee!B:B,B309)  + COUNTIF(armor!B:B,B309)</f>
        <v>0</v>
      </c>
    </row>
    <row r="310" spans="25:26" ht="12.5" x14ac:dyDescent="0.25">
      <c r="Y310" s="6">
        <f>COUNTIF(generic!A:A,A310) + COUNTIF(melee!A:A,A310)  + COUNTIF(armor!A:A,A310)</f>
        <v>0</v>
      </c>
      <c r="Z310" s="6">
        <f>COUNTIF(generic!B:B,B310) + COUNTIF(melee!B:B,B310)  + COUNTIF(armor!B:B,B310)</f>
        <v>0</v>
      </c>
    </row>
    <row r="311" spans="25:26" ht="12.5" x14ac:dyDescent="0.25">
      <c r="Y311" s="6">
        <f>COUNTIF(generic!A:A,A311) + COUNTIF(melee!A:A,A311)  + COUNTIF(armor!A:A,A311)</f>
        <v>0</v>
      </c>
      <c r="Z311" s="6">
        <f>COUNTIF(generic!B:B,B311) + COUNTIF(melee!B:B,B311)  + COUNTIF(armor!B:B,B311)</f>
        <v>0</v>
      </c>
    </row>
    <row r="312" spans="25:26" ht="12.5" x14ac:dyDescent="0.25">
      <c r="Y312" s="6">
        <f>COUNTIF(generic!A:A,A312) + COUNTIF(melee!A:A,A312)  + COUNTIF(armor!A:A,A312)</f>
        <v>0</v>
      </c>
      <c r="Z312" s="6">
        <f>COUNTIF(generic!B:B,B312) + COUNTIF(melee!B:B,B312)  + COUNTIF(armor!B:B,B312)</f>
        <v>0</v>
      </c>
    </row>
    <row r="313" spans="25:26" ht="12.5" x14ac:dyDescent="0.25">
      <c r="Y313" s="6">
        <f>COUNTIF(generic!A:A,A313) + COUNTIF(melee!A:A,A313)  + COUNTIF(armor!A:A,A313)</f>
        <v>0</v>
      </c>
      <c r="Z313" s="6">
        <f>COUNTIF(generic!B:B,B313) + COUNTIF(melee!B:B,B313)  + COUNTIF(armor!B:B,B313)</f>
        <v>0</v>
      </c>
    </row>
    <row r="314" spans="25:26" ht="12.5" x14ac:dyDescent="0.25">
      <c r="Y314" s="6">
        <f>COUNTIF(generic!A:A,A314) + COUNTIF(melee!A:A,A314)  + COUNTIF(armor!A:A,A314)</f>
        <v>0</v>
      </c>
      <c r="Z314" s="6">
        <f>COUNTIF(generic!B:B,B314) + COUNTIF(melee!B:B,B314)  + COUNTIF(armor!B:B,B314)</f>
        <v>0</v>
      </c>
    </row>
    <row r="315" spans="25:26" ht="12.5" x14ac:dyDescent="0.25">
      <c r="Y315" s="6">
        <f>COUNTIF(generic!A:A,A315) + COUNTIF(melee!A:A,A315)  + COUNTIF(armor!A:A,A315)</f>
        <v>0</v>
      </c>
      <c r="Z315" s="6">
        <f>COUNTIF(generic!B:B,B315) + COUNTIF(melee!B:B,B315)  + COUNTIF(armor!B:B,B315)</f>
        <v>0</v>
      </c>
    </row>
    <row r="316" spans="25:26" ht="12.5" x14ac:dyDescent="0.25">
      <c r="Y316" s="6">
        <f>COUNTIF(generic!A:A,A316) + COUNTIF(melee!A:A,A316)  + COUNTIF(armor!A:A,A316)</f>
        <v>0</v>
      </c>
      <c r="Z316" s="6">
        <f>COUNTIF(generic!B:B,B316) + COUNTIF(melee!B:B,B316)  + COUNTIF(armor!B:B,B316)</f>
        <v>0</v>
      </c>
    </row>
    <row r="317" spans="25:26" ht="12.5" x14ac:dyDescent="0.25">
      <c r="Y317" s="6">
        <f>COUNTIF(generic!A:A,A317) + COUNTIF(melee!A:A,A317)  + COUNTIF(armor!A:A,A317)</f>
        <v>0</v>
      </c>
      <c r="Z317" s="6">
        <f>COUNTIF(generic!B:B,B317) + COUNTIF(melee!B:B,B317)  + COUNTIF(armor!B:B,B317)</f>
        <v>0</v>
      </c>
    </row>
    <row r="318" spans="25:26" ht="12.5" x14ac:dyDescent="0.25">
      <c r="Y318" s="6">
        <f>COUNTIF(generic!A:A,A318) + COUNTIF(melee!A:A,A318)  + COUNTIF(armor!A:A,A318)</f>
        <v>0</v>
      </c>
      <c r="Z318" s="6">
        <f>COUNTIF(generic!B:B,B318) + COUNTIF(melee!B:B,B318)  + COUNTIF(armor!B:B,B318)</f>
        <v>0</v>
      </c>
    </row>
    <row r="319" spans="25:26" ht="12.5" x14ac:dyDescent="0.25">
      <c r="Y319" s="6">
        <f>COUNTIF(generic!A:A,A319) + COUNTIF(melee!A:A,A319)  + COUNTIF(armor!A:A,A319)</f>
        <v>0</v>
      </c>
      <c r="Z319" s="6">
        <f>COUNTIF(generic!B:B,B319) + COUNTIF(melee!B:B,B319)  + COUNTIF(armor!B:B,B319)</f>
        <v>0</v>
      </c>
    </row>
    <row r="320" spans="25:26" ht="12.5" x14ac:dyDescent="0.25">
      <c r="Y320" s="6">
        <f>COUNTIF(generic!A:A,A320) + COUNTIF(melee!A:A,A320)  + COUNTIF(armor!A:A,A320)</f>
        <v>0</v>
      </c>
      <c r="Z320" s="6">
        <f>COUNTIF(generic!B:B,B320) + COUNTIF(melee!B:B,B320)  + COUNTIF(armor!B:B,B320)</f>
        <v>0</v>
      </c>
    </row>
    <row r="321" spans="25:26" ht="12.5" x14ac:dyDescent="0.25">
      <c r="Y321" s="6">
        <f>COUNTIF(generic!A:A,A321) + COUNTIF(melee!A:A,A321)  + COUNTIF(armor!A:A,A321)</f>
        <v>0</v>
      </c>
      <c r="Z321" s="6">
        <f>COUNTIF(generic!B:B,B321) + COUNTIF(melee!B:B,B321)  + COUNTIF(armor!B:B,B321)</f>
        <v>0</v>
      </c>
    </row>
    <row r="322" spans="25:26" ht="12.5" x14ac:dyDescent="0.25">
      <c r="Y322" s="6">
        <f>COUNTIF(generic!A:A,A322) + COUNTIF(melee!A:A,A322)  + COUNTIF(armor!A:A,A322)</f>
        <v>0</v>
      </c>
      <c r="Z322" s="6">
        <f>COUNTIF(generic!B:B,B322) + COUNTIF(melee!B:B,B322)  + COUNTIF(armor!B:B,B322)</f>
        <v>0</v>
      </c>
    </row>
    <row r="323" spans="25:26" ht="12.5" x14ac:dyDescent="0.25">
      <c r="Y323" s="6">
        <f>COUNTIF(generic!A:A,A323) + COUNTIF(melee!A:A,A323)  + COUNTIF(armor!A:A,A323)</f>
        <v>0</v>
      </c>
      <c r="Z323" s="6">
        <f>COUNTIF(generic!B:B,B323) + COUNTIF(melee!B:B,B323)  + COUNTIF(armor!B:B,B323)</f>
        <v>0</v>
      </c>
    </row>
    <row r="324" spans="25:26" ht="12.5" x14ac:dyDescent="0.25">
      <c r="Y324" s="6">
        <f>COUNTIF(generic!A:A,A324) + COUNTIF(melee!A:A,A324)  + COUNTIF(armor!A:A,A324)</f>
        <v>0</v>
      </c>
      <c r="Z324" s="6">
        <f>COUNTIF(generic!B:B,B324) + COUNTIF(melee!B:B,B324)  + COUNTIF(armor!B:B,B324)</f>
        <v>0</v>
      </c>
    </row>
    <row r="325" spans="25:26" ht="12.5" x14ac:dyDescent="0.25">
      <c r="Y325" s="6">
        <f>COUNTIF(generic!A:A,A325) + COUNTIF(melee!A:A,A325)  + COUNTIF(armor!A:A,A325)</f>
        <v>0</v>
      </c>
      <c r="Z325" s="6">
        <f>COUNTIF(generic!B:B,B325) + COUNTIF(melee!B:B,B325)  + COUNTIF(armor!B:B,B325)</f>
        <v>0</v>
      </c>
    </row>
    <row r="326" spans="25:26" ht="12.5" x14ac:dyDescent="0.25">
      <c r="Y326" s="6">
        <f>COUNTIF(generic!A:A,A326) + COUNTIF(melee!A:A,A326)  + COUNTIF(armor!A:A,A326)</f>
        <v>0</v>
      </c>
      <c r="Z326" s="6">
        <f>COUNTIF(generic!B:B,B326) + COUNTIF(melee!B:B,B326)  + COUNTIF(armor!B:B,B326)</f>
        <v>0</v>
      </c>
    </row>
    <row r="327" spans="25:26" ht="12.5" x14ac:dyDescent="0.25">
      <c r="Y327" s="6">
        <f>COUNTIF(generic!A:A,A327) + COUNTIF(melee!A:A,A327)  + COUNTIF(armor!A:A,A327)</f>
        <v>0</v>
      </c>
      <c r="Z327" s="6">
        <f>COUNTIF(generic!B:B,B327) + COUNTIF(melee!B:B,B327)  + COUNTIF(armor!B:B,B327)</f>
        <v>0</v>
      </c>
    </row>
    <row r="328" spans="25:26" ht="12.5" x14ac:dyDescent="0.25">
      <c r="Y328" s="6">
        <f>COUNTIF(generic!A:A,A328) + COUNTIF(melee!A:A,A328)  + COUNTIF(armor!A:A,A328)</f>
        <v>0</v>
      </c>
      <c r="Z328" s="6">
        <f>COUNTIF(generic!B:B,B328) + COUNTIF(melee!B:B,B328)  + COUNTIF(armor!B:B,B328)</f>
        <v>0</v>
      </c>
    </row>
    <row r="329" spans="25:26" ht="12.5" x14ac:dyDescent="0.25">
      <c r="Y329" s="6">
        <f>COUNTIF(generic!A:A,A329) + COUNTIF(melee!A:A,A329)  + COUNTIF(armor!A:A,A329)</f>
        <v>0</v>
      </c>
      <c r="Z329" s="6">
        <f>COUNTIF(generic!B:B,B329) + COUNTIF(melee!B:B,B329)  + COUNTIF(armor!B:B,B329)</f>
        <v>0</v>
      </c>
    </row>
    <row r="330" spans="25:26" ht="12.5" x14ac:dyDescent="0.25">
      <c r="Y330" s="6">
        <f>COUNTIF(generic!A:A,A330) + COUNTIF(melee!A:A,A330)  + COUNTIF(armor!A:A,A330)</f>
        <v>0</v>
      </c>
      <c r="Z330" s="6">
        <f>COUNTIF(generic!B:B,B330) + COUNTIF(melee!B:B,B330)  + COUNTIF(armor!B:B,B330)</f>
        <v>0</v>
      </c>
    </row>
    <row r="331" spans="25:26" ht="12.5" x14ac:dyDescent="0.25">
      <c r="Y331" s="6">
        <f>COUNTIF(generic!A:A,A331) + COUNTIF(melee!A:A,A331)  + COUNTIF(armor!A:A,A331)</f>
        <v>0</v>
      </c>
      <c r="Z331" s="6">
        <f>COUNTIF(generic!B:B,B331) + COUNTIF(melee!B:B,B331)  + COUNTIF(armor!B:B,B331)</f>
        <v>0</v>
      </c>
    </row>
    <row r="332" spans="25:26" ht="12.5" x14ac:dyDescent="0.25">
      <c r="Y332" s="6">
        <f>COUNTIF(generic!A:A,A332) + COUNTIF(melee!A:A,A332)  + COUNTIF(armor!A:A,A332)</f>
        <v>0</v>
      </c>
      <c r="Z332" s="6">
        <f>COUNTIF(generic!B:B,B332) + COUNTIF(melee!B:B,B332)  + COUNTIF(armor!B:B,B332)</f>
        <v>0</v>
      </c>
    </row>
    <row r="333" spans="25:26" ht="12.5" x14ac:dyDescent="0.25">
      <c r="Y333" s="6">
        <f>COUNTIF(generic!A:A,A333) + COUNTIF(melee!A:A,A333)  + COUNTIF(armor!A:A,A333)</f>
        <v>0</v>
      </c>
      <c r="Z333" s="6">
        <f>COUNTIF(generic!B:B,B333) + COUNTIF(melee!B:B,B333)  + COUNTIF(armor!B:B,B333)</f>
        <v>0</v>
      </c>
    </row>
    <row r="334" spans="25:26" ht="12.5" x14ac:dyDescent="0.25">
      <c r="Y334" s="6">
        <f>COUNTIF(generic!A:A,A334) + COUNTIF(melee!A:A,A334)  + COUNTIF(armor!A:A,A334)</f>
        <v>0</v>
      </c>
      <c r="Z334" s="6">
        <f>COUNTIF(generic!B:B,B334) + COUNTIF(melee!B:B,B334)  + COUNTIF(armor!B:B,B334)</f>
        <v>0</v>
      </c>
    </row>
    <row r="335" spans="25:26" ht="12.5" x14ac:dyDescent="0.25">
      <c r="Y335" s="6">
        <f>COUNTIF(generic!A:A,A335) + COUNTIF(melee!A:A,A335)  + COUNTIF(armor!A:A,A335)</f>
        <v>0</v>
      </c>
      <c r="Z335" s="6">
        <f>COUNTIF(generic!B:B,B335) + COUNTIF(melee!B:B,B335)  + COUNTIF(armor!B:B,B335)</f>
        <v>0</v>
      </c>
    </row>
    <row r="336" spans="25:26" ht="12.5" x14ac:dyDescent="0.25">
      <c r="Y336" s="6">
        <f>COUNTIF(generic!A:A,A336) + COUNTIF(melee!A:A,A336)  + COUNTIF(armor!A:A,A336)</f>
        <v>0</v>
      </c>
      <c r="Z336" s="6">
        <f>COUNTIF(generic!B:B,B336) + COUNTIF(melee!B:B,B336)  + COUNTIF(armor!B:B,B336)</f>
        <v>0</v>
      </c>
    </row>
    <row r="337" spans="25:26" ht="12.5" x14ac:dyDescent="0.25">
      <c r="Y337" s="6">
        <f>COUNTIF(generic!A:A,A337) + COUNTIF(melee!A:A,A337)  + COUNTIF(armor!A:A,A337)</f>
        <v>0</v>
      </c>
      <c r="Z337" s="6">
        <f>COUNTIF(generic!B:B,B337) + COUNTIF(melee!B:B,B337)  + COUNTIF(armor!B:B,B337)</f>
        <v>0</v>
      </c>
    </row>
    <row r="338" spans="25:26" ht="12.5" x14ac:dyDescent="0.25">
      <c r="Y338" s="6">
        <f>COUNTIF(generic!A:A,A338) + COUNTIF(melee!A:A,A338)  + COUNTIF(armor!A:A,A338)</f>
        <v>0</v>
      </c>
      <c r="Z338" s="6">
        <f>COUNTIF(generic!B:B,B338) + COUNTIF(melee!B:B,B338)  + COUNTIF(armor!B:B,B338)</f>
        <v>0</v>
      </c>
    </row>
    <row r="339" spans="25:26" ht="12.5" x14ac:dyDescent="0.25">
      <c r="Y339" s="6">
        <f>COUNTIF(generic!A:A,A339) + COUNTIF(melee!A:A,A339)  + COUNTIF(armor!A:A,A339)</f>
        <v>0</v>
      </c>
      <c r="Z339" s="6">
        <f>COUNTIF(generic!B:B,B339) + COUNTIF(melee!B:B,B339)  + COUNTIF(armor!B:B,B339)</f>
        <v>0</v>
      </c>
    </row>
    <row r="340" spans="25:26" ht="12.5" x14ac:dyDescent="0.25">
      <c r="Y340" s="6">
        <f>COUNTIF(generic!A:A,A340) + COUNTIF(melee!A:A,A340)  + COUNTIF(armor!A:A,A340)</f>
        <v>0</v>
      </c>
      <c r="Z340" s="6">
        <f>COUNTIF(generic!B:B,B340) + COUNTIF(melee!B:B,B340)  + COUNTIF(armor!B:B,B340)</f>
        <v>0</v>
      </c>
    </row>
    <row r="341" spans="25:26" ht="12.5" x14ac:dyDescent="0.25">
      <c r="Y341" s="6">
        <f>COUNTIF(generic!A:A,A341) + COUNTIF(melee!A:A,A341)  + COUNTIF(armor!A:A,A341)</f>
        <v>0</v>
      </c>
      <c r="Z341" s="6">
        <f>COUNTIF(generic!B:B,B341) + COUNTIF(melee!B:B,B341)  + COUNTIF(armor!B:B,B341)</f>
        <v>0</v>
      </c>
    </row>
    <row r="342" spans="25:26" ht="12.5" x14ac:dyDescent="0.25">
      <c r="Y342" s="6">
        <f>COUNTIF(generic!A:A,A342) + COUNTIF(melee!A:A,A342)  + COUNTIF(armor!A:A,A342)</f>
        <v>0</v>
      </c>
      <c r="Z342" s="6">
        <f>COUNTIF(generic!B:B,B342) + COUNTIF(melee!B:B,B342)  + COUNTIF(armor!B:B,B342)</f>
        <v>0</v>
      </c>
    </row>
    <row r="343" spans="25:26" ht="12.5" x14ac:dyDescent="0.25">
      <c r="Y343" s="6">
        <f>COUNTIF(generic!A:A,A343) + COUNTIF(melee!A:A,A343)  + COUNTIF(armor!A:A,A343)</f>
        <v>0</v>
      </c>
      <c r="Z343" s="6">
        <f>COUNTIF(generic!B:B,B343) + COUNTIF(melee!B:B,B343)  + COUNTIF(armor!B:B,B343)</f>
        <v>0</v>
      </c>
    </row>
    <row r="344" spans="25:26" ht="12.5" x14ac:dyDescent="0.25">
      <c r="Y344" s="6">
        <f>COUNTIF(generic!A:A,A344) + COUNTIF(melee!A:A,A344)  + COUNTIF(armor!A:A,A344)</f>
        <v>0</v>
      </c>
      <c r="Z344" s="6">
        <f>COUNTIF(generic!B:B,B344) + COUNTIF(melee!B:B,B344)  + COUNTIF(armor!B:B,B344)</f>
        <v>0</v>
      </c>
    </row>
    <row r="345" spans="25:26" ht="12.5" x14ac:dyDescent="0.25">
      <c r="Y345" s="6">
        <f>COUNTIF(generic!A:A,A345) + COUNTIF(melee!A:A,A345)  + COUNTIF(armor!A:A,A345)</f>
        <v>0</v>
      </c>
      <c r="Z345" s="6">
        <f>COUNTIF(generic!B:B,B345) + COUNTIF(melee!B:B,B345)  + COUNTIF(armor!B:B,B345)</f>
        <v>0</v>
      </c>
    </row>
    <row r="346" spans="25:26" ht="12.5" x14ac:dyDescent="0.25">
      <c r="Y346" s="6">
        <f>COUNTIF(generic!A:A,A346) + COUNTIF(melee!A:A,A346)  + COUNTIF(armor!A:A,A346)</f>
        <v>0</v>
      </c>
      <c r="Z346" s="6">
        <f>COUNTIF(generic!B:B,B346) + COUNTIF(melee!B:B,B346)  + COUNTIF(armor!B:B,B346)</f>
        <v>0</v>
      </c>
    </row>
    <row r="347" spans="25:26" ht="12.5" x14ac:dyDescent="0.25">
      <c r="Y347" s="6">
        <f>COUNTIF(generic!A:A,A347) + COUNTIF(melee!A:A,A347)  + COUNTIF(armor!A:A,A347)</f>
        <v>0</v>
      </c>
      <c r="Z347" s="6">
        <f>COUNTIF(generic!B:B,B347) + COUNTIF(melee!B:B,B347)  + COUNTIF(armor!B:B,B347)</f>
        <v>0</v>
      </c>
    </row>
    <row r="348" spans="25:26" ht="12.5" x14ac:dyDescent="0.25">
      <c r="Y348" s="6">
        <f>COUNTIF(generic!A:A,A348) + COUNTIF(melee!A:A,A348)  + COUNTIF(armor!A:A,A348)</f>
        <v>0</v>
      </c>
      <c r="Z348" s="6">
        <f>COUNTIF(generic!B:B,B348) + COUNTIF(melee!B:B,B348)  + COUNTIF(armor!B:B,B348)</f>
        <v>0</v>
      </c>
    </row>
    <row r="349" spans="25:26" ht="12.5" x14ac:dyDescent="0.25">
      <c r="Y349" s="6">
        <f>COUNTIF(generic!A:A,A349) + COUNTIF(melee!A:A,A349)  + COUNTIF(armor!A:A,A349)</f>
        <v>0</v>
      </c>
      <c r="Z349" s="6">
        <f>COUNTIF(generic!B:B,B349) + COUNTIF(melee!B:B,B349)  + COUNTIF(armor!B:B,B349)</f>
        <v>0</v>
      </c>
    </row>
    <row r="350" spans="25:26" ht="12.5" x14ac:dyDescent="0.25">
      <c r="Y350" s="6">
        <f>COUNTIF(generic!A:A,A350) + COUNTIF(melee!A:A,A350)  + COUNTIF(armor!A:A,A350)</f>
        <v>0</v>
      </c>
      <c r="Z350" s="6">
        <f>COUNTIF(generic!B:B,B350) + COUNTIF(melee!B:B,B350)  + COUNTIF(armor!B:B,B350)</f>
        <v>0</v>
      </c>
    </row>
    <row r="351" spans="25:26" ht="12.5" x14ac:dyDescent="0.25">
      <c r="Y351" s="6">
        <f>COUNTIF(generic!A:A,A351) + COUNTIF(melee!A:A,A351)  + COUNTIF(armor!A:A,A351)</f>
        <v>0</v>
      </c>
      <c r="Z351" s="6">
        <f>COUNTIF(generic!B:B,B351) + COUNTIF(melee!B:B,B351)  + COUNTIF(armor!B:B,B351)</f>
        <v>0</v>
      </c>
    </row>
    <row r="352" spans="25:26" ht="12.5" x14ac:dyDescent="0.25">
      <c r="Y352" s="6">
        <f>COUNTIF(generic!A:A,A352) + COUNTIF(melee!A:A,A352)  + COUNTIF(armor!A:A,A352)</f>
        <v>0</v>
      </c>
      <c r="Z352" s="6">
        <f>COUNTIF(generic!B:B,B352) + COUNTIF(melee!B:B,B352)  + COUNTIF(armor!B:B,B352)</f>
        <v>0</v>
      </c>
    </row>
    <row r="353" spans="25:26" ht="12.5" x14ac:dyDescent="0.25">
      <c r="Y353" s="6">
        <f>COUNTIF(generic!A:A,A353) + COUNTIF(melee!A:A,A353)  + COUNTIF(armor!A:A,A353)</f>
        <v>0</v>
      </c>
      <c r="Z353" s="6">
        <f>COUNTIF(generic!B:B,B353) + COUNTIF(melee!B:B,B353)  + COUNTIF(armor!B:B,B353)</f>
        <v>0</v>
      </c>
    </row>
    <row r="354" spans="25:26" ht="12.5" x14ac:dyDescent="0.25">
      <c r="Y354" s="6">
        <f>COUNTIF(generic!A:A,A354) + COUNTIF(melee!A:A,A354)  + COUNTIF(armor!A:A,A354)</f>
        <v>0</v>
      </c>
      <c r="Z354" s="6">
        <f>COUNTIF(generic!B:B,B354) + COUNTIF(melee!B:B,B354)  + COUNTIF(armor!B:B,B354)</f>
        <v>0</v>
      </c>
    </row>
    <row r="355" spans="25:26" ht="12.5" x14ac:dyDescent="0.25">
      <c r="Y355" s="6">
        <f>COUNTIF(generic!A:A,A355) + COUNTIF(melee!A:A,A355)  + COUNTIF(armor!A:A,A355)</f>
        <v>0</v>
      </c>
      <c r="Z355" s="6">
        <f>COUNTIF(generic!B:B,B355) + COUNTIF(melee!B:B,B355)  + COUNTIF(armor!B:B,B355)</f>
        <v>0</v>
      </c>
    </row>
    <row r="356" spans="25:26" ht="12.5" x14ac:dyDescent="0.25">
      <c r="Y356" s="6">
        <f>COUNTIF(generic!A:A,A356) + COUNTIF(melee!A:A,A356)  + COUNTIF(armor!A:A,A356)</f>
        <v>0</v>
      </c>
      <c r="Z356" s="6">
        <f>COUNTIF(generic!B:B,B356) + COUNTIF(melee!B:B,B356)  + COUNTIF(armor!B:B,B356)</f>
        <v>0</v>
      </c>
    </row>
    <row r="357" spans="25:26" ht="12.5" x14ac:dyDescent="0.25">
      <c r="Y357" s="6">
        <f>COUNTIF(generic!A:A,A357) + COUNTIF(melee!A:A,A357)  + COUNTIF(armor!A:A,A357)</f>
        <v>0</v>
      </c>
      <c r="Z357" s="6">
        <f>COUNTIF(generic!B:B,B357) + COUNTIF(melee!B:B,B357)  + COUNTIF(armor!B:B,B357)</f>
        <v>0</v>
      </c>
    </row>
    <row r="358" spans="25:26" ht="12.5" x14ac:dyDescent="0.25">
      <c r="Y358" s="6">
        <f>COUNTIF(generic!A:A,A358) + COUNTIF(melee!A:A,A358)  + COUNTIF(armor!A:A,A358)</f>
        <v>0</v>
      </c>
      <c r="Z358" s="6">
        <f>COUNTIF(generic!B:B,B358) + COUNTIF(melee!B:B,B358)  + COUNTIF(armor!B:B,B358)</f>
        <v>0</v>
      </c>
    </row>
    <row r="359" spans="25:26" ht="12.5" x14ac:dyDescent="0.25">
      <c r="Y359" s="6">
        <f>COUNTIF(generic!A:A,A359) + COUNTIF(melee!A:A,A359)  + COUNTIF(armor!A:A,A359)</f>
        <v>0</v>
      </c>
      <c r="Z359" s="6">
        <f>COUNTIF(generic!B:B,B359) + COUNTIF(melee!B:B,B359)  + COUNTIF(armor!B:B,B359)</f>
        <v>0</v>
      </c>
    </row>
    <row r="360" spans="25:26" ht="12.5" x14ac:dyDescent="0.25">
      <c r="Y360" s="6">
        <f>COUNTIF(generic!A:A,A360) + COUNTIF(melee!A:A,A360)  + COUNTIF(armor!A:A,A360)</f>
        <v>0</v>
      </c>
      <c r="Z360" s="6">
        <f>COUNTIF(generic!B:B,B360) + COUNTIF(melee!B:B,B360)  + COUNTIF(armor!B:B,B360)</f>
        <v>0</v>
      </c>
    </row>
    <row r="361" spans="25:26" ht="12.5" x14ac:dyDescent="0.25">
      <c r="Y361" s="6">
        <f>COUNTIF(generic!A:A,A361) + COUNTIF(melee!A:A,A361)  + COUNTIF(armor!A:A,A361)</f>
        <v>0</v>
      </c>
      <c r="Z361" s="6">
        <f>COUNTIF(generic!B:B,B361) + COUNTIF(melee!B:B,B361)  + COUNTIF(armor!B:B,B361)</f>
        <v>0</v>
      </c>
    </row>
    <row r="362" spans="25:26" ht="12.5" x14ac:dyDescent="0.25">
      <c r="Y362" s="6">
        <f>COUNTIF(generic!A:A,A362) + COUNTIF(melee!A:A,A362)  + COUNTIF(armor!A:A,A362)</f>
        <v>0</v>
      </c>
      <c r="Z362" s="6">
        <f>COUNTIF(generic!B:B,B362) + COUNTIF(melee!B:B,B362)  + COUNTIF(armor!B:B,B362)</f>
        <v>0</v>
      </c>
    </row>
    <row r="363" spans="25:26" ht="12.5" x14ac:dyDescent="0.25">
      <c r="Y363" s="6">
        <f>COUNTIF(generic!A:A,A363) + COUNTIF(melee!A:A,A363)  + COUNTIF(armor!A:A,A363)</f>
        <v>0</v>
      </c>
      <c r="Z363" s="6">
        <f>COUNTIF(generic!B:B,B363) + COUNTIF(melee!B:B,B363)  + COUNTIF(armor!B:B,B363)</f>
        <v>0</v>
      </c>
    </row>
    <row r="364" spans="25:26" ht="12.5" x14ac:dyDescent="0.25">
      <c r="Y364" s="6">
        <f>COUNTIF(generic!A:A,A364) + COUNTIF(melee!A:A,A364)  + COUNTIF(armor!A:A,A364)</f>
        <v>0</v>
      </c>
      <c r="Z364" s="6">
        <f>COUNTIF(generic!B:B,B364) + COUNTIF(melee!B:B,B364)  + COUNTIF(armor!B:B,B364)</f>
        <v>0</v>
      </c>
    </row>
    <row r="365" spans="25:26" ht="12.5" x14ac:dyDescent="0.25">
      <c r="Y365" s="6">
        <f>COUNTIF(generic!A:A,A365) + COUNTIF(melee!A:A,A365)  + COUNTIF(armor!A:A,A365)</f>
        <v>0</v>
      </c>
      <c r="Z365" s="6">
        <f>COUNTIF(generic!B:B,B365) + COUNTIF(melee!B:B,B365)  + COUNTIF(armor!B:B,B365)</f>
        <v>0</v>
      </c>
    </row>
    <row r="366" spans="25:26" ht="12.5" x14ac:dyDescent="0.25">
      <c r="Y366" s="6">
        <f>COUNTIF(generic!A:A,A366) + COUNTIF(melee!A:A,A366)  + COUNTIF(armor!A:A,A366)</f>
        <v>0</v>
      </c>
      <c r="Z366" s="6">
        <f>COUNTIF(generic!B:B,B366) + COUNTIF(melee!B:B,B366)  + COUNTIF(armor!B:B,B366)</f>
        <v>0</v>
      </c>
    </row>
    <row r="367" spans="25:26" ht="12.5" x14ac:dyDescent="0.25">
      <c r="Y367" s="6">
        <f>COUNTIF(generic!A:A,A367) + COUNTIF(melee!A:A,A367)  + COUNTIF(armor!A:A,A367)</f>
        <v>0</v>
      </c>
      <c r="Z367" s="6">
        <f>COUNTIF(generic!B:B,B367) + COUNTIF(melee!B:B,B367)  + COUNTIF(armor!B:B,B367)</f>
        <v>0</v>
      </c>
    </row>
    <row r="368" spans="25:26" ht="12.5" x14ac:dyDescent="0.25">
      <c r="Y368" s="6">
        <f>COUNTIF(generic!A:A,A368) + COUNTIF(melee!A:A,A368)  + COUNTIF(armor!A:A,A368)</f>
        <v>0</v>
      </c>
      <c r="Z368" s="6">
        <f>COUNTIF(generic!B:B,B368) + COUNTIF(melee!B:B,B368)  + COUNTIF(armor!B:B,B368)</f>
        <v>0</v>
      </c>
    </row>
    <row r="369" spans="25:26" ht="12.5" x14ac:dyDescent="0.25">
      <c r="Y369" s="6">
        <f>COUNTIF(generic!A:A,A369) + COUNTIF(melee!A:A,A369)  + COUNTIF(armor!A:A,A369)</f>
        <v>0</v>
      </c>
      <c r="Z369" s="6">
        <f>COUNTIF(generic!B:B,B369) + COUNTIF(melee!B:B,B369)  + COUNTIF(armor!B:B,B369)</f>
        <v>0</v>
      </c>
    </row>
    <row r="370" spans="25:26" ht="12.5" x14ac:dyDescent="0.25">
      <c r="Y370" s="6">
        <f>COUNTIF(generic!A:A,A370) + COUNTIF(melee!A:A,A370)  + COUNTIF(armor!A:A,A370)</f>
        <v>0</v>
      </c>
      <c r="Z370" s="6">
        <f>COUNTIF(generic!B:B,B370) + COUNTIF(melee!B:B,B370)  + COUNTIF(armor!B:B,B370)</f>
        <v>0</v>
      </c>
    </row>
    <row r="371" spans="25:26" ht="12.5" x14ac:dyDescent="0.25">
      <c r="Y371" s="6">
        <f>COUNTIF(generic!A:A,A371) + COUNTIF(melee!A:A,A371)  + COUNTIF(armor!A:A,A371)</f>
        <v>0</v>
      </c>
      <c r="Z371" s="6">
        <f>COUNTIF(generic!B:B,B371) + COUNTIF(melee!B:B,B371)  + COUNTIF(armor!B:B,B371)</f>
        <v>0</v>
      </c>
    </row>
    <row r="372" spans="25:26" ht="12.5" x14ac:dyDescent="0.25">
      <c r="Y372" s="6">
        <f>COUNTIF(generic!A:A,A372) + COUNTIF(melee!A:A,A372)  + COUNTIF(armor!A:A,A372)</f>
        <v>0</v>
      </c>
      <c r="Z372" s="6">
        <f>COUNTIF(generic!B:B,B372) + COUNTIF(melee!B:B,B372)  + COUNTIF(armor!B:B,B372)</f>
        <v>0</v>
      </c>
    </row>
    <row r="373" spans="25:26" ht="12.5" x14ac:dyDescent="0.25">
      <c r="Y373" s="6">
        <f>COUNTIF(generic!A:A,A373) + COUNTIF(melee!A:A,A373)  + COUNTIF(armor!A:A,A373)</f>
        <v>0</v>
      </c>
      <c r="Z373" s="6">
        <f>COUNTIF(generic!B:B,B373) + COUNTIF(melee!B:B,B373)  + COUNTIF(armor!B:B,B373)</f>
        <v>0</v>
      </c>
    </row>
    <row r="374" spans="25:26" ht="12.5" x14ac:dyDescent="0.25">
      <c r="Y374" s="6">
        <f>COUNTIF(generic!A:A,A374) + COUNTIF(melee!A:A,A374)  + COUNTIF(armor!A:A,A374)</f>
        <v>0</v>
      </c>
      <c r="Z374" s="6">
        <f>COUNTIF(generic!B:B,B374) + COUNTIF(melee!B:B,B374)  + COUNTIF(armor!B:B,B374)</f>
        <v>0</v>
      </c>
    </row>
    <row r="375" spans="25:26" ht="12.5" x14ac:dyDescent="0.25">
      <c r="Y375" s="6">
        <f>COUNTIF(generic!A:A,A375) + COUNTIF(melee!A:A,A375)  + COUNTIF(armor!A:A,A375)</f>
        <v>0</v>
      </c>
      <c r="Z375" s="6">
        <f>COUNTIF(generic!B:B,B375) + COUNTIF(melee!B:B,B375)  + COUNTIF(armor!B:B,B375)</f>
        <v>0</v>
      </c>
    </row>
    <row r="376" spans="25:26" ht="12.5" x14ac:dyDescent="0.25">
      <c r="Y376" s="6">
        <f>COUNTIF(generic!A:A,A376) + COUNTIF(melee!A:A,A376)  + COUNTIF(armor!A:A,A376)</f>
        <v>0</v>
      </c>
      <c r="Z376" s="6">
        <f>COUNTIF(generic!B:B,B376) + COUNTIF(melee!B:B,B376)  + COUNTIF(armor!B:B,B376)</f>
        <v>0</v>
      </c>
    </row>
    <row r="377" spans="25:26" ht="12.5" x14ac:dyDescent="0.25">
      <c r="Y377" s="6">
        <f>COUNTIF(generic!A:A,A377) + COUNTIF(melee!A:A,A377)  + COUNTIF(armor!A:A,A377)</f>
        <v>0</v>
      </c>
      <c r="Z377" s="6">
        <f>COUNTIF(generic!B:B,B377) + COUNTIF(melee!B:B,B377)  + COUNTIF(armor!B:B,B377)</f>
        <v>0</v>
      </c>
    </row>
    <row r="378" spans="25:26" ht="12.5" x14ac:dyDescent="0.25">
      <c r="Y378" s="6">
        <f>COUNTIF(generic!A:A,A378) + COUNTIF(melee!A:A,A378)  + COUNTIF(armor!A:A,A378)</f>
        <v>0</v>
      </c>
      <c r="Z378" s="6">
        <f>COUNTIF(generic!B:B,B378) + COUNTIF(melee!B:B,B378)  + COUNTIF(armor!B:B,B378)</f>
        <v>0</v>
      </c>
    </row>
    <row r="379" spans="25:26" ht="12.5" x14ac:dyDescent="0.25">
      <c r="Y379" s="6">
        <f>COUNTIF(generic!A:A,A379) + COUNTIF(melee!A:A,A379)  + COUNTIF(armor!A:A,A379)</f>
        <v>0</v>
      </c>
      <c r="Z379" s="6">
        <f>COUNTIF(generic!B:B,B379) + COUNTIF(melee!B:B,B379)  + COUNTIF(armor!B:B,B379)</f>
        <v>0</v>
      </c>
    </row>
    <row r="380" spans="25:26" ht="12.5" x14ac:dyDescent="0.25">
      <c r="Y380" s="6">
        <f>COUNTIF(generic!A:A,A380) + COUNTIF(melee!A:A,A380)  + COUNTIF(armor!A:A,A380)</f>
        <v>0</v>
      </c>
      <c r="Z380" s="6">
        <f>COUNTIF(generic!B:B,B380) + COUNTIF(melee!B:B,B380)  + COUNTIF(armor!B:B,B380)</f>
        <v>0</v>
      </c>
    </row>
    <row r="381" spans="25:26" ht="12.5" x14ac:dyDescent="0.25">
      <c r="Y381" s="6">
        <f>COUNTIF(generic!A:A,A381) + COUNTIF(melee!A:A,A381)  + COUNTIF(armor!A:A,A381)</f>
        <v>0</v>
      </c>
      <c r="Z381" s="6">
        <f>COUNTIF(generic!B:B,B381) + COUNTIF(melee!B:B,B381)  + COUNTIF(armor!B:B,B381)</f>
        <v>0</v>
      </c>
    </row>
    <row r="382" spans="25:26" ht="12.5" x14ac:dyDescent="0.25">
      <c r="Y382" s="6">
        <f>COUNTIF(generic!A:A,A382) + COUNTIF(melee!A:A,A382)  + COUNTIF(armor!A:A,A382)</f>
        <v>0</v>
      </c>
      <c r="Z382" s="6">
        <f>COUNTIF(generic!B:B,B382) + COUNTIF(melee!B:B,B382)  + COUNTIF(armor!B:B,B382)</f>
        <v>0</v>
      </c>
    </row>
    <row r="383" spans="25:26" ht="12.5" x14ac:dyDescent="0.25">
      <c r="Y383" s="6">
        <f>COUNTIF(generic!A:A,A383) + COUNTIF(melee!A:A,A383)  + COUNTIF(armor!A:A,A383)</f>
        <v>0</v>
      </c>
      <c r="Z383" s="6">
        <f>COUNTIF(generic!B:B,B383) + COUNTIF(melee!B:B,B383)  + COUNTIF(armor!B:B,B383)</f>
        <v>0</v>
      </c>
    </row>
    <row r="384" spans="25:26" ht="12.5" x14ac:dyDescent="0.25">
      <c r="Y384" s="6">
        <f>COUNTIF(generic!A:A,A384) + COUNTIF(melee!A:A,A384)  + COUNTIF(armor!A:A,A384)</f>
        <v>0</v>
      </c>
      <c r="Z384" s="6">
        <f>COUNTIF(generic!B:B,B384) + COUNTIF(melee!B:B,B384)  + COUNTIF(armor!B:B,B384)</f>
        <v>0</v>
      </c>
    </row>
    <row r="385" spans="25:26" ht="12.5" x14ac:dyDescent="0.25">
      <c r="Y385" s="6">
        <f>COUNTIF(generic!A:A,A385) + COUNTIF(melee!A:A,A385)  + COUNTIF(armor!A:A,A385)</f>
        <v>0</v>
      </c>
      <c r="Z385" s="6">
        <f>COUNTIF(generic!B:B,B385) + COUNTIF(melee!B:B,B385)  + COUNTIF(armor!B:B,B385)</f>
        <v>0</v>
      </c>
    </row>
    <row r="386" spans="25:26" ht="12.5" x14ac:dyDescent="0.25">
      <c r="Y386" s="6">
        <f>COUNTIF(generic!A:A,A386) + COUNTIF(melee!A:A,A386)  + COUNTIF(armor!A:A,A386)</f>
        <v>0</v>
      </c>
      <c r="Z386" s="6">
        <f>COUNTIF(generic!B:B,B386) + COUNTIF(melee!B:B,B386)  + COUNTIF(armor!B:B,B386)</f>
        <v>0</v>
      </c>
    </row>
    <row r="387" spans="25:26" ht="12.5" x14ac:dyDescent="0.25">
      <c r="Y387" s="6">
        <f>COUNTIF(generic!A:A,A387) + COUNTIF(melee!A:A,A387)  + COUNTIF(armor!A:A,A387)</f>
        <v>0</v>
      </c>
      <c r="Z387" s="6">
        <f>COUNTIF(generic!B:B,B387) + COUNTIF(melee!B:B,B387)  + COUNTIF(armor!B:B,B387)</f>
        <v>0</v>
      </c>
    </row>
    <row r="388" spans="25:26" ht="12.5" x14ac:dyDescent="0.25">
      <c r="Y388" s="6">
        <f>COUNTIF(generic!A:A,A388) + COUNTIF(melee!A:A,A388)  + COUNTIF(armor!A:A,A388)</f>
        <v>0</v>
      </c>
      <c r="Z388" s="6">
        <f>COUNTIF(generic!B:B,B388) + COUNTIF(melee!B:B,B388)  + COUNTIF(armor!B:B,B388)</f>
        <v>0</v>
      </c>
    </row>
    <row r="389" spans="25:26" ht="12.5" x14ac:dyDescent="0.25">
      <c r="Y389" s="6">
        <f>COUNTIF(generic!A:A,A389) + COUNTIF(melee!A:A,A389)  + COUNTIF(armor!A:A,A389)</f>
        <v>0</v>
      </c>
      <c r="Z389" s="6">
        <f>COUNTIF(generic!B:B,B389) + COUNTIF(melee!B:B,B389)  + COUNTIF(armor!B:B,B389)</f>
        <v>0</v>
      </c>
    </row>
    <row r="390" spans="25:26" ht="12.5" x14ac:dyDescent="0.25">
      <c r="Y390" s="6">
        <f>COUNTIF(generic!A:A,A390) + COUNTIF(melee!A:A,A390)  + COUNTIF(armor!A:A,A390)</f>
        <v>0</v>
      </c>
      <c r="Z390" s="6">
        <f>COUNTIF(generic!B:B,B390) + COUNTIF(melee!B:B,B390)  + COUNTIF(armor!B:B,B390)</f>
        <v>0</v>
      </c>
    </row>
    <row r="391" spans="25:26" ht="12.5" x14ac:dyDescent="0.25">
      <c r="Y391" s="6">
        <f>COUNTIF(generic!A:A,A391) + COUNTIF(melee!A:A,A391)  + COUNTIF(armor!A:A,A391)</f>
        <v>0</v>
      </c>
      <c r="Z391" s="6">
        <f>COUNTIF(generic!B:B,B391) + COUNTIF(melee!B:B,B391)  + COUNTIF(armor!B:B,B391)</f>
        <v>0</v>
      </c>
    </row>
    <row r="392" spans="25:26" ht="12.5" x14ac:dyDescent="0.25">
      <c r="Y392" s="6">
        <f>COUNTIF(generic!A:A,A392) + COUNTIF(melee!A:A,A392)  + COUNTIF(armor!A:A,A392)</f>
        <v>0</v>
      </c>
      <c r="Z392" s="6">
        <f>COUNTIF(generic!B:B,B392) + COUNTIF(melee!B:B,B392)  + COUNTIF(armor!B:B,B392)</f>
        <v>0</v>
      </c>
    </row>
    <row r="393" spans="25:26" ht="12.5" x14ac:dyDescent="0.25">
      <c r="Y393" s="6">
        <f>COUNTIF(generic!A:A,A393) + COUNTIF(melee!A:A,A393)  + COUNTIF(armor!A:A,A393)</f>
        <v>0</v>
      </c>
      <c r="Z393" s="6">
        <f>COUNTIF(generic!B:B,B393) + COUNTIF(melee!B:B,B393)  + COUNTIF(armor!B:B,B393)</f>
        <v>0</v>
      </c>
    </row>
    <row r="394" spans="25:26" ht="12.5" x14ac:dyDescent="0.25">
      <c r="Y394" s="6">
        <f>COUNTIF(generic!A:A,A394) + COUNTIF(melee!A:A,A394)  + COUNTIF(armor!A:A,A394)</f>
        <v>0</v>
      </c>
      <c r="Z394" s="6">
        <f>COUNTIF(generic!B:B,B394) + COUNTIF(melee!B:B,B394)  + COUNTIF(armor!B:B,B394)</f>
        <v>0</v>
      </c>
    </row>
    <row r="395" spans="25:26" ht="12.5" x14ac:dyDescent="0.25">
      <c r="Y395" s="6">
        <f>COUNTIF(generic!A:A,A395) + COUNTIF(melee!A:A,A395)  + COUNTIF(armor!A:A,A395)</f>
        <v>0</v>
      </c>
      <c r="Z395" s="6">
        <f>COUNTIF(generic!B:B,B395) + COUNTIF(melee!B:B,B395)  + COUNTIF(armor!B:B,B395)</f>
        <v>0</v>
      </c>
    </row>
    <row r="396" spans="25:26" ht="12.5" x14ac:dyDescent="0.25">
      <c r="Y396" s="6">
        <f>COUNTIF(generic!A:A,A396) + COUNTIF(melee!A:A,A396)  + COUNTIF(armor!A:A,A396)</f>
        <v>0</v>
      </c>
      <c r="Z396" s="6">
        <f>COUNTIF(generic!B:B,B396) + COUNTIF(melee!B:B,B396)  + COUNTIF(armor!B:B,B396)</f>
        <v>0</v>
      </c>
    </row>
    <row r="397" spans="25:26" ht="12.5" x14ac:dyDescent="0.25">
      <c r="Y397" s="6">
        <f>COUNTIF(generic!A:A,A397) + COUNTIF(melee!A:A,A397)  + COUNTIF(armor!A:A,A397)</f>
        <v>0</v>
      </c>
      <c r="Z397" s="6">
        <f>COUNTIF(generic!B:B,B397) + COUNTIF(melee!B:B,B397)  + COUNTIF(armor!B:B,B397)</f>
        <v>0</v>
      </c>
    </row>
    <row r="398" spans="25:26" ht="12.5" x14ac:dyDescent="0.25">
      <c r="Y398" s="6">
        <f>COUNTIF(generic!A:A,A398) + COUNTIF(melee!A:A,A398)  + COUNTIF(armor!A:A,A398)</f>
        <v>0</v>
      </c>
      <c r="Z398" s="6">
        <f>COUNTIF(generic!B:B,B398) + COUNTIF(melee!B:B,B398)  + COUNTIF(armor!B:B,B398)</f>
        <v>0</v>
      </c>
    </row>
    <row r="399" spans="25:26" ht="12.5" x14ac:dyDescent="0.25">
      <c r="Y399" s="4"/>
    </row>
    <row r="400" spans="25:26" ht="12.5" x14ac:dyDescent="0.25">
      <c r="Y400" s="4"/>
    </row>
    <row r="401" spans="25:25" ht="12.5" x14ac:dyDescent="0.25">
      <c r="Y401" s="4"/>
    </row>
    <row r="402" spans="25:25" ht="12.5" x14ac:dyDescent="0.25">
      <c r="Y402" s="4"/>
    </row>
    <row r="403" spans="25:25" ht="12.5" x14ac:dyDescent="0.25">
      <c r="Y403" s="4"/>
    </row>
    <row r="404" spans="25:25" ht="12.5" x14ac:dyDescent="0.25">
      <c r="Y404" s="4"/>
    </row>
    <row r="405" spans="25:25" ht="12.5" x14ac:dyDescent="0.25">
      <c r="Y405" s="4"/>
    </row>
    <row r="406" spans="25:25" ht="12.5" x14ac:dyDescent="0.25">
      <c r="Y406" s="4"/>
    </row>
    <row r="407" spans="25:25" ht="12.5" x14ac:dyDescent="0.25">
      <c r="Y407" s="4"/>
    </row>
    <row r="408" spans="25:25" ht="12.5" x14ac:dyDescent="0.25">
      <c r="Y408" s="4"/>
    </row>
    <row r="409" spans="25:25" ht="12.5" x14ac:dyDescent="0.25">
      <c r="Y409" s="4"/>
    </row>
    <row r="410" spans="25:25" ht="12.5" x14ac:dyDescent="0.25">
      <c r="Y410" s="4"/>
    </row>
    <row r="411" spans="25:25" ht="12.5" x14ac:dyDescent="0.25">
      <c r="Y411" s="4"/>
    </row>
    <row r="412" spans="25:25" ht="12.5" x14ac:dyDescent="0.25">
      <c r="Y412" s="4"/>
    </row>
    <row r="413" spans="25:25" ht="12.5" x14ac:dyDescent="0.25">
      <c r="Y413" s="4"/>
    </row>
    <row r="414" spans="25:25" ht="12.5" x14ac:dyDescent="0.25">
      <c r="Y414" s="4"/>
    </row>
    <row r="415" spans="25:25" ht="12.5" x14ac:dyDescent="0.25">
      <c r="Y415" s="4"/>
    </row>
    <row r="416" spans="25:25" ht="12.5" x14ac:dyDescent="0.25">
      <c r="Y416" s="4"/>
    </row>
    <row r="417" spans="25:25" ht="12.5" x14ac:dyDescent="0.25">
      <c r="Y417" s="4"/>
    </row>
    <row r="418" spans="25:25" ht="12.5" x14ac:dyDescent="0.25">
      <c r="Y418" s="4"/>
    </row>
    <row r="419" spans="25:25" ht="12.5" x14ac:dyDescent="0.25">
      <c r="Y419" s="4"/>
    </row>
    <row r="420" spans="25:25" ht="12.5" x14ac:dyDescent="0.25">
      <c r="Y420" s="4"/>
    </row>
    <row r="421" spans="25:25" ht="12.5" x14ac:dyDescent="0.25">
      <c r="Y421" s="4"/>
    </row>
    <row r="422" spans="25:25" ht="12.5" x14ac:dyDescent="0.25">
      <c r="Y422" s="4"/>
    </row>
    <row r="423" spans="25:25" ht="12.5" x14ac:dyDescent="0.25">
      <c r="Y423" s="4"/>
    </row>
    <row r="424" spans="25:25" ht="12.5" x14ac:dyDescent="0.25">
      <c r="Y424" s="4"/>
    </row>
    <row r="425" spans="25:25" ht="12.5" x14ac:dyDescent="0.25">
      <c r="Y425" s="4"/>
    </row>
    <row r="426" spans="25:25" ht="12.5" x14ac:dyDescent="0.25">
      <c r="Y426" s="4"/>
    </row>
    <row r="427" spans="25:25" ht="12.5" x14ac:dyDescent="0.25">
      <c r="Y427" s="4"/>
    </row>
    <row r="428" spans="25:25" ht="12.5" x14ac:dyDescent="0.25">
      <c r="Y428" s="4"/>
    </row>
    <row r="429" spans="25:25" ht="12.5" x14ac:dyDescent="0.25">
      <c r="Y429" s="4"/>
    </row>
    <row r="430" spans="25:25" ht="12.5" x14ac:dyDescent="0.25">
      <c r="Y430" s="4"/>
    </row>
    <row r="431" spans="25:25" ht="12.5" x14ac:dyDescent="0.25">
      <c r="Y431" s="4"/>
    </row>
    <row r="432" spans="25:25" ht="12.5" x14ac:dyDescent="0.25">
      <c r="Y432" s="4"/>
    </row>
    <row r="433" spans="25:25" ht="12.5" x14ac:dyDescent="0.25">
      <c r="Y433" s="4"/>
    </row>
    <row r="434" spans="25:25" ht="12.5" x14ac:dyDescent="0.25">
      <c r="Y434" s="4"/>
    </row>
    <row r="435" spans="25:25" ht="12.5" x14ac:dyDescent="0.25">
      <c r="Y435" s="4"/>
    </row>
    <row r="436" spans="25:25" ht="12.5" x14ac:dyDescent="0.25">
      <c r="Y436" s="4"/>
    </row>
    <row r="437" spans="25:25" ht="12.5" x14ac:dyDescent="0.25">
      <c r="Y437" s="4"/>
    </row>
    <row r="438" spans="25:25" ht="12.5" x14ac:dyDescent="0.25">
      <c r="Y438" s="4"/>
    </row>
    <row r="439" spans="25:25" ht="12.5" x14ac:dyDescent="0.25">
      <c r="Y439" s="4"/>
    </row>
    <row r="440" spans="25:25" ht="12.5" x14ac:dyDescent="0.25">
      <c r="Y440" s="4"/>
    </row>
    <row r="441" spans="25:25" ht="12.5" x14ac:dyDescent="0.25">
      <c r="Y441" s="4"/>
    </row>
    <row r="442" spans="25:25" ht="12.5" x14ac:dyDescent="0.25">
      <c r="Y442" s="4"/>
    </row>
    <row r="443" spans="25:25" ht="12.5" x14ac:dyDescent="0.25">
      <c r="Y443" s="4"/>
    </row>
    <row r="444" spans="25:25" ht="12.5" x14ac:dyDescent="0.25">
      <c r="Y444" s="4"/>
    </row>
    <row r="445" spans="25:25" ht="12.5" x14ac:dyDescent="0.25">
      <c r="Y445" s="4"/>
    </row>
    <row r="446" spans="25:25" ht="12.5" x14ac:dyDescent="0.25">
      <c r="Y446" s="4"/>
    </row>
    <row r="447" spans="25:25" ht="12.5" x14ac:dyDescent="0.25">
      <c r="Y447" s="4"/>
    </row>
    <row r="448" spans="25:25" ht="12.5" x14ac:dyDescent="0.25">
      <c r="Y448" s="4"/>
    </row>
    <row r="449" spans="25:25" ht="12.5" x14ac:dyDescent="0.25">
      <c r="Y449" s="4"/>
    </row>
    <row r="450" spans="25:25" ht="12.5" x14ac:dyDescent="0.25">
      <c r="Y450" s="4"/>
    </row>
    <row r="451" spans="25:25" ht="12.5" x14ac:dyDescent="0.25">
      <c r="Y451" s="4"/>
    </row>
    <row r="452" spans="25:25" ht="12.5" x14ac:dyDescent="0.25">
      <c r="Y452" s="4"/>
    </row>
    <row r="453" spans="25:25" ht="12.5" x14ac:dyDescent="0.25">
      <c r="Y453" s="4"/>
    </row>
    <row r="454" spans="25:25" ht="12.5" x14ac:dyDescent="0.25">
      <c r="Y454" s="4"/>
    </row>
    <row r="455" spans="25:25" ht="12.5" x14ac:dyDescent="0.25">
      <c r="Y455" s="4"/>
    </row>
    <row r="456" spans="25:25" ht="12.5" x14ac:dyDescent="0.25">
      <c r="Y456" s="4"/>
    </row>
    <row r="457" spans="25:25" ht="12.5" x14ac:dyDescent="0.25">
      <c r="Y457" s="4"/>
    </row>
    <row r="458" spans="25:25" ht="12.5" x14ac:dyDescent="0.25">
      <c r="Y458" s="4"/>
    </row>
    <row r="459" spans="25:25" ht="12.5" x14ac:dyDescent="0.25">
      <c r="Y459" s="4"/>
    </row>
    <row r="460" spans="25:25" ht="12.5" x14ac:dyDescent="0.25">
      <c r="Y460" s="4"/>
    </row>
    <row r="461" spans="25:25" ht="12.5" x14ac:dyDescent="0.25">
      <c r="Y461" s="4"/>
    </row>
    <row r="462" spans="25:25" ht="12.5" x14ac:dyDescent="0.25">
      <c r="Y462" s="4"/>
    </row>
    <row r="463" spans="25:25" ht="12.5" x14ac:dyDescent="0.25">
      <c r="Y463" s="4"/>
    </row>
    <row r="464" spans="25:25" ht="12.5" x14ac:dyDescent="0.25">
      <c r="Y464" s="4"/>
    </row>
    <row r="465" spans="25:25" ht="12.5" x14ac:dyDescent="0.25">
      <c r="Y465" s="4"/>
    </row>
    <row r="466" spans="25:25" ht="12.5" x14ac:dyDescent="0.25">
      <c r="Y466" s="4"/>
    </row>
    <row r="467" spans="25:25" ht="12.5" x14ac:dyDescent="0.25">
      <c r="Y467" s="4"/>
    </row>
    <row r="468" spans="25:25" ht="12.5" x14ac:dyDescent="0.25">
      <c r="Y468" s="4"/>
    </row>
    <row r="469" spans="25:25" ht="12.5" x14ac:dyDescent="0.25">
      <c r="Y469" s="4"/>
    </row>
    <row r="470" spans="25:25" ht="12.5" x14ac:dyDescent="0.25">
      <c r="Y470" s="4"/>
    </row>
    <row r="471" spans="25:25" ht="12.5" x14ac:dyDescent="0.25">
      <c r="Y471" s="4"/>
    </row>
    <row r="472" spans="25:25" ht="12.5" x14ac:dyDescent="0.25">
      <c r="Y472" s="4"/>
    </row>
    <row r="473" spans="25:25" ht="12.5" x14ac:dyDescent="0.25">
      <c r="Y473" s="4"/>
    </row>
    <row r="474" spans="25:25" ht="12.5" x14ac:dyDescent="0.25">
      <c r="Y474" s="4"/>
    </row>
    <row r="475" spans="25:25" ht="12.5" x14ac:dyDescent="0.25">
      <c r="Y475" s="4"/>
    </row>
    <row r="476" spans="25:25" ht="12.5" x14ac:dyDescent="0.25">
      <c r="Y476" s="4"/>
    </row>
    <row r="477" spans="25:25" ht="12.5" x14ac:dyDescent="0.25">
      <c r="Y477" s="4"/>
    </row>
    <row r="478" spans="25:25" ht="12.5" x14ac:dyDescent="0.25">
      <c r="Y478" s="4"/>
    </row>
    <row r="479" spans="25:25" ht="12.5" x14ac:dyDescent="0.25">
      <c r="Y479" s="4"/>
    </row>
    <row r="480" spans="25:25" ht="12.5" x14ac:dyDescent="0.25">
      <c r="Y480" s="4"/>
    </row>
    <row r="481" spans="25:25" ht="12.5" x14ac:dyDescent="0.25">
      <c r="Y481" s="4"/>
    </row>
    <row r="482" spans="25:25" ht="12.5" x14ac:dyDescent="0.25">
      <c r="Y482" s="4"/>
    </row>
    <row r="483" spans="25:25" ht="12.5" x14ac:dyDescent="0.25">
      <c r="Y483" s="4"/>
    </row>
    <row r="484" spans="25:25" ht="12.5" x14ac:dyDescent="0.25">
      <c r="Y484" s="4"/>
    </row>
    <row r="485" spans="25:25" ht="12.5" x14ac:dyDescent="0.25">
      <c r="Y485" s="4"/>
    </row>
    <row r="486" spans="25:25" ht="12.5" x14ac:dyDescent="0.25">
      <c r="Y486" s="4"/>
    </row>
    <row r="487" spans="25:25" ht="12.5" x14ac:dyDescent="0.25">
      <c r="Y487" s="4"/>
    </row>
    <row r="488" spans="25:25" ht="12.5" x14ac:dyDescent="0.25">
      <c r="Y488" s="4"/>
    </row>
    <row r="489" spans="25:25" ht="12.5" x14ac:dyDescent="0.25">
      <c r="Y489" s="4"/>
    </row>
    <row r="490" spans="25:25" ht="12.5" x14ac:dyDescent="0.25">
      <c r="Y490" s="4"/>
    </row>
    <row r="491" spans="25:25" ht="12.5" x14ac:dyDescent="0.25">
      <c r="Y491" s="4"/>
    </row>
    <row r="492" spans="25:25" ht="12.5" x14ac:dyDescent="0.25">
      <c r="Y492" s="4"/>
    </row>
    <row r="493" spans="25:25" ht="12.5" x14ac:dyDescent="0.25">
      <c r="Y493" s="4"/>
    </row>
    <row r="494" spans="25:25" ht="12.5" x14ac:dyDescent="0.25">
      <c r="Y494" s="4"/>
    </row>
    <row r="495" spans="25:25" ht="12.5" x14ac:dyDescent="0.25">
      <c r="Y495" s="4"/>
    </row>
    <row r="496" spans="25:25" ht="12.5" x14ac:dyDescent="0.25">
      <c r="Y496" s="4"/>
    </row>
    <row r="497" spans="25:25" ht="12.5" x14ac:dyDescent="0.25">
      <c r="Y497" s="4"/>
    </row>
    <row r="498" spans="25:25" ht="12.5" x14ac:dyDescent="0.25">
      <c r="Y498" s="4"/>
    </row>
    <row r="499" spans="25:25" ht="12.5" x14ac:dyDescent="0.25">
      <c r="Y499" s="4"/>
    </row>
    <row r="500" spans="25:25" ht="12.5" x14ac:dyDescent="0.25">
      <c r="Y500" s="4"/>
    </row>
    <row r="501" spans="25:25" ht="12.5" x14ac:dyDescent="0.25">
      <c r="Y501" s="4"/>
    </row>
    <row r="502" spans="25:25" ht="12.5" x14ac:dyDescent="0.25">
      <c r="Y502" s="4"/>
    </row>
    <row r="503" spans="25:25" ht="12.5" x14ac:dyDescent="0.25">
      <c r="Y503" s="4"/>
    </row>
    <row r="504" spans="25:25" ht="12.5" x14ac:dyDescent="0.25">
      <c r="Y504" s="4"/>
    </row>
    <row r="505" spans="25:25" ht="12.5" x14ac:dyDescent="0.25">
      <c r="Y505" s="4"/>
    </row>
    <row r="506" spans="25:25" ht="12.5" x14ac:dyDescent="0.25">
      <c r="Y506" s="4"/>
    </row>
    <row r="507" spans="25:25" ht="12.5" x14ac:dyDescent="0.25">
      <c r="Y507" s="4"/>
    </row>
    <row r="508" spans="25:25" ht="12.5" x14ac:dyDescent="0.25">
      <c r="Y508" s="4"/>
    </row>
    <row r="509" spans="25:25" ht="12.5" x14ac:dyDescent="0.25">
      <c r="Y509" s="4"/>
    </row>
    <row r="510" spans="25:25" ht="12.5" x14ac:dyDescent="0.25">
      <c r="Y510" s="4"/>
    </row>
    <row r="511" spans="25:25" ht="12.5" x14ac:dyDescent="0.25">
      <c r="Y511" s="4"/>
    </row>
    <row r="512" spans="25:25" ht="12.5" x14ac:dyDescent="0.25">
      <c r="Y512" s="4"/>
    </row>
    <row r="513" spans="25:25" ht="12.5" x14ac:dyDescent="0.25">
      <c r="Y513" s="4"/>
    </row>
    <row r="514" spans="25:25" ht="12.5" x14ac:dyDescent="0.25">
      <c r="Y514" s="4"/>
    </row>
    <row r="515" spans="25:25" ht="12.5" x14ac:dyDescent="0.25">
      <c r="Y515" s="4"/>
    </row>
    <row r="516" spans="25:25" ht="12.5" x14ac:dyDescent="0.25">
      <c r="Y516" s="4"/>
    </row>
    <row r="517" spans="25:25" ht="12.5" x14ac:dyDescent="0.25">
      <c r="Y517" s="4"/>
    </row>
    <row r="518" spans="25:25" ht="12.5" x14ac:dyDescent="0.25">
      <c r="Y518" s="4"/>
    </row>
    <row r="519" spans="25:25" ht="12.5" x14ac:dyDescent="0.25">
      <c r="Y519" s="4"/>
    </row>
    <row r="520" spans="25:25" ht="12.5" x14ac:dyDescent="0.25">
      <c r="Y520" s="4"/>
    </row>
    <row r="521" spans="25:25" ht="12.5" x14ac:dyDescent="0.25">
      <c r="Y521" s="4"/>
    </row>
    <row r="522" spans="25:25" ht="12.5" x14ac:dyDescent="0.25">
      <c r="Y522" s="4"/>
    </row>
    <row r="523" spans="25:25" ht="12.5" x14ac:dyDescent="0.25">
      <c r="Y523" s="4"/>
    </row>
    <row r="524" spans="25:25" ht="12.5" x14ac:dyDescent="0.25">
      <c r="Y524" s="4"/>
    </row>
    <row r="525" spans="25:25" ht="12.5" x14ac:dyDescent="0.25">
      <c r="Y525" s="4"/>
    </row>
    <row r="526" spans="25:25" ht="12.5" x14ac:dyDescent="0.25">
      <c r="Y526" s="4"/>
    </row>
    <row r="527" spans="25:25" ht="12.5" x14ac:dyDescent="0.25">
      <c r="Y527" s="4"/>
    </row>
    <row r="528" spans="25:25" ht="12.5" x14ac:dyDescent="0.25">
      <c r="Y528" s="4"/>
    </row>
    <row r="529" spans="25:25" ht="12.5" x14ac:dyDescent="0.25">
      <c r="Y529" s="4"/>
    </row>
    <row r="530" spans="25:25" ht="12.5" x14ac:dyDescent="0.25">
      <c r="Y530" s="4"/>
    </row>
    <row r="531" spans="25:25" ht="12.5" x14ac:dyDescent="0.25">
      <c r="Y531" s="4"/>
    </row>
    <row r="532" spans="25:25" ht="12.5" x14ac:dyDescent="0.25">
      <c r="Y532" s="4"/>
    </row>
    <row r="533" spans="25:25" ht="12.5" x14ac:dyDescent="0.25">
      <c r="Y533" s="4"/>
    </row>
    <row r="534" spans="25:25" ht="12.5" x14ac:dyDescent="0.25">
      <c r="Y534" s="4"/>
    </row>
    <row r="535" spans="25:25" ht="12.5" x14ac:dyDescent="0.25">
      <c r="Y535" s="4"/>
    </row>
    <row r="536" spans="25:25" ht="12.5" x14ac:dyDescent="0.25">
      <c r="Y536" s="4"/>
    </row>
    <row r="537" spans="25:25" ht="12.5" x14ac:dyDescent="0.25">
      <c r="Y537" s="4"/>
    </row>
    <row r="538" spans="25:25" ht="12.5" x14ac:dyDescent="0.25">
      <c r="Y538" s="4"/>
    </row>
    <row r="539" spans="25:25" ht="12.5" x14ac:dyDescent="0.25">
      <c r="Y539" s="4"/>
    </row>
    <row r="540" spans="25:25" ht="12.5" x14ac:dyDescent="0.25">
      <c r="Y540" s="4"/>
    </row>
    <row r="541" spans="25:25" ht="12.5" x14ac:dyDescent="0.25">
      <c r="Y541" s="4"/>
    </row>
    <row r="542" spans="25:25" ht="12.5" x14ac:dyDescent="0.25">
      <c r="Y542" s="4"/>
    </row>
    <row r="543" spans="25:25" ht="12.5" x14ac:dyDescent="0.25">
      <c r="Y543" s="4"/>
    </row>
    <row r="544" spans="25:25" ht="12.5" x14ac:dyDescent="0.25">
      <c r="Y544" s="4"/>
    </row>
    <row r="545" spans="25:25" ht="12.5" x14ac:dyDescent="0.25">
      <c r="Y545" s="4"/>
    </row>
    <row r="546" spans="25:25" ht="12.5" x14ac:dyDescent="0.25">
      <c r="Y546" s="4"/>
    </row>
    <row r="547" spans="25:25" ht="12.5" x14ac:dyDescent="0.25">
      <c r="Y547" s="4"/>
    </row>
    <row r="548" spans="25:25" ht="12.5" x14ac:dyDescent="0.25">
      <c r="Y548" s="4"/>
    </row>
    <row r="549" spans="25:25" ht="12.5" x14ac:dyDescent="0.25">
      <c r="Y549" s="4"/>
    </row>
    <row r="550" spans="25:25" ht="12.5" x14ac:dyDescent="0.25">
      <c r="Y550" s="4"/>
    </row>
    <row r="551" spans="25:25" ht="12.5" x14ac:dyDescent="0.25">
      <c r="Y551" s="4"/>
    </row>
    <row r="552" spans="25:25" ht="12.5" x14ac:dyDescent="0.25">
      <c r="Y552" s="4"/>
    </row>
    <row r="553" spans="25:25" ht="12.5" x14ac:dyDescent="0.25">
      <c r="Y553" s="4"/>
    </row>
    <row r="554" spans="25:25" ht="12.5" x14ac:dyDescent="0.25">
      <c r="Y554" s="4"/>
    </row>
    <row r="555" spans="25:25" ht="12.5" x14ac:dyDescent="0.25">
      <c r="Y555" s="4"/>
    </row>
    <row r="556" spans="25:25" ht="12.5" x14ac:dyDescent="0.25">
      <c r="Y556" s="4"/>
    </row>
    <row r="557" spans="25:25" ht="12.5" x14ac:dyDescent="0.25">
      <c r="Y557" s="4"/>
    </row>
    <row r="558" spans="25:25" ht="12.5" x14ac:dyDescent="0.25">
      <c r="Y558" s="4"/>
    </row>
    <row r="559" spans="25:25" ht="12.5" x14ac:dyDescent="0.25">
      <c r="Y559" s="4"/>
    </row>
    <row r="560" spans="25:25" ht="12.5" x14ac:dyDescent="0.25">
      <c r="Y560" s="4"/>
    </row>
    <row r="561" spans="25:25" ht="12.5" x14ac:dyDescent="0.25">
      <c r="Y561" s="4"/>
    </row>
    <row r="562" spans="25:25" ht="12.5" x14ac:dyDescent="0.25">
      <c r="Y562" s="4"/>
    </row>
    <row r="563" spans="25:25" ht="12.5" x14ac:dyDescent="0.25">
      <c r="Y563" s="4"/>
    </row>
    <row r="564" spans="25:25" ht="12.5" x14ac:dyDescent="0.25">
      <c r="Y564" s="4"/>
    </row>
    <row r="565" spans="25:25" ht="12.5" x14ac:dyDescent="0.25">
      <c r="Y565" s="4"/>
    </row>
    <row r="566" spans="25:25" ht="12.5" x14ac:dyDescent="0.25">
      <c r="Y566" s="4"/>
    </row>
    <row r="567" spans="25:25" ht="12.5" x14ac:dyDescent="0.25">
      <c r="Y567" s="4"/>
    </row>
    <row r="568" spans="25:25" ht="12.5" x14ac:dyDescent="0.25">
      <c r="Y568" s="4"/>
    </row>
    <row r="569" spans="25:25" ht="12.5" x14ac:dyDescent="0.25">
      <c r="Y569" s="4"/>
    </row>
    <row r="570" spans="25:25" ht="12.5" x14ac:dyDescent="0.25">
      <c r="Y570" s="4"/>
    </row>
    <row r="571" spans="25:25" ht="12.5" x14ac:dyDescent="0.25">
      <c r="Y571" s="4"/>
    </row>
    <row r="572" spans="25:25" ht="12.5" x14ac:dyDescent="0.25">
      <c r="Y572" s="4"/>
    </row>
    <row r="573" spans="25:25" ht="12.5" x14ac:dyDescent="0.25">
      <c r="Y573" s="4"/>
    </row>
    <row r="574" spans="25:25" ht="12.5" x14ac:dyDescent="0.25">
      <c r="Y574" s="4"/>
    </row>
    <row r="575" spans="25:25" ht="12.5" x14ac:dyDescent="0.25">
      <c r="Y575" s="4"/>
    </row>
    <row r="576" spans="25:25" ht="12.5" x14ac:dyDescent="0.25">
      <c r="Y576" s="4"/>
    </row>
    <row r="577" spans="25:25" ht="12.5" x14ac:dyDescent="0.25">
      <c r="Y577" s="4"/>
    </row>
    <row r="578" spans="25:25" ht="12.5" x14ac:dyDescent="0.25">
      <c r="Y578" s="4"/>
    </row>
    <row r="579" spans="25:25" ht="12.5" x14ac:dyDescent="0.25">
      <c r="Y579" s="4"/>
    </row>
    <row r="580" spans="25:25" ht="12.5" x14ac:dyDescent="0.25">
      <c r="Y580" s="4"/>
    </row>
    <row r="581" spans="25:25" ht="12.5" x14ac:dyDescent="0.25">
      <c r="Y581" s="4"/>
    </row>
    <row r="582" spans="25:25" ht="12.5" x14ac:dyDescent="0.25">
      <c r="Y582" s="4"/>
    </row>
    <row r="583" spans="25:25" ht="12.5" x14ac:dyDescent="0.25">
      <c r="Y583" s="4"/>
    </row>
    <row r="584" spans="25:25" ht="12.5" x14ac:dyDescent="0.25">
      <c r="Y584" s="4"/>
    </row>
    <row r="585" spans="25:25" ht="12.5" x14ac:dyDescent="0.25">
      <c r="Y585" s="4"/>
    </row>
    <row r="586" spans="25:25" ht="12.5" x14ac:dyDescent="0.25">
      <c r="Y586" s="4"/>
    </row>
    <row r="587" spans="25:25" ht="12.5" x14ac:dyDescent="0.25">
      <c r="Y587" s="4"/>
    </row>
    <row r="588" spans="25:25" ht="12.5" x14ac:dyDescent="0.25">
      <c r="Y588" s="4"/>
    </row>
    <row r="589" spans="25:25" ht="12.5" x14ac:dyDescent="0.25">
      <c r="Y589" s="4"/>
    </row>
    <row r="590" spans="25:25" ht="12.5" x14ac:dyDescent="0.25">
      <c r="Y590" s="4"/>
    </row>
    <row r="591" spans="25:25" ht="12.5" x14ac:dyDescent="0.25">
      <c r="Y591" s="4"/>
    </row>
    <row r="592" spans="25:25" ht="12.5" x14ac:dyDescent="0.25">
      <c r="Y592" s="4"/>
    </row>
    <row r="593" spans="25:25" ht="12.5" x14ac:dyDescent="0.25">
      <c r="Y593" s="4"/>
    </row>
    <row r="594" spans="25:25" ht="12.5" x14ac:dyDescent="0.25">
      <c r="Y594" s="4"/>
    </row>
    <row r="595" spans="25:25" ht="12.5" x14ac:dyDescent="0.25">
      <c r="Y595" s="4"/>
    </row>
    <row r="596" spans="25:25" ht="12.5" x14ac:dyDescent="0.25">
      <c r="Y596" s="4"/>
    </row>
    <row r="597" spans="25:25" ht="12.5" x14ac:dyDescent="0.25">
      <c r="Y597" s="4"/>
    </row>
    <row r="598" spans="25:25" ht="12.5" x14ac:dyDescent="0.25">
      <c r="Y598" s="4"/>
    </row>
    <row r="599" spans="25:25" ht="12.5" x14ac:dyDescent="0.25">
      <c r="Y599" s="4"/>
    </row>
    <row r="600" spans="25:25" ht="12.5" x14ac:dyDescent="0.25">
      <c r="Y600" s="4"/>
    </row>
    <row r="601" spans="25:25" ht="12.5" x14ac:dyDescent="0.25">
      <c r="Y601" s="4"/>
    </row>
    <row r="602" spans="25:25" ht="12.5" x14ac:dyDescent="0.25">
      <c r="Y602" s="4"/>
    </row>
    <row r="603" spans="25:25" ht="12.5" x14ac:dyDescent="0.25">
      <c r="Y603" s="4"/>
    </row>
    <row r="604" spans="25:25" ht="12.5" x14ac:dyDescent="0.25">
      <c r="Y604" s="4"/>
    </row>
    <row r="605" spans="25:25" ht="12.5" x14ac:dyDescent="0.25">
      <c r="Y605" s="4"/>
    </row>
    <row r="606" spans="25:25" ht="12.5" x14ac:dyDescent="0.25">
      <c r="Y606" s="4"/>
    </row>
    <row r="607" spans="25:25" ht="12.5" x14ac:dyDescent="0.25">
      <c r="Y607" s="4"/>
    </row>
    <row r="608" spans="25:25" ht="12.5" x14ac:dyDescent="0.25">
      <c r="Y608" s="4"/>
    </row>
    <row r="609" spans="25:25" ht="12.5" x14ac:dyDescent="0.25">
      <c r="Y609" s="4"/>
    </row>
    <row r="610" spans="25:25" ht="12.5" x14ac:dyDescent="0.25">
      <c r="Y610" s="4"/>
    </row>
    <row r="611" spans="25:25" ht="12.5" x14ac:dyDescent="0.25">
      <c r="Y611" s="4"/>
    </row>
    <row r="612" spans="25:25" ht="12.5" x14ac:dyDescent="0.25">
      <c r="Y612" s="4"/>
    </row>
    <row r="613" spans="25:25" ht="12.5" x14ac:dyDescent="0.25">
      <c r="Y613" s="4"/>
    </row>
    <row r="614" spans="25:25" ht="12.5" x14ac:dyDescent="0.25">
      <c r="Y614" s="4"/>
    </row>
    <row r="615" spans="25:25" ht="12.5" x14ac:dyDescent="0.25">
      <c r="Y615" s="4"/>
    </row>
    <row r="616" spans="25:25" ht="12.5" x14ac:dyDescent="0.25">
      <c r="Y616" s="4"/>
    </row>
    <row r="617" spans="25:25" ht="12.5" x14ac:dyDescent="0.25">
      <c r="Y617" s="4"/>
    </row>
    <row r="618" spans="25:25" ht="12.5" x14ac:dyDescent="0.25">
      <c r="Y618" s="4"/>
    </row>
    <row r="619" spans="25:25" ht="12.5" x14ac:dyDescent="0.25">
      <c r="Y619" s="4"/>
    </row>
    <row r="620" spans="25:25" ht="12.5" x14ac:dyDescent="0.25">
      <c r="Y620" s="4"/>
    </row>
    <row r="621" spans="25:25" ht="12.5" x14ac:dyDescent="0.25">
      <c r="Y621" s="4"/>
    </row>
    <row r="622" spans="25:25" ht="12.5" x14ac:dyDescent="0.25">
      <c r="Y622" s="4"/>
    </row>
    <row r="623" spans="25:25" ht="12.5" x14ac:dyDescent="0.25">
      <c r="Y623" s="4"/>
    </row>
    <row r="624" spans="25:25" ht="12.5" x14ac:dyDescent="0.25">
      <c r="Y624" s="4"/>
    </row>
    <row r="625" spans="25:25" ht="12.5" x14ac:dyDescent="0.25">
      <c r="Y625" s="4"/>
    </row>
    <row r="626" spans="25:25" ht="12.5" x14ac:dyDescent="0.25">
      <c r="Y626" s="4"/>
    </row>
    <row r="627" spans="25:25" ht="12.5" x14ac:dyDescent="0.25">
      <c r="Y627" s="4"/>
    </row>
    <row r="628" spans="25:25" ht="12.5" x14ac:dyDescent="0.25">
      <c r="Y628" s="4"/>
    </row>
    <row r="629" spans="25:25" ht="12.5" x14ac:dyDescent="0.25">
      <c r="Y629" s="4"/>
    </row>
    <row r="630" spans="25:25" ht="12.5" x14ac:dyDescent="0.25">
      <c r="Y630" s="4"/>
    </row>
    <row r="631" spans="25:25" ht="12.5" x14ac:dyDescent="0.25">
      <c r="Y631" s="4"/>
    </row>
    <row r="632" spans="25:25" ht="12.5" x14ac:dyDescent="0.25">
      <c r="Y632" s="4"/>
    </row>
    <row r="633" spans="25:25" ht="12.5" x14ac:dyDescent="0.25">
      <c r="Y633" s="4"/>
    </row>
    <row r="634" spans="25:25" ht="12.5" x14ac:dyDescent="0.25">
      <c r="Y634" s="4"/>
    </row>
    <row r="635" spans="25:25" ht="12.5" x14ac:dyDescent="0.25">
      <c r="Y635" s="4"/>
    </row>
    <row r="636" spans="25:25" ht="12.5" x14ac:dyDescent="0.25">
      <c r="Y636" s="4"/>
    </row>
    <row r="637" spans="25:25" ht="12.5" x14ac:dyDescent="0.25">
      <c r="Y637" s="4"/>
    </row>
    <row r="638" spans="25:25" ht="12.5" x14ac:dyDescent="0.25">
      <c r="Y638" s="4"/>
    </row>
    <row r="639" spans="25:25" ht="12.5" x14ac:dyDescent="0.25">
      <c r="Y639" s="4"/>
    </row>
    <row r="640" spans="25:25" ht="12.5" x14ac:dyDescent="0.25">
      <c r="Y640" s="4"/>
    </row>
    <row r="641" spans="25:25" ht="12.5" x14ac:dyDescent="0.25">
      <c r="Y641" s="4"/>
    </row>
    <row r="642" spans="25:25" ht="12.5" x14ac:dyDescent="0.25">
      <c r="Y642" s="4"/>
    </row>
    <row r="643" spans="25:25" ht="12.5" x14ac:dyDescent="0.25">
      <c r="Y643" s="4"/>
    </row>
    <row r="644" spans="25:25" ht="12.5" x14ac:dyDescent="0.25">
      <c r="Y644" s="4"/>
    </row>
    <row r="645" spans="25:25" ht="12.5" x14ac:dyDescent="0.25">
      <c r="Y645" s="4"/>
    </row>
    <row r="646" spans="25:25" ht="12.5" x14ac:dyDescent="0.25">
      <c r="Y646" s="4"/>
    </row>
    <row r="647" spans="25:25" ht="12.5" x14ac:dyDescent="0.25">
      <c r="Y647" s="4"/>
    </row>
    <row r="648" spans="25:25" ht="12.5" x14ac:dyDescent="0.25">
      <c r="Y648" s="4"/>
    </row>
    <row r="649" spans="25:25" ht="12.5" x14ac:dyDescent="0.25">
      <c r="Y649" s="4"/>
    </row>
    <row r="650" spans="25:25" ht="12.5" x14ac:dyDescent="0.25">
      <c r="Y650" s="4"/>
    </row>
    <row r="651" spans="25:25" ht="12.5" x14ac:dyDescent="0.25">
      <c r="Y651" s="4"/>
    </row>
    <row r="652" spans="25:25" ht="12.5" x14ac:dyDescent="0.25">
      <c r="Y652" s="4"/>
    </row>
    <row r="653" spans="25:25" ht="12.5" x14ac:dyDescent="0.25">
      <c r="Y653" s="4"/>
    </row>
    <row r="654" spans="25:25" ht="12.5" x14ac:dyDescent="0.25">
      <c r="Y654" s="4"/>
    </row>
    <row r="655" spans="25:25" ht="12.5" x14ac:dyDescent="0.25">
      <c r="Y655" s="4"/>
    </row>
    <row r="656" spans="25:25" ht="12.5" x14ac:dyDescent="0.25">
      <c r="Y656" s="4"/>
    </row>
    <row r="657" spans="25:25" ht="12.5" x14ac:dyDescent="0.25">
      <c r="Y657" s="4"/>
    </row>
    <row r="658" spans="25:25" ht="12.5" x14ac:dyDescent="0.25">
      <c r="Y658" s="4"/>
    </row>
    <row r="659" spans="25:25" ht="12.5" x14ac:dyDescent="0.25">
      <c r="Y659" s="4"/>
    </row>
    <row r="660" spans="25:25" ht="12.5" x14ac:dyDescent="0.25">
      <c r="Y660" s="4"/>
    </row>
    <row r="661" spans="25:25" ht="12.5" x14ac:dyDescent="0.25">
      <c r="Y661" s="4"/>
    </row>
    <row r="662" spans="25:25" ht="12.5" x14ac:dyDescent="0.25">
      <c r="Y662" s="4"/>
    </row>
    <row r="663" spans="25:25" ht="12.5" x14ac:dyDescent="0.25">
      <c r="Y663" s="4"/>
    </row>
    <row r="664" spans="25:25" ht="12.5" x14ac:dyDescent="0.25">
      <c r="Y664" s="4"/>
    </row>
    <row r="665" spans="25:25" ht="12.5" x14ac:dyDescent="0.25">
      <c r="Y665" s="4"/>
    </row>
    <row r="666" spans="25:25" ht="12.5" x14ac:dyDescent="0.25">
      <c r="Y666" s="4"/>
    </row>
    <row r="667" spans="25:25" ht="12.5" x14ac:dyDescent="0.25">
      <c r="Y667" s="4"/>
    </row>
    <row r="668" spans="25:25" ht="12.5" x14ac:dyDescent="0.25">
      <c r="Y668" s="4"/>
    </row>
    <row r="669" spans="25:25" ht="12.5" x14ac:dyDescent="0.25">
      <c r="Y669" s="4"/>
    </row>
    <row r="670" spans="25:25" ht="12.5" x14ac:dyDescent="0.25">
      <c r="Y670" s="4"/>
    </row>
    <row r="671" spans="25:25" ht="12.5" x14ac:dyDescent="0.25">
      <c r="Y671" s="4"/>
    </row>
    <row r="672" spans="25:25" ht="12.5" x14ac:dyDescent="0.25">
      <c r="Y672" s="4"/>
    </row>
    <row r="673" spans="25:25" ht="12.5" x14ac:dyDescent="0.25">
      <c r="Y673" s="4"/>
    </row>
    <row r="674" spans="25:25" ht="12.5" x14ac:dyDescent="0.25">
      <c r="Y674" s="4"/>
    </row>
    <row r="675" spans="25:25" ht="12.5" x14ac:dyDescent="0.25">
      <c r="Y675" s="4"/>
    </row>
    <row r="676" spans="25:25" ht="12.5" x14ac:dyDescent="0.25">
      <c r="Y676" s="4"/>
    </row>
    <row r="677" spans="25:25" ht="12.5" x14ac:dyDescent="0.25">
      <c r="Y677" s="4"/>
    </row>
    <row r="678" spans="25:25" ht="12.5" x14ac:dyDescent="0.25">
      <c r="Y678" s="4"/>
    </row>
    <row r="679" spans="25:25" ht="12.5" x14ac:dyDescent="0.25">
      <c r="Y679" s="4"/>
    </row>
    <row r="680" spans="25:25" ht="12.5" x14ac:dyDescent="0.25">
      <c r="Y680" s="4"/>
    </row>
    <row r="681" spans="25:25" ht="12.5" x14ac:dyDescent="0.25">
      <c r="Y681" s="4"/>
    </row>
    <row r="682" spans="25:25" ht="12.5" x14ac:dyDescent="0.25">
      <c r="Y682" s="4"/>
    </row>
    <row r="683" spans="25:25" ht="12.5" x14ac:dyDescent="0.25">
      <c r="Y683" s="4"/>
    </row>
    <row r="684" spans="25:25" ht="12.5" x14ac:dyDescent="0.25">
      <c r="Y684" s="4"/>
    </row>
    <row r="685" spans="25:25" ht="12.5" x14ac:dyDescent="0.25">
      <c r="Y685" s="4"/>
    </row>
    <row r="686" spans="25:25" ht="12.5" x14ac:dyDescent="0.25">
      <c r="Y686" s="4"/>
    </row>
    <row r="687" spans="25:25" ht="12.5" x14ac:dyDescent="0.25">
      <c r="Y687" s="4"/>
    </row>
    <row r="688" spans="25:25" ht="12.5" x14ac:dyDescent="0.25">
      <c r="Y688" s="4"/>
    </row>
    <row r="689" spans="25:25" ht="12.5" x14ac:dyDescent="0.25">
      <c r="Y689" s="4"/>
    </row>
    <row r="690" spans="25:25" ht="12.5" x14ac:dyDescent="0.25">
      <c r="Y690" s="4"/>
    </row>
    <row r="691" spans="25:25" ht="12.5" x14ac:dyDescent="0.25">
      <c r="Y691" s="4"/>
    </row>
    <row r="692" spans="25:25" ht="12.5" x14ac:dyDescent="0.25">
      <c r="Y692" s="4"/>
    </row>
    <row r="693" spans="25:25" ht="12.5" x14ac:dyDescent="0.25">
      <c r="Y693" s="4"/>
    </row>
    <row r="694" spans="25:25" ht="12.5" x14ac:dyDescent="0.25">
      <c r="Y694" s="4"/>
    </row>
    <row r="695" spans="25:25" ht="12.5" x14ac:dyDescent="0.25">
      <c r="Y695" s="4"/>
    </row>
    <row r="696" spans="25:25" ht="12.5" x14ac:dyDescent="0.25">
      <c r="Y696" s="4"/>
    </row>
    <row r="697" spans="25:25" ht="12.5" x14ac:dyDescent="0.25">
      <c r="Y697" s="4"/>
    </row>
    <row r="698" spans="25:25" ht="12.5" x14ac:dyDescent="0.25">
      <c r="Y698" s="4"/>
    </row>
    <row r="699" spans="25:25" ht="12.5" x14ac:dyDescent="0.25">
      <c r="Y699" s="4"/>
    </row>
    <row r="700" spans="25:25" ht="12.5" x14ac:dyDescent="0.25">
      <c r="Y700" s="4"/>
    </row>
    <row r="701" spans="25:25" ht="12.5" x14ac:dyDescent="0.25">
      <c r="Y701" s="4"/>
    </row>
    <row r="702" spans="25:25" ht="12.5" x14ac:dyDescent="0.25">
      <c r="Y702" s="4"/>
    </row>
    <row r="703" spans="25:25" ht="12.5" x14ac:dyDescent="0.25">
      <c r="Y703" s="4"/>
    </row>
    <row r="704" spans="25:25" ht="12.5" x14ac:dyDescent="0.25">
      <c r="Y704" s="4"/>
    </row>
    <row r="705" spans="25:25" ht="12.5" x14ac:dyDescent="0.25">
      <c r="Y705" s="4"/>
    </row>
    <row r="706" spans="25:25" ht="12.5" x14ac:dyDescent="0.25">
      <c r="Y706" s="4"/>
    </row>
    <row r="707" spans="25:25" ht="12.5" x14ac:dyDescent="0.25">
      <c r="Y707" s="4"/>
    </row>
    <row r="708" spans="25:25" ht="12.5" x14ac:dyDescent="0.25">
      <c r="Y708" s="4"/>
    </row>
    <row r="709" spans="25:25" ht="12.5" x14ac:dyDescent="0.25">
      <c r="Y709" s="4"/>
    </row>
    <row r="710" spans="25:25" ht="12.5" x14ac:dyDescent="0.25">
      <c r="Y710" s="4"/>
    </row>
    <row r="711" spans="25:25" ht="12.5" x14ac:dyDescent="0.25">
      <c r="Y711" s="4"/>
    </row>
    <row r="712" spans="25:25" ht="12.5" x14ac:dyDescent="0.25">
      <c r="Y712" s="4"/>
    </row>
    <row r="713" spans="25:25" ht="12.5" x14ac:dyDescent="0.25">
      <c r="Y713" s="4"/>
    </row>
    <row r="714" spans="25:25" ht="12.5" x14ac:dyDescent="0.25">
      <c r="Y714" s="4"/>
    </row>
    <row r="715" spans="25:25" ht="12.5" x14ac:dyDescent="0.25">
      <c r="Y715" s="4"/>
    </row>
    <row r="716" spans="25:25" ht="12.5" x14ac:dyDescent="0.25">
      <c r="Y716" s="4"/>
    </row>
    <row r="717" spans="25:25" ht="12.5" x14ac:dyDescent="0.25">
      <c r="Y717" s="4"/>
    </row>
    <row r="718" spans="25:25" ht="12.5" x14ac:dyDescent="0.25">
      <c r="Y718" s="4"/>
    </row>
    <row r="719" spans="25:25" ht="12.5" x14ac:dyDescent="0.25">
      <c r="Y719" s="4"/>
    </row>
    <row r="720" spans="25:25" ht="12.5" x14ac:dyDescent="0.25">
      <c r="Y720" s="4"/>
    </row>
    <row r="721" spans="25:25" ht="12.5" x14ac:dyDescent="0.25">
      <c r="Y721" s="4"/>
    </row>
    <row r="722" spans="25:25" ht="12.5" x14ac:dyDescent="0.25">
      <c r="Y722" s="4"/>
    </row>
    <row r="723" spans="25:25" ht="12.5" x14ac:dyDescent="0.25">
      <c r="Y723" s="4"/>
    </row>
    <row r="724" spans="25:25" ht="12.5" x14ac:dyDescent="0.25">
      <c r="Y724" s="4"/>
    </row>
    <row r="725" spans="25:25" ht="12.5" x14ac:dyDescent="0.25">
      <c r="Y725" s="4"/>
    </row>
    <row r="726" spans="25:25" ht="12.5" x14ac:dyDescent="0.25">
      <c r="Y726" s="4"/>
    </row>
    <row r="727" spans="25:25" ht="12.5" x14ac:dyDescent="0.25">
      <c r="Y727" s="4"/>
    </row>
    <row r="728" spans="25:25" ht="12.5" x14ac:dyDescent="0.25">
      <c r="Y728" s="4"/>
    </row>
    <row r="729" spans="25:25" ht="12.5" x14ac:dyDescent="0.25">
      <c r="Y729" s="4"/>
    </row>
    <row r="730" spans="25:25" ht="12.5" x14ac:dyDescent="0.25">
      <c r="Y730" s="4"/>
    </row>
    <row r="731" spans="25:25" ht="12.5" x14ac:dyDescent="0.25">
      <c r="Y731" s="4"/>
    </row>
    <row r="732" spans="25:25" ht="12.5" x14ac:dyDescent="0.25">
      <c r="Y732" s="4"/>
    </row>
    <row r="733" spans="25:25" ht="12.5" x14ac:dyDescent="0.25">
      <c r="Y733" s="4"/>
    </row>
    <row r="734" spans="25:25" ht="12.5" x14ac:dyDescent="0.25">
      <c r="Y734" s="4"/>
    </row>
    <row r="735" spans="25:25" ht="12.5" x14ac:dyDescent="0.25">
      <c r="Y735" s="4"/>
    </row>
    <row r="736" spans="25:25" ht="12.5" x14ac:dyDescent="0.25">
      <c r="Y736" s="4"/>
    </row>
    <row r="737" spans="25:25" ht="12.5" x14ac:dyDescent="0.25">
      <c r="Y737" s="4"/>
    </row>
    <row r="738" spans="25:25" ht="12.5" x14ac:dyDescent="0.25">
      <c r="Y738" s="4"/>
    </row>
    <row r="739" spans="25:25" ht="12.5" x14ac:dyDescent="0.25">
      <c r="Y739" s="4"/>
    </row>
    <row r="740" spans="25:25" ht="12.5" x14ac:dyDescent="0.25">
      <c r="Y740" s="4"/>
    </row>
    <row r="741" spans="25:25" ht="12.5" x14ac:dyDescent="0.25">
      <c r="Y741" s="4"/>
    </row>
    <row r="742" spans="25:25" ht="12.5" x14ac:dyDescent="0.25">
      <c r="Y742" s="4"/>
    </row>
    <row r="743" spans="25:25" ht="12.5" x14ac:dyDescent="0.25">
      <c r="Y743" s="4"/>
    </row>
    <row r="744" spans="25:25" ht="12.5" x14ac:dyDescent="0.25">
      <c r="Y744" s="4"/>
    </row>
    <row r="745" spans="25:25" ht="12.5" x14ac:dyDescent="0.25">
      <c r="Y745" s="4"/>
    </row>
    <row r="746" spans="25:25" ht="12.5" x14ac:dyDescent="0.25">
      <c r="Y746" s="4"/>
    </row>
    <row r="747" spans="25:25" ht="12.5" x14ac:dyDescent="0.25">
      <c r="Y747" s="4"/>
    </row>
    <row r="748" spans="25:25" ht="12.5" x14ac:dyDescent="0.25">
      <c r="Y748" s="4"/>
    </row>
    <row r="749" spans="25:25" ht="12.5" x14ac:dyDescent="0.25">
      <c r="Y749" s="4"/>
    </row>
    <row r="750" spans="25:25" ht="12.5" x14ac:dyDescent="0.25">
      <c r="Y750" s="4"/>
    </row>
    <row r="751" spans="25:25" ht="12.5" x14ac:dyDescent="0.25">
      <c r="Y751" s="4"/>
    </row>
    <row r="752" spans="25:25" ht="12.5" x14ac:dyDescent="0.25">
      <c r="Y752" s="4"/>
    </row>
    <row r="753" spans="25:25" ht="12.5" x14ac:dyDescent="0.25">
      <c r="Y753" s="4"/>
    </row>
    <row r="754" spans="25:25" ht="12.5" x14ac:dyDescent="0.25">
      <c r="Y754" s="4"/>
    </row>
    <row r="755" spans="25:25" ht="12.5" x14ac:dyDescent="0.25">
      <c r="Y755" s="4"/>
    </row>
    <row r="756" spans="25:25" ht="12.5" x14ac:dyDescent="0.25">
      <c r="Y756" s="4"/>
    </row>
    <row r="757" spans="25:25" ht="12.5" x14ac:dyDescent="0.25">
      <c r="Y757" s="4"/>
    </row>
    <row r="758" spans="25:25" ht="12.5" x14ac:dyDescent="0.25">
      <c r="Y758" s="4"/>
    </row>
    <row r="759" spans="25:25" ht="12.5" x14ac:dyDescent="0.25">
      <c r="Y759" s="4"/>
    </row>
    <row r="760" spans="25:25" ht="12.5" x14ac:dyDescent="0.25">
      <c r="Y760" s="4"/>
    </row>
    <row r="761" spans="25:25" ht="12.5" x14ac:dyDescent="0.25">
      <c r="Y761" s="4"/>
    </row>
    <row r="762" spans="25:25" ht="12.5" x14ac:dyDescent="0.25">
      <c r="Y762" s="4"/>
    </row>
    <row r="763" spans="25:25" ht="12.5" x14ac:dyDescent="0.25">
      <c r="Y763" s="4"/>
    </row>
    <row r="764" spans="25:25" ht="12.5" x14ac:dyDescent="0.25">
      <c r="Y764" s="4"/>
    </row>
    <row r="765" spans="25:25" ht="12.5" x14ac:dyDescent="0.25">
      <c r="Y765" s="4"/>
    </row>
    <row r="766" spans="25:25" ht="12.5" x14ac:dyDescent="0.25">
      <c r="Y766" s="4"/>
    </row>
    <row r="767" spans="25:25" ht="12.5" x14ac:dyDescent="0.25">
      <c r="Y767" s="4"/>
    </row>
    <row r="768" spans="25:25" ht="12.5" x14ac:dyDescent="0.25">
      <c r="Y768" s="4"/>
    </row>
    <row r="769" spans="25:25" ht="12.5" x14ac:dyDescent="0.25">
      <c r="Y769" s="4"/>
    </row>
    <row r="770" spans="25:25" ht="12.5" x14ac:dyDescent="0.25">
      <c r="Y770" s="4"/>
    </row>
    <row r="771" spans="25:25" ht="12.5" x14ac:dyDescent="0.25">
      <c r="Y771" s="4"/>
    </row>
    <row r="772" spans="25:25" ht="12.5" x14ac:dyDescent="0.25">
      <c r="Y772" s="4"/>
    </row>
    <row r="773" spans="25:25" ht="12.5" x14ac:dyDescent="0.25">
      <c r="Y773" s="4"/>
    </row>
    <row r="774" spans="25:25" ht="12.5" x14ac:dyDescent="0.25">
      <c r="Y774" s="4"/>
    </row>
    <row r="775" spans="25:25" ht="12.5" x14ac:dyDescent="0.25">
      <c r="Y775" s="4"/>
    </row>
    <row r="776" spans="25:25" ht="12.5" x14ac:dyDescent="0.25">
      <c r="Y776" s="4"/>
    </row>
    <row r="777" spans="25:25" ht="12.5" x14ac:dyDescent="0.25">
      <c r="Y777" s="4"/>
    </row>
    <row r="778" spans="25:25" ht="12.5" x14ac:dyDescent="0.25">
      <c r="Y778" s="4"/>
    </row>
    <row r="779" spans="25:25" ht="12.5" x14ac:dyDescent="0.25">
      <c r="Y779" s="4"/>
    </row>
    <row r="780" spans="25:25" ht="12.5" x14ac:dyDescent="0.25">
      <c r="Y780" s="4"/>
    </row>
    <row r="781" spans="25:25" ht="12.5" x14ac:dyDescent="0.25">
      <c r="Y781" s="4"/>
    </row>
    <row r="782" spans="25:25" ht="12.5" x14ac:dyDescent="0.25">
      <c r="Y782" s="4"/>
    </row>
    <row r="783" spans="25:25" ht="12.5" x14ac:dyDescent="0.25">
      <c r="Y783" s="4"/>
    </row>
    <row r="784" spans="25:25" ht="12.5" x14ac:dyDescent="0.25">
      <c r="Y784" s="4"/>
    </row>
    <row r="785" spans="25:25" ht="12.5" x14ac:dyDescent="0.25">
      <c r="Y785" s="4"/>
    </row>
    <row r="786" spans="25:25" ht="12.5" x14ac:dyDescent="0.25">
      <c r="Y786" s="4"/>
    </row>
    <row r="787" spans="25:25" ht="12.5" x14ac:dyDescent="0.25">
      <c r="Y787" s="4"/>
    </row>
    <row r="788" spans="25:25" ht="12.5" x14ac:dyDescent="0.25">
      <c r="Y788" s="4"/>
    </row>
    <row r="789" spans="25:25" ht="12.5" x14ac:dyDescent="0.25">
      <c r="Y789" s="4"/>
    </row>
    <row r="790" spans="25:25" ht="12.5" x14ac:dyDescent="0.25">
      <c r="Y790" s="4"/>
    </row>
    <row r="791" spans="25:25" ht="12.5" x14ac:dyDescent="0.25">
      <c r="Y791" s="4"/>
    </row>
    <row r="792" spans="25:25" ht="12.5" x14ac:dyDescent="0.25">
      <c r="Y792" s="4"/>
    </row>
    <row r="793" spans="25:25" ht="12.5" x14ac:dyDescent="0.25">
      <c r="Y793" s="4"/>
    </row>
    <row r="794" spans="25:25" ht="12.5" x14ac:dyDescent="0.25">
      <c r="Y794" s="4"/>
    </row>
    <row r="795" spans="25:25" ht="12.5" x14ac:dyDescent="0.25">
      <c r="Y795" s="4"/>
    </row>
    <row r="796" spans="25:25" ht="12.5" x14ac:dyDescent="0.25">
      <c r="Y796" s="4"/>
    </row>
    <row r="797" spans="25:25" ht="12.5" x14ac:dyDescent="0.25">
      <c r="Y797" s="4"/>
    </row>
    <row r="798" spans="25:25" ht="12.5" x14ac:dyDescent="0.25">
      <c r="Y798" s="4"/>
    </row>
    <row r="799" spans="25:25" ht="12.5" x14ac:dyDescent="0.25">
      <c r="Y799" s="4"/>
    </row>
    <row r="800" spans="25:25" ht="12.5" x14ac:dyDescent="0.25">
      <c r="Y800" s="4"/>
    </row>
    <row r="801" spans="25:25" ht="12.5" x14ac:dyDescent="0.25">
      <c r="Y801" s="4"/>
    </row>
    <row r="802" spans="25:25" ht="12.5" x14ac:dyDescent="0.25">
      <c r="Y802" s="4"/>
    </row>
    <row r="803" spans="25:25" ht="12.5" x14ac:dyDescent="0.25">
      <c r="Y803" s="4"/>
    </row>
    <row r="804" spans="25:25" ht="12.5" x14ac:dyDescent="0.25">
      <c r="Y804" s="4"/>
    </row>
    <row r="805" spans="25:25" ht="12.5" x14ac:dyDescent="0.25">
      <c r="Y805" s="4"/>
    </row>
    <row r="806" spans="25:25" ht="12.5" x14ac:dyDescent="0.25">
      <c r="Y806" s="4"/>
    </row>
    <row r="807" spans="25:25" ht="12.5" x14ac:dyDescent="0.25">
      <c r="Y807" s="4"/>
    </row>
    <row r="808" spans="25:25" ht="12.5" x14ac:dyDescent="0.25">
      <c r="Y808" s="4"/>
    </row>
    <row r="809" spans="25:25" ht="12.5" x14ac:dyDescent="0.25">
      <c r="Y809" s="4"/>
    </row>
    <row r="810" spans="25:25" ht="12.5" x14ac:dyDescent="0.25">
      <c r="Y810" s="4"/>
    </row>
    <row r="811" spans="25:25" ht="12.5" x14ac:dyDescent="0.25">
      <c r="Y811" s="4"/>
    </row>
    <row r="812" spans="25:25" ht="12.5" x14ac:dyDescent="0.25">
      <c r="Y812" s="4"/>
    </row>
    <row r="813" spans="25:25" ht="12.5" x14ac:dyDescent="0.25">
      <c r="Y813" s="4"/>
    </row>
    <row r="814" spans="25:25" ht="12.5" x14ac:dyDescent="0.25">
      <c r="Y814" s="4"/>
    </row>
    <row r="815" spans="25:25" ht="12.5" x14ac:dyDescent="0.25">
      <c r="Y815" s="4"/>
    </row>
    <row r="816" spans="25:25" ht="12.5" x14ac:dyDescent="0.25">
      <c r="Y816" s="4"/>
    </row>
    <row r="817" spans="25:25" ht="12.5" x14ac:dyDescent="0.25">
      <c r="Y817" s="4"/>
    </row>
    <row r="818" spans="25:25" ht="12.5" x14ac:dyDescent="0.25">
      <c r="Y818" s="4"/>
    </row>
    <row r="819" spans="25:25" ht="12.5" x14ac:dyDescent="0.25">
      <c r="Y819" s="4"/>
    </row>
  </sheetData>
  <conditionalFormatting sqref="A1">
    <cfRule type="expression" dxfId="4" priority="9">
      <formula>COUNTIF(Y:Y,"&gt;1")</formula>
    </cfRule>
  </conditionalFormatting>
  <conditionalFormatting sqref="A2:A998">
    <cfRule type="expression" dxfId="3" priority="5">
      <formula>$Y2 &gt; 1</formula>
    </cfRule>
    <cfRule type="notContainsBlanks" dxfId="2" priority="7">
      <formula>LEN(TRIM(A2))&gt;0</formula>
    </cfRule>
  </conditionalFormatting>
  <conditionalFormatting sqref="B1">
    <cfRule type="expression" dxfId="1" priority="10">
      <formula>COUNTIF(Z:Z,"&gt;1")</formula>
    </cfRule>
  </conditionalFormatting>
  <conditionalFormatting sqref="B2:B998">
    <cfRule type="expression" dxfId="0" priority="6">
      <formula>$Z2&gt;1</formula>
    </cfRule>
  </conditionalFormatting>
  <conditionalFormatting sqref="C1:H998">
    <cfRule type="colorScale" priority="1">
      <colorScale>
        <cfvo type="min"/>
        <cfvo type="formula" val="0"/>
        <cfvo type="max"/>
        <color rgb="FFE06666"/>
        <color rgb="FFFFFFFF"/>
        <color rgb="FF57BB8A"/>
      </colorScale>
    </cfRule>
  </conditionalFormatting>
  <conditionalFormatting sqref="I1:J998">
    <cfRule type="colorScale" priority="4">
      <colorScale>
        <cfvo type="min"/>
        <cfvo type="formula" val="0"/>
        <cfvo type="max"/>
        <color rgb="FFE06666"/>
        <color rgb="FFFFFFFF"/>
        <color rgb="FF57BB8A"/>
      </colorScale>
    </cfRule>
  </conditionalFormatting>
  <conditionalFormatting sqref="K1:K998">
    <cfRule type="colorScale" priority="3">
      <colorScale>
        <cfvo type="min"/>
        <cfvo type="formula" val="0"/>
        <cfvo type="max"/>
        <color rgb="FFE06666"/>
        <color rgb="FFFFFFFF"/>
        <color rgb="FF57BB8A"/>
      </colorScale>
    </cfRule>
  </conditionalFormatting>
  <conditionalFormatting sqref="L1:L998">
    <cfRule type="colorScale" priority="2">
      <colorScale>
        <cfvo type="min"/>
        <cfvo type="formula" val="0"/>
        <cfvo type="max"/>
        <color rgb="FFEA9999"/>
        <color rgb="FFFFFFFF"/>
        <color rgb="FF57BB8A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1:Z821"/>
  <sheetViews>
    <sheetView workbookViewId="0"/>
  </sheetViews>
  <sheetFormatPr defaultColWidth="12.6328125" defaultRowHeight="15.75" customHeight="1" x14ac:dyDescent="0.25"/>
  <sheetData>
    <row r="1" spans="2:26" ht="15.75" customHeight="1" x14ac:dyDescent="0.25">
      <c r="B1" s="3" t="s">
        <v>554</v>
      </c>
      <c r="Y1" s="4" t="s">
        <v>7</v>
      </c>
    </row>
    <row r="2" spans="2:26" ht="15.75" customHeight="1" x14ac:dyDescent="0.25">
      <c r="C2" s="3">
        <v>0</v>
      </c>
      <c r="Y2" s="6">
        <f>COUNTIF(generic!A:A,A2) + COUNTIF(melee!A:A,A2)  + COUNTIF(armor!A:A,A2)</f>
        <v>0</v>
      </c>
      <c r="Z2" s="6">
        <f>COUNTIF(generic!B:B,B2) + COUNTIF(melee!B:B,B2)  + COUNTIF(armor!B:B,B2)</f>
        <v>0</v>
      </c>
    </row>
    <row r="3" spans="2:26" ht="15.75" customHeight="1" x14ac:dyDescent="0.25">
      <c r="B3" s="3">
        <f>COUNTIF(generic!A:A,A3) + COUNTIF(melee!A:A,A3)  + COUNTIF(armor!A:A,A3)</f>
        <v>0</v>
      </c>
      <c r="Y3" s="6">
        <f>COUNTIF(generic!A:A,A3) + COUNTIF(melee!A:A,A3)  + COUNTIF(armor!A:A,A3)</f>
        <v>0</v>
      </c>
      <c r="Z3" s="6">
        <f>COUNTIF(generic!B:B,B3) + COUNTIF(melee!B:B,B3)  + COUNTIF(armor!B:B,B3)</f>
        <v>0</v>
      </c>
    </row>
    <row r="4" spans="2:26" ht="15.75" customHeight="1" x14ac:dyDescent="0.25">
      <c r="B4" s="3">
        <f>COUNTIF(generic!A:A,A4) + COUNTIF(melee!A:A,A4)  + COUNTIF(armor!A:A,A4)</f>
        <v>0</v>
      </c>
      <c r="Y4" s="6">
        <f>COUNTIF(generic!A:A,A4) + COUNTIF(melee!A:A,A4)  + COUNTIF(armor!A:A,A4)</f>
        <v>0</v>
      </c>
      <c r="Z4" s="6">
        <f>COUNTIF(generic!B:B,B4) + COUNTIF(melee!B:B,B4)  + COUNTIF(armor!B:B,B4)</f>
        <v>0</v>
      </c>
    </row>
    <row r="5" spans="2:26" ht="15.75" customHeight="1" x14ac:dyDescent="0.25">
      <c r="B5" s="3">
        <f>COUNTIF(generic!A:A,A5) + COUNTIF(melee!A:A,A5)  + COUNTIF(armor!A:A,A5)</f>
        <v>0</v>
      </c>
      <c r="Y5" s="6">
        <f>COUNTIF(generic!A:A,A5) + COUNTIF(melee!A:A,A5)  + COUNTIF(armor!A:A,A5)</f>
        <v>0</v>
      </c>
      <c r="Z5" s="6">
        <f>COUNTIF(generic!B:B,B5) + COUNTIF(melee!B:B,B5)  + COUNTIF(armor!B:B,B5)</f>
        <v>0</v>
      </c>
    </row>
    <row r="6" spans="2:26" ht="15.75" customHeight="1" x14ac:dyDescent="0.25">
      <c r="B6" s="3">
        <f>COUNTIF(generic!A:A,A6) + COUNTIF(melee!A:A,A6)  + COUNTIF(armor!A:A,A6)</f>
        <v>0</v>
      </c>
      <c r="Y6" s="6">
        <f>COUNTIF(generic!A:A,A6) + COUNTIF(melee!A:A,A6)  + COUNTIF(armor!A:A,A6)</f>
        <v>0</v>
      </c>
      <c r="Z6" s="6">
        <f>COUNTIF(generic!B:B,B6) + COUNTIF(melee!B:B,B6)  + COUNTIF(armor!B:B,B6)</f>
        <v>0</v>
      </c>
    </row>
    <row r="7" spans="2:26" ht="15.75" customHeight="1" x14ac:dyDescent="0.25">
      <c r="B7" s="3">
        <f>COUNTIF(generic!A:A,A7) + COUNTIF(melee!A:A,A7)  + COUNTIF(armor!A:A,A7)</f>
        <v>0</v>
      </c>
      <c r="Y7" s="6">
        <f>COUNTIF(generic!A:A,A7) + COUNTIF(melee!A:A,A7)  + COUNTIF(armor!A:A,A7)</f>
        <v>0</v>
      </c>
      <c r="Z7" s="6">
        <f>COUNTIF(generic!B:B,B7) + COUNTIF(melee!B:B,B7)  + COUNTIF(armor!B:B,B7)</f>
        <v>0</v>
      </c>
    </row>
    <row r="8" spans="2:26" ht="15.75" customHeight="1" x14ac:dyDescent="0.25">
      <c r="B8" s="3">
        <f>COUNTIF(generic!A:A,A8) + COUNTIF(melee!A:A,A8)  + COUNTIF(armor!A:A,A8)</f>
        <v>0</v>
      </c>
      <c r="Y8" s="6">
        <f>COUNTIF(generic!A:A,A8) + COUNTIF(melee!A:A,A8)  + COUNTIF(armor!A:A,A8)</f>
        <v>0</v>
      </c>
      <c r="Z8" s="6">
        <f>COUNTIF(generic!B:B,B8) + COUNTIF(melee!B:B,B8)  + COUNTIF(armor!B:B,B8)</f>
        <v>0</v>
      </c>
    </row>
    <row r="9" spans="2:26" ht="15.75" customHeight="1" x14ac:dyDescent="0.25">
      <c r="B9" s="3">
        <f>COUNTIF(generic!A:A,A9) + COUNTIF(melee!A:A,A9)  + COUNTIF(armor!A:A,A9)</f>
        <v>0</v>
      </c>
      <c r="Y9" s="6">
        <f>COUNTIF(generic!A:A,A9) + COUNTIF(melee!A:A,A9)  + COUNTIF(armor!A:A,A9)</f>
        <v>0</v>
      </c>
      <c r="Z9" s="6">
        <f>COUNTIF(generic!B:B,B9) + COUNTIF(melee!B:B,B9)  + COUNTIF(armor!B:B,B9)</f>
        <v>0</v>
      </c>
    </row>
    <row r="10" spans="2:26" ht="15.75" customHeight="1" x14ac:dyDescent="0.25">
      <c r="B10" s="3">
        <f>COUNTIF(generic!A:A,A10) + COUNTIF(melee!A:A,A10)  + COUNTIF(armor!A:A,A10)</f>
        <v>0</v>
      </c>
      <c r="Y10" s="6">
        <f>COUNTIF(generic!A:A,A10) + COUNTIF(melee!A:A,A10)  + COUNTIF(armor!A:A,A10)</f>
        <v>0</v>
      </c>
      <c r="Z10" s="6">
        <f>COUNTIF(generic!B:B,B10) + COUNTIF(melee!B:B,B10)  + COUNTIF(armor!B:B,B10)</f>
        <v>0</v>
      </c>
    </row>
    <row r="11" spans="2:26" ht="15.75" customHeight="1" x14ac:dyDescent="0.25">
      <c r="B11" s="3">
        <f>COUNTIF(generic!A:A,A11) + COUNTIF(melee!A:A,A11)  + COUNTIF(armor!A:A,A11)</f>
        <v>0</v>
      </c>
      <c r="Y11" s="6">
        <f>COUNTIF(generic!A:A,A11) + COUNTIF(melee!A:A,A11)  + COUNTIF(armor!A:A,A11)</f>
        <v>0</v>
      </c>
      <c r="Z11" s="6">
        <f>COUNTIF(generic!B:B,B11) + COUNTIF(melee!B:B,B11)  + COUNTIF(armor!B:B,B11)</f>
        <v>0</v>
      </c>
    </row>
    <row r="12" spans="2:26" ht="15.75" customHeight="1" x14ac:dyDescent="0.25">
      <c r="B12" s="3">
        <f>COUNTIF(generic!A:A,A12) + COUNTIF(melee!A:A,A12)  + COUNTIF(armor!A:A,A12)</f>
        <v>0</v>
      </c>
      <c r="Y12" s="6">
        <f>COUNTIF(generic!A:A,A12) + COUNTIF(melee!A:A,A12)  + COUNTIF(armor!A:A,A12)</f>
        <v>0</v>
      </c>
      <c r="Z12" s="6">
        <f>COUNTIF(generic!B:B,B12) + COUNTIF(melee!B:B,B12)  + COUNTIF(armor!B:B,B12)</f>
        <v>0</v>
      </c>
    </row>
    <row r="13" spans="2:26" ht="15.75" customHeight="1" x14ac:dyDescent="0.25">
      <c r="B13" s="3">
        <f>COUNTIF(generic!A:A,A13) + COUNTIF(melee!A:A,A13)  + COUNTIF(armor!A:A,A13)</f>
        <v>0</v>
      </c>
      <c r="Y13" s="6">
        <f>COUNTIF(generic!A:A,A13) + COUNTIF(melee!A:A,A13)  + COUNTIF(armor!A:A,A13)</f>
        <v>0</v>
      </c>
      <c r="Z13" s="6">
        <f>COUNTIF(generic!B:B,B13) + COUNTIF(melee!B:B,B13)  + COUNTIF(armor!B:B,B13)</f>
        <v>0</v>
      </c>
    </row>
    <row r="14" spans="2:26" ht="15.75" customHeight="1" x14ac:dyDescent="0.25">
      <c r="B14" s="3">
        <f>COUNTIF(generic!A:A,A14) + COUNTIF(melee!A:A,A14)  + COUNTIF(armor!A:A,A14)</f>
        <v>0</v>
      </c>
      <c r="Y14" s="6">
        <f>COUNTIF(generic!A:A,A14) + COUNTIF(melee!A:A,A14)  + COUNTIF(armor!A:A,A14)</f>
        <v>0</v>
      </c>
      <c r="Z14" s="6">
        <f>COUNTIF(generic!B:B,B14) + COUNTIF(melee!B:B,B14)  + COUNTIF(armor!B:B,B14)</f>
        <v>0</v>
      </c>
    </row>
    <row r="15" spans="2:26" ht="15.75" customHeight="1" x14ac:dyDescent="0.25">
      <c r="B15" s="3">
        <f>COUNTIF(generic!A:A,A15) + COUNTIF(melee!A:A,A15)  + COUNTIF(armor!A:A,A15)</f>
        <v>0</v>
      </c>
      <c r="Y15" s="6">
        <f>COUNTIF(generic!A:A,A15) + COUNTIF(melee!A:A,A15)  + COUNTIF(armor!A:A,A15)</f>
        <v>0</v>
      </c>
      <c r="Z15" s="6">
        <f>COUNTIF(generic!B:B,B15) + COUNTIF(melee!B:B,B15)  + COUNTIF(armor!B:B,B15)</f>
        <v>0</v>
      </c>
    </row>
    <row r="16" spans="2:26" ht="15.75" customHeight="1" x14ac:dyDescent="0.25">
      <c r="B16" s="3">
        <f>COUNTIF(generic!A:A,A16) + COUNTIF(melee!A:A,A16)  + COUNTIF(armor!A:A,A16)</f>
        <v>0</v>
      </c>
      <c r="Y16" s="6">
        <f>COUNTIF(generic!A:A,A16) + COUNTIF(melee!A:A,A16)  + COUNTIF(armor!A:A,A16)</f>
        <v>0</v>
      </c>
      <c r="Z16" s="6">
        <f>COUNTIF(generic!B:B,B16) + COUNTIF(melee!B:B,B16)  + COUNTIF(armor!B:B,B16)</f>
        <v>0</v>
      </c>
    </row>
    <row r="17" spans="2:26" ht="15.75" customHeight="1" x14ac:dyDescent="0.25">
      <c r="B17" s="3">
        <f>COUNTIF(generic!A:A,A17) + COUNTIF(melee!A:A,A17)  + COUNTIF(armor!A:A,A17)</f>
        <v>0</v>
      </c>
      <c r="Y17" s="6">
        <f>COUNTIF(generic!A:A,A17) + COUNTIF(melee!A:A,A17)  + COUNTIF(armor!A:A,A17)</f>
        <v>0</v>
      </c>
      <c r="Z17" s="6">
        <f>COUNTIF(generic!B:B,B17) + COUNTIF(melee!B:B,B17)  + COUNTIF(armor!B:B,B17)</f>
        <v>0</v>
      </c>
    </row>
    <row r="18" spans="2:26" ht="15.75" customHeight="1" x14ac:dyDescent="0.25">
      <c r="B18" s="3">
        <f>COUNTIF(generic!A:A,A18) + COUNTIF(melee!A:A,A18)  + COUNTIF(armor!A:A,A18)</f>
        <v>0</v>
      </c>
      <c r="Y18" s="6">
        <f>COUNTIF(generic!A:A,A18) + COUNTIF(melee!A:A,A18)  + COUNTIF(armor!A:A,A18)</f>
        <v>0</v>
      </c>
      <c r="Z18" s="6">
        <f>COUNTIF(generic!B:B,B18) + COUNTIF(melee!B:B,B18)  + COUNTIF(armor!B:B,B18)</f>
        <v>0</v>
      </c>
    </row>
    <row r="19" spans="2:26" ht="15.75" customHeight="1" x14ac:dyDescent="0.25">
      <c r="B19" s="3">
        <f>COUNTIF(generic!A:A,A19) + COUNTIF(melee!A:A,A19)  + COUNTIF(armor!A:A,A19)</f>
        <v>0</v>
      </c>
      <c r="Y19" s="6">
        <f>COUNTIF(generic!A:A,A19) + COUNTIF(melee!A:A,A19)  + COUNTIF(armor!A:A,A19)</f>
        <v>0</v>
      </c>
      <c r="Z19" s="6">
        <f>COUNTIF(generic!B:B,B19) + COUNTIF(melee!B:B,B19)  + COUNTIF(armor!B:B,B19)</f>
        <v>0</v>
      </c>
    </row>
    <row r="20" spans="2:26" ht="15.75" customHeight="1" x14ac:dyDescent="0.25">
      <c r="B20" s="3">
        <f>COUNTIF(generic!A:A,A20) + COUNTIF(melee!A:A,A20)  + COUNTIF(armor!A:A,A20)</f>
        <v>0</v>
      </c>
      <c r="Y20" s="6">
        <f>COUNTIF(generic!A:A,A20) + COUNTIF(melee!A:A,A20)  + COUNTIF(armor!A:A,A20)</f>
        <v>0</v>
      </c>
      <c r="Z20" s="6">
        <f>COUNTIF(generic!B:B,B20) + COUNTIF(melee!B:B,B20)  + COUNTIF(armor!B:B,B20)</f>
        <v>0</v>
      </c>
    </row>
    <row r="21" spans="2:26" ht="15.75" customHeight="1" x14ac:dyDescent="0.25">
      <c r="B21" s="3">
        <f>COUNTIF(generic!A:A,A21) + COUNTIF(melee!A:A,A21)  + COUNTIF(armor!A:A,A21)</f>
        <v>0</v>
      </c>
      <c r="Y21" s="6">
        <f>COUNTIF(generic!A:A,A21) + COUNTIF(melee!A:A,A21)  + COUNTIF(armor!A:A,A21)</f>
        <v>0</v>
      </c>
      <c r="Z21" s="6">
        <f>COUNTIF(generic!B:B,B21) + COUNTIF(melee!B:B,B21)  + COUNTIF(armor!B:B,B21)</f>
        <v>0</v>
      </c>
    </row>
    <row r="22" spans="2:26" ht="15.75" customHeight="1" x14ac:dyDescent="0.25">
      <c r="B22" s="3">
        <f>COUNTIF(generic!A:A,A22) + COUNTIF(melee!A:A,A22)  + COUNTIF(armor!A:A,A22)</f>
        <v>0</v>
      </c>
      <c r="Y22" s="6">
        <f>COUNTIF(generic!A:A,A22) + COUNTIF(melee!A:A,A22)  + COUNTIF(armor!A:A,A22)</f>
        <v>0</v>
      </c>
      <c r="Z22" s="6">
        <f>COUNTIF(generic!B:B,B22) + COUNTIF(melee!B:B,B22)  + COUNTIF(armor!B:B,B22)</f>
        <v>0</v>
      </c>
    </row>
    <row r="23" spans="2:26" ht="15.75" customHeight="1" x14ac:dyDescent="0.25">
      <c r="B23" s="3">
        <f>COUNTIF(generic!A:A,A23) + COUNTIF(melee!A:A,A23)  + COUNTIF(armor!A:A,A23)</f>
        <v>0</v>
      </c>
      <c r="Y23" s="6">
        <f>COUNTIF(generic!A:A,A23) + COUNTIF(melee!A:A,A23)  + COUNTIF(armor!A:A,A23)</f>
        <v>0</v>
      </c>
      <c r="Z23" s="6">
        <f>COUNTIF(generic!B:B,B23) + COUNTIF(melee!B:B,B23)  + COUNTIF(armor!B:B,B23)</f>
        <v>0</v>
      </c>
    </row>
    <row r="24" spans="2:26" ht="15.75" customHeight="1" x14ac:dyDescent="0.25">
      <c r="B24" s="3">
        <f>COUNTIF(generic!A:A,A24) + COUNTIF(melee!A:A,A24)  + COUNTIF(armor!A:A,A24)</f>
        <v>0</v>
      </c>
      <c r="Y24" s="6">
        <f>COUNTIF(generic!A:A,A24) + COUNTIF(melee!A:A,A24)  + COUNTIF(armor!A:A,A24)</f>
        <v>0</v>
      </c>
      <c r="Z24" s="6">
        <f>COUNTIF(generic!B:B,B24) + COUNTIF(melee!B:B,B24)  + COUNTIF(armor!B:B,B24)</f>
        <v>0</v>
      </c>
    </row>
    <row r="25" spans="2:26" ht="15.75" customHeight="1" x14ac:dyDescent="0.25">
      <c r="B25" s="3">
        <f>COUNTIF(generic!A:A,A25) + COUNTIF(melee!A:A,A25)  + COUNTIF(armor!A:A,A25)</f>
        <v>0</v>
      </c>
      <c r="Y25" s="6">
        <f>COUNTIF(generic!A:A,A25) + COUNTIF(melee!A:A,A25)  + COUNTIF(armor!A:A,A25)</f>
        <v>0</v>
      </c>
      <c r="Z25" s="6">
        <f>COUNTIF(generic!B:B,B25) + COUNTIF(melee!B:B,B25)  + COUNTIF(armor!B:B,B25)</f>
        <v>0</v>
      </c>
    </row>
    <row r="26" spans="2:26" ht="15.75" customHeight="1" x14ac:dyDescent="0.25">
      <c r="B26" s="3">
        <f>COUNTIF(generic!A:A,A26) + COUNTIF(melee!A:A,A26)  + COUNTIF(armor!A:A,A26)</f>
        <v>0</v>
      </c>
      <c r="Y26" s="6">
        <f>COUNTIF(generic!A:A,A26) + COUNTIF(melee!A:A,A26)  + COUNTIF(armor!A:A,A26)</f>
        <v>0</v>
      </c>
      <c r="Z26" s="6">
        <f>COUNTIF(generic!B:B,B26) + COUNTIF(melee!B:B,B26)  + COUNTIF(armor!B:B,B26)</f>
        <v>0</v>
      </c>
    </row>
    <row r="27" spans="2:26" ht="15.75" customHeight="1" x14ac:dyDescent="0.25">
      <c r="B27" s="3">
        <f>COUNTIF(generic!A:A,A27) + COUNTIF(melee!A:A,A27)  + COUNTIF(armor!A:A,A27)</f>
        <v>0</v>
      </c>
      <c r="Y27" s="6">
        <f>COUNTIF(generic!A:A,A27) + COUNTIF(melee!A:A,A27)  + COUNTIF(armor!A:A,A27)</f>
        <v>0</v>
      </c>
      <c r="Z27" s="6">
        <f>COUNTIF(generic!B:B,B27) + COUNTIF(melee!B:B,B27)  + COUNTIF(armor!B:B,B27)</f>
        <v>0</v>
      </c>
    </row>
    <row r="28" spans="2:26" ht="15.75" customHeight="1" x14ac:dyDescent="0.25">
      <c r="B28" s="3">
        <f>COUNTIF(generic!A:A,A28) + COUNTIF(melee!A:A,A28)  + COUNTIF(armor!A:A,A28)</f>
        <v>0</v>
      </c>
      <c r="Y28" s="6">
        <f>COUNTIF(generic!A:A,A28) + COUNTIF(melee!A:A,A28)  + COUNTIF(armor!A:A,A28)</f>
        <v>0</v>
      </c>
      <c r="Z28" s="6">
        <f>COUNTIF(generic!B:B,B28) + COUNTIF(melee!B:B,B28)  + COUNTIF(armor!B:B,B28)</f>
        <v>0</v>
      </c>
    </row>
    <row r="29" spans="2:26" ht="15.75" customHeight="1" x14ac:dyDescent="0.25">
      <c r="B29" s="3">
        <f>COUNTIF(generic!A:A,A29) + COUNTIF(melee!A:A,A29)  + COUNTIF(armor!A:A,A29)</f>
        <v>0</v>
      </c>
      <c r="Y29" s="6">
        <f>COUNTIF(generic!A:A,A29) + COUNTIF(melee!A:A,A29)  + COUNTIF(armor!A:A,A29)</f>
        <v>0</v>
      </c>
      <c r="Z29" s="6">
        <f>COUNTIF(generic!B:B,B29) + COUNTIF(melee!B:B,B29)  + COUNTIF(armor!B:B,B29)</f>
        <v>0</v>
      </c>
    </row>
    <row r="30" spans="2:26" ht="15.75" customHeight="1" x14ac:dyDescent="0.25">
      <c r="B30" s="3">
        <f>COUNTIF(generic!A:A,A30) + COUNTIF(melee!A:A,A30)  + COUNTIF(armor!A:A,A30)</f>
        <v>0</v>
      </c>
      <c r="Y30" s="6">
        <f>COUNTIF(generic!A:A,A30) + COUNTIF(melee!A:A,A30)  + COUNTIF(armor!A:A,A30)</f>
        <v>0</v>
      </c>
      <c r="Z30" s="6">
        <f>COUNTIF(generic!B:B,B30) + COUNTIF(melee!B:B,B30)  + COUNTIF(armor!B:B,B30)</f>
        <v>0</v>
      </c>
    </row>
    <row r="31" spans="2:26" ht="15.75" customHeight="1" x14ac:dyDescent="0.25">
      <c r="B31" s="3">
        <f>COUNTIF(generic!A:A,A31) + COUNTIF(melee!A:A,A31)  + COUNTIF(armor!A:A,A31)</f>
        <v>0</v>
      </c>
      <c r="Y31" s="6">
        <f>COUNTIF(generic!A:A,A31) + COUNTIF(melee!A:A,A31)  + COUNTIF(armor!A:A,A31)</f>
        <v>0</v>
      </c>
      <c r="Z31" s="6">
        <f>COUNTIF(generic!B:B,B31) + COUNTIF(melee!B:B,B31)  + COUNTIF(armor!B:B,B31)</f>
        <v>0</v>
      </c>
    </row>
    <row r="32" spans="2:26" ht="15.75" customHeight="1" x14ac:dyDescent="0.25">
      <c r="B32" s="3">
        <f>COUNTIF(generic!A:A,A32) + COUNTIF(melee!A:A,A32)  + COUNTIF(armor!A:A,A32)</f>
        <v>0</v>
      </c>
      <c r="Y32" s="6">
        <f>COUNTIF(generic!A:A,A32) + COUNTIF(melee!A:A,A32)  + COUNTIF(armor!A:A,A32)</f>
        <v>0</v>
      </c>
      <c r="Z32" s="6">
        <f>COUNTIF(generic!B:B,B32) + COUNTIF(melee!B:B,B32)  + COUNTIF(armor!B:B,B32)</f>
        <v>0</v>
      </c>
    </row>
    <row r="33" spans="2:26" ht="15.75" customHeight="1" x14ac:dyDescent="0.25">
      <c r="B33" s="3">
        <f>COUNTIF(generic!A:A,A33) + COUNTIF(melee!A:A,A33)  + COUNTIF(armor!A:A,A33)</f>
        <v>0</v>
      </c>
      <c r="Y33" s="6">
        <f>COUNTIF(generic!A:A,A33) + COUNTIF(melee!A:A,A33)  + COUNTIF(armor!A:A,A33)</f>
        <v>0</v>
      </c>
      <c r="Z33" s="6">
        <f>COUNTIF(generic!B:B,B33) + COUNTIF(melee!B:B,B33)  + COUNTIF(armor!B:B,B33)</f>
        <v>0</v>
      </c>
    </row>
    <row r="34" spans="2:26" ht="15.75" customHeight="1" x14ac:dyDescent="0.25">
      <c r="B34" s="3">
        <f>COUNTIF(generic!A:A,A34) + COUNTIF(melee!A:A,A34)  + COUNTIF(armor!A:A,A34)</f>
        <v>0</v>
      </c>
      <c r="Y34" s="6">
        <f>COUNTIF(generic!A:A,A34) + COUNTIF(melee!A:A,A34)  + COUNTIF(armor!A:A,A34)</f>
        <v>0</v>
      </c>
      <c r="Z34" s="6">
        <f>COUNTIF(generic!B:B,B34) + COUNTIF(melee!B:B,B34)  + COUNTIF(armor!B:B,B34)</f>
        <v>0</v>
      </c>
    </row>
    <row r="35" spans="2:26" ht="15.75" customHeight="1" x14ac:dyDescent="0.25">
      <c r="B35" s="3">
        <f>COUNTIF(generic!A:A,A35) + COUNTIF(melee!A:A,A35)  + COUNTIF(armor!A:A,A35)</f>
        <v>0</v>
      </c>
      <c r="Y35" s="6">
        <f>COUNTIF(generic!A:A,A35) + COUNTIF(melee!A:A,A35)  + COUNTIF(armor!A:A,A35)</f>
        <v>0</v>
      </c>
      <c r="Z35" s="6">
        <f>COUNTIF(generic!B:B,B35) + COUNTIF(melee!B:B,B35)  + COUNTIF(armor!B:B,B35)</f>
        <v>0</v>
      </c>
    </row>
    <row r="36" spans="2:26" ht="15.75" customHeight="1" x14ac:dyDescent="0.25">
      <c r="B36" s="3">
        <f>COUNTIF(generic!A:A,A36) + COUNTIF(melee!A:A,A36)  + COUNTIF(armor!A:A,A36)</f>
        <v>0</v>
      </c>
      <c r="Y36" s="6">
        <f>COUNTIF(generic!A:A,A36) + COUNTIF(melee!A:A,A36)  + COUNTIF(armor!A:A,A36)</f>
        <v>0</v>
      </c>
      <c r="Z36" s="6">
        <f>COUNTIF(generic!B:B,B36) + COUNTIF(melee!B:B,B36)  + COUNTIF(armor!B:B,B36)</f>
        <v>0</v>
      </c>
    </row>
    <row r="37" spans="2:26" ht="12.5" x14ac:dyDescent="0.25">
      <c r="B37" s="3">
        <f>COUNTIF(generic!A:A,A37) + COUNTIF(melee!A:A,A37)  + COUNTIF(armor!A:A,A37)</f>
        <v>0</v>
      </c>
      <c r="Y37" s="6">
        <f>COUNTIF(generic!A:A,A37) + COUNTIF(melee!A:A,A37)  + COUNTIF(armor!A:A,A37)</f>
        <v>0</v>
      </c>
      <c r="Z37" s="6">
        <f>COUNTIF(generic!B:B,B37) + COUNTIF(melee!B:B,B37)  + COUNTIF(armor!B:B,B37)</f>
        <v>0</v>
      </c>
    </row>
    <row r="38" spans="2:26" ht="12.5" x14ac:dyDescent="0.25">
      <c r="B38" s="3">
        <f>COUNTIF(generic!A:A,A38) + COUNTIF(melee!A:A,A38)  + COUNTIF(armor!A:A,A38)</f>
        <v>0</v>
      </c>
      <c r="Y38" s="6">
        <f>COUNTIF(generic!A:A,A38) + COUNTIF(melee!A:A,A38)  + COUNTIF(armor!A:A,A38)</f>
        <v>0</v>
      </c>
      <c r="Z38" s="6">
        <f>COUNTIF(generic!B:B,B38) + COUNTIF(melee!B:B,B38)  + COUNTIF(armor!B:B,B38)</f>
        <v>0</v>
      </c>
    </row>
    <row r="39" spans="2:26" ht="12.5" x14ac:dyDescent="0.25">
      <c r="B39" s="3">
        <f>COUNTIF(generic!A:A,A39) + COUNTIF(melee!A:A,A39)  + COUNTIF(armor!A:A,A39)</f>
        <v>0</v>
      </c>
      <c r="Y39" s="6">
        <f>COUNTIF(generic!A:A,A39) + COUNTIF(melee!A:A,A39)  + COUNTIF(armor!A:A,A39)</f>
        <v>0</v>
      </c>
      <c r="Z39" s="6">
        <f>COUNTIF(generic!B:B,B39) + COUNTIF(melee!B:B,B39)  + COUNTIF(armor!B:B,B39)</f>
        <v>0</v>
      </c>
    </row>
    <row r="40" spans="2:26" ht="12.5" x14ac:dyDescent="0.25">
      <c r="B40" s="3">
        <f>COUNTIF(generic!A:A,A40) + COUNTIF(melee!A:A,A40)  + COUNTIF(armor!A:A,A40)</f>
        <v>0</v>
      </c>
      <c r="Y40" s="6">
        <f>COUNTIF(generic!A:A,A40) + COUNTIF(melee!A:A,A40)  + COUNTIF(armor!A:A,A40)</f>
        <v>0</v>
      </c>
      <c r="Z40" s="6">
        <f>COUNTIF(generic!B:B,B40) + COUNTIF(melee!B:B,B40)  + COUNTIF(armor!B:B,B40)</f>
        <v>0</v>
      </c>
    </row>
    <row r="41" spans="2:26" ht="12.5" x14ac:dyDescent="0.25">
      <c r="B41" s="3">
        <f>COUNTIF(generic!A:A,A41) + COUNTIF(melee!A:A,A41)  + COUNTIF(armor!A:A,A41)</f>
        <v>0</v>
      </c>
      <c r="Y41" s="6">
        <f>COUNTIF(generic!A:A,A41) + COUNTIF(melee!A:A,A41)  + COUNTIF(armor!A:A,A41)</f>
        <v>0</v>
      </c>
      <c r="Z41" s="6">
        <f>COUNTIF(generic!B:B,B41) + COUNTIF(melee!B:B,B41)  + COUNTIF(armor!B:B,B41)</f>
        <v>0</v>
      </c>
    </row>
    <row r="42" spans="2:26" ht="12.5" x14ac:dyDescent="0.25">
      <c r="B42" s="3">
        <f>COUNTIF(generic!A:A,A42) + COUNTIF(melee!A:A,A42)  + COUNTIF(armor!A:A,A42)</f>
        <v>0</v>
      </c>
      <c r="Y42" s="6">
        <f>COUNTIF(generic!A:A,A42) + COUNTIF(melee!A:A,A42)  + COUNTIF(armor!A:A,A42)</f>
        <v>0</v>
      </c>
      <c r="Z42" s="6">
        <f>COUNTIF(generic!B:B,B42) + COUNTIF(melee!B:B,B42)  + COUNTIF(armor!B:B,B42)</f>
        <v>0</v>
      </c>
    </row>
    <row r="43" spans="2:26" ht="12.5" x14ac:dyDescent="0.25">
      <c r="B43" s="3">
        <f>COUNTIF(generic!A:A,A43) + COUNTIF(melee!A:A,A43)  + COUNTIF(armor!A:A,A43)</f>
        <v>0</v>
      </c>
      <c r="Y43" s="6">
        <f>COUNTIF(generic!A:A,A43) + COUNTIF(melee!A:A,A43)  + COUNTIF(armor!A:A,A43)</f>
        <v>0</v>
      </c>
      <c r="Z43" s="6">
        <f>COUNTIF(generic!B:B,B43) + COUNTIF(melee!B:B,B43)  + COUNTIF(armor!B:B,B43)</f>
        <v>0</v>
      </c>
    </row>
    <row r="44" spans="2:26" ht="12.5" x14ac:dyDescent="0.25">
      <c r="B44" s="3">
        <f>COUNTIF(generic!A:A,A44) + COUNTIF(melee!A:A,A44)  + COUNTIF(armor!A:A,A44)</f>
        <v>0</v>
      </c>
      <c r="Y44" s="6">
        <f>COUNTIF(generic!A:A,A44) + COUNTIF(melee!A:A,A44)  + COUNTIF(armor!A:A,A44)</f>
        <v>0</v>
      </c>
      <c r="Z44" s="6">
        <f>COUNTIF(generic!B:B,B44) + COUNTIF(melee!B:B,B44)  + COUNTIF(armor!B:B,B44)</f>
        <v>0</v>
      </c>
    </row>
    <row r="45" spans="2:26" ht="12.5" x14ac:dyDescent="0.25">
      <c r="B45" s="3">
        <f>COUNTIF(generic!A:A,A45) + COUNTIF(melee!A:A,A45)  + COUNTIF(armor!A:A,A45)</f>
        <v>0</v>
      </c>
      <c r="Y45" s="6">
        <f>COUNTIF(generic!A:A,A45) + COUNTIF(melee!A:A,A45)  + COUNTIF(armor!A:A,A45)</f>
        <v>0</v>
      </c>
      <c r="Z45" s="6">
        <f>COUNTIF(generic!B:B,B45) + COUNTIF(melee!B:B,B45)  + COUNTIF(armor!B:B,B45)</f>
        <v>0</v>
      </c>
    </row>
    <row r="46" spans="2:26" ht="12.5" x14ac:dyDescent="0.25">
      <c r="B46" s="3">
        <f>COUNTIF(generic!A:A,A46) + COUNTIF(melee!A:A,A46)  + COUNTIF(armor!A:A,A46)</f>
        <v>0</v>
      </c>
      <c r="Y46" s="6">
        <f>COUNTIF(generic!A:A,A46) + COUNTIF(melee!A:A,A46)  + COUNTIF(armor!A:A,A46)</f>
        <v>0</v>
      </c>
      <c r="Z46" s="6">
        <f>COUNTIF(generic!B:B,B46) + COUNTIF(melee!B:B,B46)  + COUNTIF(armor!B:B,B46)</f>
        <v>0</v>
      </c>
    </row>
    <row r="47" spans="2:26" ht="12.5" x14ac:dyDescent="0.25">
      <c r="B47" s="3">
        <f>COUNTIF(generic!A:A,A47) + COUNTIF(melee!A:A,A47)  + COUNTIF(armor!A:A,A47)</f>
        <v>0</v>
      </c>
      <c r="Y47" s="6">
        <f>COUNTIF(generic!A:A,A47) + COUNTIF(melee!A:A,A47)  + COUNTIF(armor!A:A,A47)</f>
        <v>0</v>
      </c>
      <c r="Z47" s="6">
        <f>COUNTIF(generic!B:B,B47) + COUNTIF(melee!B:B,B47)  + COUNTIF(armor!B:B,B47)</f>
        <v>0</v>
      </c>
    </row>
    <row r="48" spans="2:26" ht="12.5" x14ac:dyDescent="0.25">
      <c r="B48" s="3">
        <f>COUNTIF(generic!A:A,A48) + COUNTIF(melee!A:A,A48)  + COUNTIF(armor!A:A,A48)</f>
        <v>0</v>
      </c>
      <c r="Y48" s="6">
        <f>COUNTIF(generic!A:A,A48) + COUNTIF(melee!A:A,A48)  + COUNTIF(armor!A:A,A48)</f>
        <v>0</v>
      </c>
      <c r="Z48" s="6">
        <f>COUNTIF(generic!B:B,B48) + COUNTIF(melee!B:B,B48)  + COUNTIF(armor!B:B,B48)</f>
        <v>0</v>
      </c>
    </row>
    <row r="49" spans="2:26" ht="12.5" x14ac:dyDescent="0.25">
      <c r="B49" s="3">
        <f>COUNTIF(generic!A:A,A49) + COUNTIF(melee!A:A,A49)  + COUNTIF(armor!A:A,A49)</f>
        <v>0</v>
      </c>
      <c r="Y49" s="6">
        <f>COUNTIF(generic!A:A,A49) + COUNTIF(melee!A:A,A49)  + COUNTIF(armor!A:A,A49)</f>
        <v>0</v>
      </c>
      <c r="Z49" s="6">
        <f>COUNTIF(generic!B:B,B49) + COUNTIF(melee!B:B,B49)  + COUNTIF(armor!B:B,B49)</f>
        <v>0</v>
      </c>
    </row>
    <row r="50" spans="2:26" ht="12.5" x14ac:dyDescent="0.25">
      <c r="B50" s="3">
        <f>COUNTIF(generic!A:A,A50) + COUNTIF(melee!A:A,A50)  + COUNTIF(armor!A:A,A50)</f>
        <v>0</v>
      </c>
      <c r="Y50" s="6">
        <f>COUNTIF(generic!A:A,A50) + COUNTIF(melee!A:A,A50)  + COUNTIF(armor!A:A,A50)</f>
        <v>0</v>
      </c>
      <c r="Z50" s="6">
        <f>COUNTIF(generic!B:B,B50) + COUNTIF(melee!B:B,B50)  + COUNTIF(armor!B:B,B50)</f>
        <v>0</v>
      </c>
    </row>
    <row r="51" spans="2:26" ht="12.5" x14ac:dyDescent="0.25">
      <c r="B51" s="3">
        <f>COUNTIF(generic!A:A,A51) + COUNTIF(melee!A:A,A51)  + COUNTIF(armor!A:A,A51)</f>
        <v>0</v>
      </c>
      <c r="Y51" s="6">
        <f>COUNTIF(generic!A:A,A51) + COUNTIF(melee!A:A,A51)  + COUNTIF(armor!A:A,A51)</f>
        <v>0</v>
      </c>
      <c r="Z51" s="6">
        <f>COUNTIF(generic!B:B,B51) + COUNTIF(melee!B:B,B51)  + COUNTIF(armor!B:B,B51)</f>
        <v>0</v>
      </c>
    </row>
    <row r="52" spans="2:26" ht="12.5" x14ac:dyDescent="0.25">
      <c r="B52" s="3">
        <f>COUNTIF(generic!A:A,A52) + COUNTIF(melee!A:A,A52)  + COUNTIF(armor!A:A,A52)</f>
        <v>0</v>
      </c>
      <c r="Y52" s="6">
        <f>COUNTIF(generic!A:A,A52) + COUNTIF(melee!A:A,A52)  + COUNTIF(armor!A:A,A52)</f>
        <v>0</v>
      </c>
      <c r="Z52" s="6">
        <f>COUNTIF(generic!B:B,B52) + COUNTIF(melee!B:B,B52)  + COUNTIF(armor!B:B,B52)</f>
        <v>0</v>
      </c>
    </row>
    <row r="53" spans="2:26" ht="12.5" x14ac:dyDescent="0.25">
      <c r="B53" s="3">
        <f>COUNTIF(generic!A:A,A53) + COUNTIF(melee!A:A,A53)  + COUNTIF(armor!A:A,A53)</f>
        <v>0</v>
      </c>
      <c r="Y53" s="6">
        <f>COUNTIF(generic!A:A,A53) + COUNTIF(melee!A:A,A53)  + COUNTIF(armor!A:A,A53)</f>
        <v>0</v>
      </c>
      <c r="Z53" s="6">
        <f>COUNTIF(generic!B:B,B53) + COUNTIF(melee!B:B,B53)  + COUNTIF(armor!B:B,B53)</f>
        <v>0</v>
      </c>
    </row>
    <row r="54" spans="2:26" ht="12.5" x14ac:dyDescent="0.25">
      <c r="B54" s="3">
        <f>COUNTIF(generic!A:A,A54) + COUNTIF(melee!A:A,A54)  + COUNTIF(armor!A:A,A54)</f>
        <v>0</v>
      </c>
      <c r="Y54" s="6">
        <f>COUNTIF(generic!A:A,A54) + COUNTIF(melee!A:A,A54)  + COUNTIF(armor!A:A,A54)</f>
        <v>0</v>
      </c>
      <c r="Z54" s="6">
        <f>COUNTIF(generic!B:B,B54) + COUNTIF(melee!B:B,B54)  + COUNTIF(armor!B:B,B54)</f>
        <v>0</v>
      </c>
    </row>
    <row r="55" spans="2:26" ht="12.5" x14ac:dyDescent="0.25">
      <c r="B55" s="3">
        <f>COUNTIF(generic!A:A,A55) + COUNTIF(melee!A:A,A55)  + COUNTIF(armor!A:A,A55)</f>
        <v>0</v>
      </c>
      <c r="Y55" s="6">
        <f>COUNTIF(generic!A:A,A55) + COUNTIF(melee!A:A,A55)  + COUNTIF(armor!A:A,A55)</f>
        <v>0</v>
      </c>
      <c r="Z55" s="6">
        <f>COUNTIF(generic!B:B,B55) + COUNTIF(melee!B:B,B55)  + COUNTIF(armor!B:B,B55)</f>
        <v>0</v>
      </c>
    </row>
    <row r="56" spans="2:26" ht="12.5" x14ac:dyDescent="0.25">
      <c r="B56" s="3">
        <f>COUNTIF(generic!A:A,A56) + COUNTIF(melee!A:A,A56)  + COUNTIF(armor!A:A,A56)</f>
        <v>0</v>
      </c>
      <c r="Y56" s="6">
        <f>COUNTIF(generic!A:A,A56) + COUNTIF(melee!A:A,A56)  + COUNTIF(armor!A:A,A56)</f>
        <v>0</v>
      </c>
      <c r="Z56" s="6">
        <f>COUNTIF(generic!B:B,B56) + COUNTIF(melee!B:B,B56)  + COUNTIF(armor!B:B,B56)</f>
        <v>0</v>
      </c>
    </row>
    <row r="57" spans="2:26" ht="12.5" x14ac:dyDescent="0.25">
      <c r="B57" s="3">
        <f>COUNTIF(generic!A:A,A57) + COUNTIF(melee!A:A,A57)  + COUNTIF(armor!A:A,A57)</f>
        <v>0</v>
      </c>
      <c r="Y57" s="6">
        <f>COUNTIF(generic!A:A,A57) + COUNTIF(melee!A:A,A57)  + COUNTIF(armor!A:A,A57)</f>
        <v>0</v>
      </c>
      <c r="Z57" s="6">
        <f>COUNTIF(generic!B:B,B57) + COUNTIF(melee!B:B,B57)  + COUNTIF(armor!B:B,B57)</f>
        <v>0</v>
      </c>
    </row>
    <row r="58" spans="2:26" ht="12.5" x14ac:dyDescent="0.25">
      <c r="B58" s="3">
        <f>COUNTIF(generic!A:A,A58) + COUNTIF(melee!A:A,A58)  + COUNTIF(armor!A:A,A58)</f>
        <v>0</v>
      </c>
      <c r="Y58" s="6">
        <f>COUNTIF(generic!A:A,A58) + COUNTIF(melee!A:A,A58)  + COUNTIF(armor!A:A,A58)</f>
        <v>0</v>
      </c>
      <c r="Z58" s="6">
        <f>COUNTIF(generic!B:B,B58) + COUNTIF(melee!B:B,B58)  + COUNTIF(armor!B:B,B58)</f>
        <v>0</v>
      </c>
    </row>
    <row r="59" spans="2:26" ht="12.5" x14ac:dyDescent="0.25">
      <c r="B59" s="3">
        <f>COUNTIF(generic!A:A,A59) + COUNTIF(melee!A:A,A59)  + COUNTIF(armor!A:A,A59)</f>
        <v>0</v>
      </c>
      <c r="Y59" s="6">
        <f>COUNTIF(generic!A:A,A59) + COUNTIF(melee!A:A,A59)  + COUNTIF(armor!A:A,A59)</f>
        <v>0</v>
      </c>
      <c r="Z59" s="6">
        <f>COUNTIF(generic!B:B,B59) + COUNTIF(melee!B:B,B59)  + COUNTIF(armor!B:B,B59)</f>
        <v>0</v>
      </c>
    </row>
    <row r="60" spans="2:26" ht="12.5" x14ac:dyDescent="0.25">
      <c r="B60" s="3">
        <f>COUNTIF(generic!A:A,A60) + COUNTIF(melee!A:A,A60)  + COUNTIF(armor!A:A,A60)</f>
        <v>0</v>
      </c>
      <c r="Y60" s="6">
        <f>COUNTIF(generic!A:A,A60) + COUNTIF(melee!A:A,A60)  + COUNTIF(armor!A:A,A60)</f>
        <v>0</v>
      </c>
      <c r="Z60" s="6">
        <f>COUNTIF(generic!B:B,B60) + COUNTIF(melee!B:B,B60)  + COUNTIF(armor!B:B,B60)</f>
        <v>0</v>
      </c>
    </row>
    <row r="61" spans="2:26" ht="12.5" x14ac:dyDescent="0.25">
      <c r="B61" s="3">
        <f>COUNTIF(generic!A:A,A61) + COUNTIF(melee!A:A,A61)  + COUNTIF(armor!A:A,A61)</f>
        <v>0</v>
      </c>
      <c r="Y61" s="6">
        <f>COUNTIF(generic!A:A,A61) + COUNTIF(melee!A:A,A61)  + COUNTIF(armor!A:A,A61)</f>
        <v>0</v>
      </c>
      <c r="Z61" s="6">
        <f>COUNTIF(generic!B:B,B61) + COUNTIF(melee!B:B,B61)  + COUNTIF(armor!B:B,B61)</f>
        <v>0</v>
      </c>
    </row>
    <row r="62" spans="2:26" ht="12.5" x14ac:dyDescent="0.25">
      <c r="B62" s="3">
        <f>COUNTIF(generic!B:B,B63) + COUNTIF(melee!B:B,B63)  + COUNTIF(armor!B:B,B63)</f>
        <v>0</v>
      </c>
      <c r="Y62" s="6">
        <f>COUNTIF(generic!A:A,A62) + COUNTIF(melee!A:A,A62)  + COUNTIF(armor!A:A,A62)</f>
        <v>0</v>
      </c>
      <c r="Z62" s="6">
        <f>COUNTIF(generic!B:B,B62) + COUNTIF(melee!B:B,B62)  + COUNTIF(armor!B:B,B62)</f>
        <v>0</v>
      </c>
    </row>
    <row r="63" spans="2:26" ht="12.5" x14ac:dyDescent="0.25">
      <c r="B63" s="3">
        <f>COUNTIF(generic!B:B,B64) + COUNTIF(melee!B:B,B64)  + COUNTIF(armor!B:B,B64)</f>
        <v>0</v>
      </c>
      <c r="Y63" s="6">
        <f>COUNTIF(generic!A:A,A63) + COUNTIF(melee!A:A,A63)  + COUNTIF(armor!A:A,A63)</f>
        <v>0</v>
      </c>
      <c r="Z63" s="6">
        <f>COUNTIF(generic!B:B,B63) + COUNTIF(melee!B:B,B63)  + COUNTIF(armor!B:B,B63)</f>
        <v>0</v>
      </c>
    </row>
    <row r="64" spans="2:26" ht="12.5" x14ac:dyDescent="0.25">
      <c r="B64" s="3">
        <f>COUNTIF(generic!B:B,B65) + COUNTIF(melee!B:B,B65)  + COUNTIF(armor!B:B,B65)</f>
        <v>0</v>
      </c>
      <c r="Y64" s="6">
        <f>COUNTIF(generic!A:A,A64) + COUNTIF(melee!A:A,A64)  + COUNTIF(armor!A:A,A64)</f>
        <v>0</v>
      </c>
      <c r="Z64" s="6">
        <f>COUNTIF(generic!B:B,B64) + COUNTIF(melee!B:B,B64)  + COUNTIF(armor!B:B,B64)</f>
        <v>0</v>
      </c>
    </row>
    <row r="65" spans="2:26" ht="12.5" x14ac:dyDescent="0.25">
      <c r="B65" s="3">
        <f>COUNTIF(generic!B:B,B66) + COUNTIF(melee!B:B,B66)  + COUNTIF(armor!B:B,B66)</f>
        <v>0</v>
      </c>
      <c r="Y65" s="6">
        <f>COUNTIF(generic!A:A,A65) + COUNTIF(melee!A:A,A65)  + COUNTIF(armor!A:A,A65)</f>
        <v>0</v>
      </c>
      <c r="Z65" s="6">
        <f>COUNTIF(generic!B:B,B65) + COUNTIF(melee!B:B,B65)  + COUNTIF(armor!B:B,B65)</f>
        <v>0</v>
      </c>
    </row>
    <row r="66" spans="2:26" ht="12.5" x14ac:dyDescent="0.25">
      <c r="B66" s="3">
        <f>COUNTIF(generic!B:B,B67) + COUNTIF(melee!B:B,B67)  + COUNTIF(armor!B:B,B67)</f>
        <v>0</v>
      </c>
      <c r="Y66" s="6">
        <f>COUNTIF(generic!A:A,A66) + COUNTIF(melee!A:A,A66)  + COUNTIF(armor!A:A,A66)</f>
        <v>0</v>
      </c>
      <c r="Z66" s="6">
        <f>COUNTIF(generic!B:B,B66) + COUNTIF(melee!B:B,B66)  + COUNTIF(armor!B:B,B66)</f>
        <v>0</v>
      </c>
    </row>
    <row r="67" spans="2:26" ht="12.5" x14ac:dyDescent="0.25">
      <c r="B67" s="3">
        <f>COUNTIF(generic!B:B,B68) + COUNTIF(melee!B:B,B68)  + COUNTIF(armor!B:B,B68)</f>
        <v>0</v>
      </c>
      <c r="Y67" s="6">
        <f>COUNTIF(generic!A:A,A67) + COUNTIF(melee!A:A,A67)  + COUNTIF(armor!A:A,A67)</f>
        <v>0</v>
      </c>
      <c r="Z67" s="6">
        <f>COUNTIF(generic!B:B,B67) + COUNTIF(melee!B:B,B67)  + COUNTIF(armor!B:B,B67)</f>
        <v>0</v>
      </c>
    </row>
    <row r="68" spans="2:26" ht="12.5" x14ac:dyDescent="0.25">
      <c r="B68" s="3">
        <f>COUNTIF(generic!B:B,B69) + COUNTIF(melee!B:B,B69)  + COUNTIF(armor!B:B,B69)</f>
        <v>0</v>
      </c>
      <c r="Y68" s="6">
        <f>COUNTIF(generic!A:A,A68) + COUNTIF(melee!A:A,A68)  + COUNTIF(armor!A:A,A68)</f>
        <v>0</v>
      </c>
      <c r="Z68" s="6">
        <f>COUNTIF(generic!B:B,B68) + COUNTIF(melee!B:B,B68)  + COUNTIF(armor!B:B,B68)</f>
        <v>0</v>
      </c>
    </row>
    <row r="69" spans="2:26" ht="12.5" x14ac:dyDescent="0.25">
      <c r="B69" s="3">
        <f>COUNTIF(generic!B:B,B70) + COUNTIF(melee!B:B,B70)  + COUNTIF(armor!B:B,B70)</f>
        <v>0</v>
      </c>
      <c r="Y69" s="6">
        <f>COUNTIF(generic!A:A,A69) + COUNTIF(melee!A:A,A69)  + COUNTIF(armor!A:A,A69)</f>
        <v>0</v>
      </c>
      <c r="Z69" s="6">
        <f>COUNTIF(generic!B:B,B69) + COUNTIF(melee!B:B,B69)  + COUNTIF(armor!B:B,B69)</f>
        <v>0</v>
      </c>
    </row>
    <row r="70" spans="2:26" ht="12.5" x14ac:dyDescent="0.25">
      <c r="B70" s="3">
        <f>COUNTIF(generic!B:B,B71) + COUNTIF(melee!B:B,B71)  + COUNTIF(armor!B:B,B71)</f>
        <v>0</v>
      </c>
      <c r="Y70" s="6">
        <f>COUNTIF(generic!A:A,A70) + COUNTIF(melee!A:A,A70)  + COUNTIF(armor!A:A,A70)</f>
        <v>0</v>
      </c>
      <c r="Z70" s="6">
        <f>COUNTIF(generic!B:B,B70) + COUNTIF(melee!B:B,B70)  + COUNTIF(armor!B:B,B70)</f>
        <v>0</v>
      </c>
    </row>
    <row r="71" spans="2:26" ht="12.5" x14ac:dyDescent="0.25">
      <c r="B71" s="3">
        <f>COUNTIF(generic!B:B,B72) + COUNTIF(melee!B:B,B72)  + COUNTIF(armor!B:B,B72)</f>
        <v>0</v>
      </c>
      <c r="Y71" s="6">
        <f>COUNTIF(generic!A:A,A71) + COUNTIF(melee!A:A,A71)  + COUNTIF(armor!A:A,A71)</f>
        <v>0</v>
      </c>
      <c r="Z71" s="6">
        <f>COUNTIF(generic!B:B,B71) + COUNTIF(melee!B:B,B71)  + COUNTIF(armor!B:B,B71)</f>
        <v>0</v>
      </c>
    </row>
    <row r="72" spans="2:26" ht="12.5" x14ac:dyDescent="0.25">
      <c r="B72" s="3">
        <f>COUNTIF(generic!B:B,B73) + COUNTIF(melee!B:B,B73)  + COUNTIF(armor!B:B,B73)</f>
        <v>0</v>
      </c>
      <c r="Y72" s="6">
        <f>COUNTIF(generic!A:A,A72) + COUNTIF(melee!A:A,A72)  + COUNTIF(armor!A:A,A72)</f>
        <v>0</v>
      </c>
      <c r="Z72" s="6">
        <f>COUNTIF(generic!B:B,B72) + COUNTIF(melee!B:B,B72)  + COUNTIF(armor!B:B,B72)</f>
        <v>0</v>
      </c>
    </row>
    <row r="73" spans="2:26" ht="12.5" x14ac:dyDescent="0.25">
      <c r="B73" s="3">
        <f>COUNTIF(generic!B:B,B74) + COUNTIF(melee!B:B,B74)  + COUNTIF(armor!B:B,B74)</f>
        <v>0</v>
      </c>
      <c r="Y73" s="6">
        <f>COUNTIF(generic!A:A,A73) + COUNTIF(melee!A:A,A73)  + COUNTIF(armor!A:A,A73)</f>
        <v>0</v>
      </c>
      <c r="Z73" s="6">
        <f>COUNTIF(generic!B:B,B73) + COUNTIF(melee!B:B,B73)  + COUNTIF(armor!B:B,B73)</f>
        <v>0</v>
      </c>
    </row>
    <row r="74" spans="2:26" ht="12.5" x14ac:dyDescent="0.25">
      <c r="B74" s="3">
        <f>COUNTIF(generic!B:B,B75) + COUNTIF(melee!B:B,B75)  + COUNTIF(armor!B:B,B75)</f>
        <v>0</v>
      </c>
      <c r="Y74" s="6">
        <f>COUNTIF(generic!A:A,A74) + COUNTIF(melee!A:A,A74)  + COUNTIF(armor!A:A,A74)</f>
        <v>0</v>
      </c>
      <c r="Z74" s="6">
        <f>COUNTIF(generic!B:B,B74) + COUNTIF(melee!B:B,B74)  + COUNTIF(armor!B:B,B74)</f>
        <v>0</v>
      </c>
    </row>
    <row r="75" spans="2:26" ht="12.5" x14ac:dyDescent="0.25">
      <c r="B75" s="3">
        <f>COUNTIF(generic!B:B,B76) + COUNTIF(melee!B:B,B76)  + COUNTIF(armor!B:B,B76)</f>
        <v>0</v>
      </c>
      <c r="Y75" s="6">
        <f>COUNTIF(generic!A:A,A75) + COUNTIF(melee!A:A,A75)  + COUNTIF(armor!A:A,A75)</f>
        <v>0</v>
      </c>
      <c r="Z75" s="6">
        <f>COUNTIF(generic!B:B,B75) + COUNTIF(melee!B:B,B75)  + COUNTIF(armor!B:B,B75)</f>
        <v>0</v>
      </c>
    </row>
    <row r="76" spans="2:26" ht="12.5" x14ac:dyDescent="0.25">
      <c r="B76" s="3">
        <f>COUNTIF(generic!B:B,B77) + COUNTIF(melee!B:B,B77)  + COUNTIF(armor!B:B,B77)</f>
        <v>0</v>
      </c>
      <c r="Y76" s="6">
        <f>COUNTIF(generic!A:A,A76) + COUNTIF(melee!A:A,A76)  + COUNTIF(armor!A:A,A76)</f>
        <v>0</v>
      </c>
      <c r="Z76" s="6">
        <f>COUNTIF(generic!B:B,B76) + COUNTIF(melee!B:B,B76)  + COUNTIF(armor!B:B,B76)</f>
        <v>0</v>
      </c>
    </row>
    <row r="77" spans="2:26" ht="12.5" x14ac:dyDescent="0.25">
      <c r="B77" s="3">
        <f>COUNTIF(generic!B:B,B78) + COUNTIF(melee!B:B,B78)  + COUNTIF(armor!B:B,B78)</f>
        <v>0</v>
      </c>
      <c r="Y77" s="6">
        <f>COUNTIF(generic!A:A,A77) + COUNTIF(melee!A:A,A77)  + COUNTIF(armor!A:A,A77)</f>
        <v>0</v>
      </c>
      <c r="Z77" s="6">
        <f>COUNTIF(generic!B:B,B77) + COUNTIF(melee!B:B,B77)  + COUNTIF(armor!B:B,B77)</f>
        <v>0</v>
      </c>
    </row>
    <row r="78" spans="2:26" ht="12.5" x14ac:dyDescent="0.25">
      <c r="B78" s="3">
        <f>COUNTIF(generic!B:B,B79) + COUNTIF(melee!B:B,B79)  + COUNTIF(armor!B:B,B79)</f>
        <v>0</v>
      </c>
      <c r="Y78" s="6">
        <f>COUNTIF(generic!A:A,A78) + COUNTIF(melee!A:A,A78)  + COUNTIF(armor!A:A,A78)</f>
        <v>0</v>
      </c>
      <c r="Z78" s="6">
        <f>COUNTIF(generic!B:B,B78) + COUNTIF(melee!B:B,B78)  + COUNTIF(armor!B:B,B78)</f>
        <v>0</v>
      </c>
    </row>
    <row r="79" spans="2:26" ht="12.5" x14ac:dyDescent="0.25">
      <c r="B79" s="3">
        <f>COUNTIF(generic!B:B,B80) + COUNTIF(melee!B:B,B80)  + COUNTIF(armor!B:B,B80)</f>
        <v>0</v>
      </c>
      <c r="Y79" s="6">
        <f>COUNTIF(generic!A:A,A79) + COUNTIF(melee!A:A,A79)  + COUNTIF(armor!A:A,A79)</f>
        <v>0</v>
      </c>
      <c r="Z79" s="6">
        <f>COUNTIF(generic!B:B,B79) + COUNTIF(melee!B:B,B79)  + COUNTIF(armor!B:B,B79)</f>
        <v>0</v>
      </c>
    </row>
    <row r="80" spans="2:26" ht="12.5" x14ac:dyDescent="0.25">
      <c r="B80" s="3">
        <f>COUNTIF(generic!B:B,B81) + COUNTIF(melee!B:B,B81)  + COUNTIF(armor!B:B,B81)</f>
        <v>0</v>
      </c>
      <c r="Y80" s="6">
        <f>COUNTIF(generic!A:A,A80) + COUNTIF(melee!A:A,A80)  + COUNTIF(armor!A:A,A80)</f>
        <v>0</v>
      </c>
      <c r="Z80" s="6">
        <f>COUNTIF(generic!B:B,B80) + COUNTIF(melee!B:B,B80)  + COUNTIF(armor!B:B,B80)</f>
        <v>0</v>
      </c>
    </row>
    <row r="81" spans="2:26" ht="12.5" x14ac:dyDescent="0.25">
      <c r="B81" s="3">
        <f>COUNTIF(generic!B:B,B82) + COUNTIF(melee!B:B,B82)  + COUNTIF(armor!B:B,B82)</f>
        <v>0</v>
      </c>
      <c r="Y81" s="6">
        <f>COUNTIF(generic!A:A,A81) + COUNTIF(melee!A:A,A81)  + COUNTIF(armor!A:A,A81)</f>
        <v>0</v>
      </c>
      <c r="Z81" s="6">
        <f>COUNTIF(generic!B:B,B81) + COUNTIF(melee!B:B,B81)  + COUNTIF(armor!B:B,B81)</f>
        <v>0</v>
      </c>
    </row>
    <row r="82" spans="2:26" ht="12.5" x14ac:dyDescent="0.25">
      <c r="B82" s="3">
        <f>COUNTIF(generic!B:B,B83) + COUNTIF(melee!B:B,B83)  + COUNTIF(armor!B:B,B83)</f>
        <v>0</v>
      </c>
      <c r="Y82" s="6">
        <f>COUNTIF(generic!A:A,A82) + COUNTIF(melee!A:A,A82)  + COUNTIF(armor!A:A,A82)</f>
        <v>0</v>
      </c>
      <c r="Z82" s="6">
        <f>COUNTIF(generic!B:B,B82) + COUNTIF(melee!B:B,B82)  + COUNTIF(armor!B:B,B82)</f>
        <v>0</v>
      </c>
    </row>
    <row r="83" spans="2:26" ht="12.5" x14ac:dyDescent="0.25">
      <c r="B83" s="3">
        <f>COUNTIF(generic!B:B,B84) + COUNTIF(melee!B:B,B84)  + COUNTIF(armor!B:B,B84)</f>
        <v>0</v>
      </c>
      <c r="Y83" s="6">
        <f>COUNTIF(generic!A:A,A83) + COUNTIF(melee!A:A,A83)  + COUNTIF(armor!A:A,A83)</f>
        <v>0</v>
      </c>
      <c r="Z83" s="6">
        <f>COUNTIF(generic!B:B,B83) + COUNTIF(melee!B:B,B83)  + COUNTIF(armor!B:B,B83)</f>
        <v>0</v>
      </c>
    </row>
    <row r="84" spans="2:26" ht="12.5" x14ac:dyDescent="0.25">
      <c r="B84" s="3">
        <f>COUNTIF(generic!B:B,B85) + COUNTIF(melee!B:B,B85)  + COUNTIF(armor!B:B,B85)</f>
        <v>0</v>
      </c>
      <c r="Y84" s="6">
        <f>COUNTIF(generic!A:A,A84) + COUNTIF(melee!A:A,A84)  + COUNTIF(armor!A:A,A84)</f>
        <v>0</v>
      </c>
      <c r="Z84" s="6">
        <f>COUNTIF(generic!B:B,B84) + COUNTIF(melee!B:B,B84)  + COUNTIF(armor!B:B,B84)</f>
        <v>0</v>
      </c>
    </row>
    <row r="85" spans="2:26" ht="12.5" x14ac:dyDescent="0.25">
      <c r="B85" s="3">
        <f>COUNTIF(generic!B:B,B86) + COUNTIF(melee!B:B,B86)  + COUNTIF(armor!B:B,B86)</f>
        <v>0</v>
      </c>
      <c r="Y85" s="6">
        <f>COUNTIF(generic!A:A,A85) + COUNTIF(melee!A:A,A85)  + COUNTIF(armor!A:A,A85)</f>
        <v>0</v>
      </c>
      <c r="Z85" s="6">
        <f>COUNTIF(generic!B:B,B85) + COUNTIF(melee!B:B,B85)  + COUNTIF(armor!B:B,B85)</f>
        <v>0</v>
      </c>
    </row>
    <row r="86" spans="2:26" ht="12.5" x14ac:dyDescent="0.25">
      <c r="B86" s="3">
        <f>COUNTIF(generic!B:B,B87) + COUNTIF(melee!B:B,B87)  + COUNTIF(armor!B:B,B87)</f>
        <v>0</v>
      </c>
      <c r="Y86" s="6">
        <f>COUNTIF(generic!A:A,A86) + COUNTIF(melee!A:A,A86)  + COUNTIF(armor!A:A,A86)</f>
        <v>0</v>
      </c>
      <c r="Z86" s="6">
        <f>COUNTIF(generic!B:B,B86) + COUNTIF(melee!B:B,B86)  + COUNTIF(armor!B:B,B86)</f>
        <v>0</v>
      </c>
    </row>
    <row r="87" spans="2:26" ht="12.5" x14ac:dyDescent="0.25">
      <c r="B87" s="3">
        <f>COUNTIF(generic!B:B,B88) + COUNTIF(melee!B:B,B88)  + COUNTIF(armor!B:B,B88)</f>
        <v>0</v>
      </c>
      <c r="Y87" s="6">
        <f>COUNTIF(generic!A:A,A87) + COUNTIF(melee!A:A,A87)  + COUNTIF(armor!A:A,A87)</f>
        <v>0</v>
      </c>
      <c r="Z87" s="6">
        <f>COUNTIF(generic!B:B,B87) + COUNTIF(melee!B:B,B87)  + COUNTIF(armor!B:B,B87)</f>
        <v>0</v>
      </c>
    </row>
    <row r="88" spans="2:26" ht="12.5" x14ac:dyDescent="0.25">
      <c r="B88" s="3">
        <f>COUNTIF(generic!B:B,B89) + COUNTIF(melee!B:B,B89)  + COUNTIF(armor!B:B,B89)</f>
        <v>0</v>
      </c>
      <c r="Y88" s="6">
        <f>COUNTIF(generic!A:A,A88) + COUNTIF(melee!A:A,A88)  + COUNTIF(armor!A:A,A88)</f>
        <v>0</v>
      </c>
      <c r="Z88" s="6">
        <f>COUNTIF(generic!B:B,B88) + COUNTIF(melee!B:B,B88)  + COUNTIF(armor!B:B,B88)</f>
        <v>0</v>
      </c>
    </row>
    <row r="89" spans="2:26" ht="12.5" x14ac:dyDescent="0.25">
      <c r="B89" s="3">
        <f>COUNTIF(generic!B:B,B90) + COUNTIF(melee!B:B,B90)  + COUNTIF(armor!B:B,B90)</f>
        <v>0</v>
      </c>
      <c r="Y89" s="6">
        <f>COUNTIF(generic!A:A,A89) + COUNTIF(melee!A:A,A89)  + COUNTIF(armor!A:A,A89)</f>
        <v>0</v>
      </c>
      <c r="Z89" s="6">
        <f>COUNTIF(generic!B:B,B89) + COUNTIF(melee!B:B,B89)  + COUNTIF(armor!B:B,B89)</f>
        <v>0</v>
      </c>
    </row>
    <row r="90" spans="2:26" ht="12.5" x14ac:dyDescent="0.25">
      <c r="B90" s="3">
        <f>COUNTIF(generic!B:B,B91) + COUNTIF(melee!B:B,B91)  + COUNTIF(armor!B:B,B91)</f>
        <v>0</v>
      </c>
      <c r="Y90" s="6">
        <f>COUNTIF(generic!A:A,A90) + COUNTIF(melee!A:A,A90)  + COUNTIF(armor!A:A,A90)</f>
        <v>0</v>
      </c>
      <c r="Z90" s="6">
        <f>COUNTIF(generic!B:B,B90) + COUNTIF(melee!B:B,B90)  + COUNTIF(armor!B:B,B90)</f>
        <v>0</v>
      </c>
    </row>
    <row r="91" spans="2:26" ht="12.5" x14ac:dyDescent="0.25">
      <c r="B91" s="3">
        <f>COUNTIF(generic!B:B,B92) + COUNTIF(melee!B:B,B92)  + COUNTIF(armor!B:B,B92)</f>
        <v>0</v>
      </c>
      <c r="Y91" s="6">
        <f>COUNTIF(generic!A:A,A91) + COUNTIF(melee!A:A,A91)  + COUNTIF(armor!A:A,A91)</f>
        <v>0</v>
      </c>
      <c r="Z91" s="6">
        <f>COUNTIF(generic!B:B,B91) + COUNTIF(melee!B:B,B91)  + COUNTIF(armor!B:B,B91)</f>
        <v>0</v>
      </c>
    </row>
    <row r="92" spans="2:26" ht="12.5" x14ac:dyDescent="0.25">
      <c r="B92" s="3">
        <f>COUNTIF(generic!B:B,B93) + COUNTIF(melee!B:B,B93)  + COUNTIF(armor!B:B,B93)</f>
        <v>0</v>
      </c>
      <c r="Y92" s="6">
        <f>COUNTIF(generic!A:A,A92) + COUNTIF(melee!A:A,A92)  + COUNTIF(armor!A:A,A92)</f>
        <v>0</v>
      </c>
      <c r="Z92" s="6">
        <f>COUNTIF(generic!B:B,B92) + COUNTIF(melee!B:B,B92)  + COUNTIF(armor!B:B,B92)</f>
        <v>0</v>
      </c>
    </row>
    <row r="93" spans="2:26" ht="12.5" x14ac:dyDescent="0.25">
      <c r="B93" s="3">
        <f>COUNTIF(generic!B:B,B94) + COUNTIF(melee!B:B,B94)  + COUNTIF(armor!B:B,B94)</f>
        <v>0</v>
      </c>
      <c r="Y93" s="6">
        <f>COUNTIF(generic!A:A,A93) + COUNTIF(melee!A:A,A93)  + COUNTIF(armor!A:A,A93)</f>
        <v>0</v>
      </c>
      <c r="Z93" s="6">
        <f>COUNTIF(generic!B:B,B93) + COUNTIF(melee!B:B,B93)  + COUNTIF(armor!B:B,B93)</f>
        <v>0</v>
      </c>
    </row>
    <row r="94" spans="2:26" ht="12.5" x14ac:dyDescent="0.25">
      <c r="B94" s="3">
        <f>COUNTIF(generic!B:B,B95) + COUNTIF(melee!B:B,B95)  + COUNTIF(armor!B:B,B95)</f>
        <v>0</v>
      </c>
      <c r="Y94" s="6">
        <f>COUNTIF(generic!A:A,A94) + COUNTIF(melee!A:A,A94)  + COUNTIF(armor!A:A,A94)</f>
        <v>0</v>
      </c>
      <c r="Z94" s="6">
        <f>COUNTIF(generic!B:B,B94) + COUNTIF(melee!B:B,B94)  + COUNTIF(armor!B:B,B94)</f>
        <v>0</v>
      </c>
    </row>
    <row r="95" spans="2:26" ht="12.5" x14ac:dyDescent="0.25">
      <c r="B95" s="3">
        <f>COUNTIF(generic!B:B,B96) + COUNTIF(melee!B:B,B96)  + COUNTIF(armor!B:B,B96)</f>
        <v>0</v>
      </c>
      <c r="Y95" s="6">
        <f>COUNTIF(generic!A:A,A95) + COUNTIF(melee!A:A,A95)  + COUNTIF(armor!A:A,A95)</f>
        <v>0</v>
      </c>
      <c r="Z95" s="6">
        <f>COUNTIF(generic!B:B,B95) + COUNTIF(melee!B:B,B95)  + COUNTIF(armor!B:B,B95)</f>
        <v>0</v>
      </c>
    </row>
    <row r="96" spans="2:26" ht="12.5" x14ac:dyDescent="0.25">
      <c r="B96" s="3">
        <f>COUNTIF(generic!B:B,B97) + COUNTIF(melee!B:B,B97)  + COUNTIF(armor!B:B,B97)</f>
        <v>0</v>
      </c>
      <c r="Y96" s="6">
        <f>COUNTIF(generic!A:A,A96) + COUNTIF(melee!A:A,A96)  + COUNTIF(armor!A:A,A96)</f>
        <v>0</v>
      </c>
      <c r="Z96" s="6">
        <f>COUNTIF(generic!B:B,B96) + COUNTIF(melee!B:B,B96)  + COUNTIF(armor!B:B,B96)</f>
        <v>0</v>
      </c>
    </row>
    <row r="97" spans="2:26" ht="12.5" x14ac:dyDescent="0.25">
      <c r="B97" s="3">
        <f>COUNTIF(generic!B:B,B98) + COUNTIF(melee!B:B,B98)  + COUNTIF(armor!B:B,B98)</f>
        <v>0</v>
      </c>
      <c r="Y97" s="6">
        <f>COUNTIF(generic!A:A,A97) + COUNTIF(melee!A:A,A97)  + COUNTIF(armor!A:A,A97)</f>
        <v>0</v>
      </c>
      <c r="Z97" s="6">
        <f>COUNTIF(generic!B:B,B97) + COUNTIF(melee!B:B,B97)  + COUNTIF(armor!B:B,B97)</f>
        <v>0</v>
      </c>
    </row>
    <row r="98" spans="2:26" ht="12.5" x14ac:dyDescent="0.25">
      <c r="B98" s="3">
        <f>COUNTIF(generic!B:B,B99) + COUNTIF(melee!B:B,B99)  + COUNTIF(armor!B:B,B99)</f>
        <v>0</v>
      </c>
      <c r="Y98" s="6">
        <f>COUNTIF(generic!A:A,A98) + COUNTIF(melee!A:A,A98)  + COUNTIF(armor!A:A,A98)</f>
        <v>0</v>
      </c>
      <c r="Z98" s="6">
        <f>COUNTIF(generic!B:B,B98) + COUNTIF(melee!B:B,B98)  + COUNTIF(armor!B:B,B98)</f>
        <v>0</v>
      </c>
    </row>
    <row r="99" spans="2:26" ht="12.5" x14ac:dyDescent="0.25">
      <c r="B99" s="3">
        <f>COUNTIF(generic!B:B,B100) + COUNTIF(melee!B:B,B100)  + COUNTIF(armor!B:B,B100)</f>
        <v>0</v>
      </c>
      <c r="Y99" s="6">
        <f>COUNTIF(generic!A:A,A99) + COUNTIF(melee!A:A,A99)  + COUNTIF(armor!A:A,A99)</f>
        <v>0</v>
      </c>
      <c r="Z99" s="6">
        <f>COUNTIF(generic!B:B,B99) + COUNTIF(melee!B:B,B99)  + COUNTIF(armor!B:B,B99)</f>
        <v>0</v>
      </c>
    </row>
    <row r="100" spans="2:26" ht="12.5" x14ac:dyDescent="0.25">
      <c r="B100" s="3">
        <f>COUNTIF(generic!B:B,B101) + COUNTIF(melee!B:B,B101)  + COUNTIF(armor!B:B,B101)</f>
        <v>0</v>
      </c>
      <c r="Y100" s="6">
        <f>COUNTIF(generic!A:A,A100) + COUNTIF(melee!A:A,A100)  + COUNTIF(armor!A:A,A100)</f>
        <v>0</v>
      </c>
      <c r="Z100" s="6">
        <f>COUNTIF(generic!B:B,B100) + COUNTIF(melee!B:B,B100)  + COUNTIF(armor!B:B,B100)</f>
        <v>0</v>
      </c>
    </row>
    <row r="101" spans="2:26" ht="12.5" x14ac:dyDescent="0.25">
      <c r="B101" s="3">
        <f>COUNTIF(generic!B:B,B102) + COUNTIF(melee!B:B,B102)  + COUNTIF(armor!B:B,B102)</f>
        <v>0</v>
      </c>
      <c r="Y101" s="6">
        <f>COUNTIF(generic!A:A,A101) + COUNTIF(melee!A:A,A101)  + COUNTIF(armor!A:A,A101)</f>
        <v>0</v>
      </c>
      <c r="Z101" s="6">
        <f>COUNTIF(generic!B:B,B101) + COUNTIF(melee!B:B,B101)  + COUNTIF(armor!B:B,B101)</f>
        <v>0</v>
      </c>
    </row>
    <row r="102" spans="2:26" ht="12.5" x14ac:dyDescent="0.25">
      <c r="B102" s="3">
        <f>COUNTIF(generic!B:B,B103) + COUNTIF(melee!B:B,B103)  + COUNTIF(armor!B:B,B103)</f>
        <v>0</v>
      </c>
      <c r="Y102" s="6">
        <f>COUNTIF(generic!A:A,A102) + COUNTIF(melee!A:A,A102)  + COUNTIF(armor!A:A,A102)</f>
        <v>0</v>
      </c>
      <c r="Z102" s="6">
        <f>COUNTIF(generic!B:B,B102) + COUNTIF(melee!B:B,B102)  + COUNTIF(armor!B:B,B102)</f>
        <v>0</v>
      </c>
    </row>
    <row r="103" spans="2:26" ht="12.5" x14ac:dyDescent="0.25">
      <c r="B103" s="3">
        <f>COUNTIF(generic!B:B,B104) + COUNTIF(melee!B:B,B104)  + COUNTIF(armor!B:B,B104)</f>
        <v>0</v>
      </c>
      <c r="Y103" s="6">
        <f>COUNTIF(generic!A:A,A103) + COUNTIF(melee!A:A,A103)  + COUNTIF(armor!A:A,A103)</f>
        <v>0</v>
      </c>
      <c r="Z103" s="6">
        <f>COUNTIF(generic!B:B,B103) + COUNTIF(melee!B:B,B103)  + COUNTIF(armor!B:B,B103)</f>
        <v>0</v>
      </c>
    </row>
    <row r="104" spans="2:26" ht="12.5" x14ac:dyDescent="0.25">
      <c r="B104" s="3">
        <f>COUNTIF(generic!B:B,B105) + COUNTIF(melee!B:B,B105)  + COUNTIF(armor!B:B,B105)</f>
        <v>0</v>
      </c>
      <c r="Y104" s="6">
        <f>COUNTIF(generic!A:A,A104) + COUNTIF(melee!A:A,A104)  + COUNTIF(armor!A:A,A104)</f>
        <v>0</v>
      </c>
      <c r="Z104" s="6">
        <f>COUNTIF(generic!B:B,B104) + COUNTIF(melee!B:B,B104)  + COUNTIF(armor!B:B,B104)</f>
        <v>0</v>
      </c>
    </row>
    <row r="105" spans="2:26" ht="12.5" x14ac:dyDescent="0.25">
      <c r="B105" s="3">
        <f>COUNTIF(generic!B:B,B106) + COUNTIF(melee!B:B,B106)  + COUNTIF(armor!B:B,B106)</f>
        <v>0</v>
      </c>
      <c r="Y105" s="6">
        <f>COUNTIF(generic!A:A,A105) + COUNTIF(melee!A:A,A105)  + COUNTIF(armor!A:A,A105)</f>
        <v>0</v>
      </c>
      <c r="Z105" s="6">
        <f>COUNTIF(generic!B:B,B105) + COUNTIF(melee!B:B,B105)  + COUNTIF(armor!B:B,B105)</f>
        <v>0</v>
      </c>
    </row>
    <row r="106" spans="2:26" ht="12.5" x14ac:dyDescent="0.25">
      <c r="B106" s="3">
        <f>COUNTIF(generic!B:B,B107) + COUNTIF(melee!B:B,B107)  + COUNTIF(armor!B:B,B107)</f>
        <v>0</v>
      </c>
      <c r="Y106" s="6">
        <f>COUNTIF(generic!A:A,A106) + COUNTIF(melee!A:A,A106)  + COUNTIF(armor!A:A,A106)</f>
        <v>0</v>
      </c>
      <c r="Z106" s="6">
        <f>COUNTIF(generic!B:B,B106) + COUNTIF(melee!B:B,B106)  + COUNTIF(armor!B:B,B106)</f>
        <v>0</v>
      </c>
    </row>
    <row r="107" spans="2:26" ht="12.5" x14ac:dyDescent="0.25">
      <c r="B107" s="3">
        <f>COUNTIF(generic!B:B,B108) + COUNTIF(melee!B:B,B108)  + COUNTIF(armor!B:B,B108)</f>
        <v>0</v>
      </c>
      <c r="Y107" s="6">
        <f>COUNTIF(generic!A:A,A107) + COUNTIF(melee!A:A,A107)  + COUNTIF(armor!A:A,A107)</f>
        <v>0</v>
      </c>
      <c r="Z107" s="6">
        <f>COUNTIF(generic!B:B,B107) + COUNTIF(melee!B:B,B107)  + COUNTIF(armor!B:B,B107)</f>
        <v>0</v>
      </c>
    </row>
    <row r="108" spans="2:26" ht="12.5" x14ac:dyDescent="0.25">
      <c r="B108" s="3">
        <f>COUNTIF(generic!B:B,B109) + COUNTIF(melee!B:B,B109)  + COUNTIF(armor!B:B,B109)</f>
        <v>0</v>
      </c>
      <c r="Y108" s="6">
        <f>COUNTIF(generic!A:A,A108) + COUNTIF(melee!A:A,A108)  + COUNTIF(armor!A:A,A108)</f>
        <v>0</v>
      </c>
      <c r="Z108" s="6">
        <f>COUNTIF(generic!B:B,B108) + COUNTIF(melee!B:B,B108)  + COUNTIF(armor!B:B,B108)</f>
        <v>0</v>
      </c>
    </row>
    <row r="109" spans="2:26" ht="12.5" x14ac:dyDescent="0.25">
      <c r="B109" s="3">
        <f>COUNTIF(generic!B:B,B110) + COUNTIF(melee!B:B,B110)  + COUNTIF(armor!B:B,B110)</f>
        <v>0</v>
      </c>
      <c r="Y109" s="6">
        <f>COUNTIF(generic!A:A,A109) + COUNTIF(melee!A:A,A109)  + COUNTIF(armor!A:A,A109)</f>
        <v>0</v>
      </c>
      <c r="Z109" s="6">
        <f>COUNTIF(generic!B:B,B109) + COUNTIF(melee!B:B,B109)  + COUNTIF(armor!B:B,B109)</f>
        <v>0</v>
      </c>
    </row>
    <row r="110" spans="2:26" ht="12.5" x14ac:dyDescent="0.25">
      <c r="B110" s="3">
        <f>COUNTIF(generic!B:B,B111) + COUNTIF(melee!B:B,B111)  + COUNTIF(armor!B:B,B111)</f>
        <v>0</v>
      </c>
      <c r="Y110" s="6">
        <f>COUNTIF(generic!A:A,A110) + COUNTIF(melee!A:A,A110)  + COUNTIF(armor!A:A,A110)</f>
        <v>0</v>
      </c>
      <c r="Z110" s="6">
        <f>COUNTIF(generic!B:B,B110) + COUNTIF(melee!B:B,B110)  + COUNTIF(armor!B:B,B110)</f>
        <v>0</v>
      </c>
    </row>
    <row r="111" spans="2:26" ht="12.5" x14ac:dyDescent="0.25">
      <c r="B111" s="3">
        <f>COUNTIF(generic!B:B,B112) + COUNTIF(melee!B:B,B112)  + COUNTIF(armor!B:B,B112)</f>
        <v>0</v>
      </c>
      <c r="Y111" s="6">
        <f>COUNTIF(generic!A:A,A111) + COUNTIF(melee!A:A,A111)  + COUNTIF(armor!A:A,A111)</f>
        <v>0</v>
      </c>
      <c r="Z111" s="6">
        <f>COUNTIF(generic!B:B,B111) + COUNTIF(melee!B:B,B111)  + COUNTIF(armor!B:B,B111)</f>
        <v>0</v>
      </c>
    </row>
    <row r="112" spans="2:26" ht="12.5" x14ac:dyDescent="0.25">
      <c r="B112" s="3">
        <f>COUNTIF(generic!B:B,B113) + COUNTIF(melee!B:B,B113)  + COUNTIF(armor!B:B,B113)</f>
        <v>0</v>
      </c>
      <c r="Y112" s="6">
        <f>COUNTIF(generic!A:A,A112) + COUNTIF(melee!A:A,A112)  + COUNTIF(armor!A:A,A112)</f>
        <v>0</v>
      </c>
      <c r="Z112" s="6">
        <f>COUNTIF(generic!B:B,B112) + COUNTIF(melee!B:B,B112)  + COUNTIF(armor!B:B,B112)</f>
        <v>0</v>
      </c>
    </row>
    <row r="113" spans="2:26" ht="12.5" x14ac:dyDescent="0.25">
      <c r="B113" s="3">
        <f>COUNTIF(generic!B:B,B114) + COUNTIF(melee!B:B,B114)  + COUNTIF(armor!B:B,B114)</f>
        <v>0</v>
      </c>
      <c r="Y113" s="6">
        <f>COUNTIF(generic!A:A,A113) + COUNTIF(melee!A:A,A113)  + COUNTIF(armor!A:A,A113)</f>
        <v>0</v>
      </c>
      <c r="Z113" s="6">
        <f>COUNTIF(generic!B:B,B113) + COUNTIF(melee!B:B,B113)  + COUNTIF(armor!B:B,B113)</f>
        <v>0</v>
      </c>
    </row>
    <row r="114" spans="2:26" ht="12.5" x14ac:dyDescent="0.25">
      <c r="B114" s="3">
        <f>COUNTIF(generic!B:B,B115) + COUNTIF(melee!B:B,B115)  + COUNTIF(armor!B:B,B115)</f>
        <v>0</v>
      </c>
      <c r="Y114" s="6">
        <f>COUNTIF(generic!A:A,A114) + COUNTIF(melee!A:A,A114)  + COUNTIF(armor!A:A,A114)</f>
        <v>0</v>
      </c>
      <c r="Z114" s="6">
        <f>COUNTIF(generic!B:B,B114) + COUNTIF(melee!B:B,B114)  + COUNTIF(armor!B:B,B114)</f>
        <v>0</v>
      </c>
    </row>
    <row r="115" spans="2:26" ht="12.5" x14ac:dyDescent="0.25">
      <c r="B115" s="3">
        <f>COUNTIF(generic!B:B,B116) + COUNTIF(melee!B:B,B116)  + COUNTIF(armor!B:B,B116)</f>
        <v>0</v>
      </c>
      <c r="Y115" s="6">
        <f>COUNTIF(generic!A:A,A115) + COUNTIF(melee!A:A,A115)  + COUNTIF(armor!A:A,A115)</f>
        <v>0</v>
      </c>
      <c r="Z115" s="6">
        <f>COUNTIF(generic!B:B,B115) + COUNTIF(melee!B:B,B115)  + COUNTIF(armor!B:B,B115)</f>
        <v>0</v>
      </c>
    </row>
    <row r="116" spans="2:26" ht="12.5" x14ac:dyDescent="0.25">
      <c r="B116" s="3">
        <f>COUNTIF(generic!B:B,B117) + COUNTIF(melee!B:B,B117)  + COUNTIF(armor!B:B,B117)</f>
        <v>0</v>
      </c>
      <c r="Y116" s="6">
        <f>COUNTIF(generic!A:A,A116) + COUNTIF(melee!A:A,A116)  + COUNTIF(armor!A:A,A116)</f>
        <v>0</v>
      </c>
      <c r="Z116" s="6">
        <f>COUNTIF(generic!B:B,B116) + COUNTIF(melee!B:B,B116)  + COUNTIF(armor!B:B,B116)</f>
        <v>0</v>
      </c>
    </row>
    <row r="117" spans="2:26" ht="12.5" x14ac:dyDescent="0.25">
      <c r="B117" s="3">
        <f>COUNTIF(generic!B:B,B118) + COUNTIF(melee!B:B,B118)  + COUNTIF(armor!B:B,B118)</f>
        <v>0</v>
      </c>
      <c r="Y117" s="6">
        <f>COUNTIF(generic!A:A,A117) + COUNTIF(melee!A:A,A117)  + COUNTIF(armor!A:A,A117)</f>
        <v>0</v>
      </c>
      <c r="Z117" s="6">
        <f>COUNTIF(generic!B:B,B117) + COUNTIF(melee!B:B,B117)  + COUNTIF(armor!B:B,B117)</f>
        <v>0</v>
      </c>
    </row>
    <row r="118" spans="2:26" ht="12.5" x14ac:dyDescent="0.25">
      <c r="B118" s="3">
        <f>COUNTIF(generic!B:B,B119) + COUNTIF(melee!B:B,B119)  + COUNTIF(armor!B:B,B119)</f>
        <v>0</v>
      </c>
      <c r="Y118" s="6">
        <f>COUNTIF(generic!A:A,A118) + COUNTIF(melee!A:A,A118)  + COUNTIF(armor!A:A,A118)</f>
        <v>0</v>
      </c>
      <c r="Z118" s="6">
        <f>COUNTIF(generic!B:B,B118) + COUNTIF(melee!B:B,B118)  + COUNTIF(armor!B:B,B118)</f>
        <v>0</v>
      </c>
    </row>
    <row r="119" spans="2:26" ht="12.5" x14ac:dyDescent="0.25">
      <c r="B119" s="3">
        <f>COUNTIF(generic!B:B,B120) + COUNTIF(melee!B:B,B120)  + COUNTIF(armor!B:B,B120)</f>
        <v>0</v>
      </c>
      <c r="Y119" s="6">
        <f>COUNTIF(generic!A:A,A119) + COUNTIF(melee!A:A,A119)  + COUNTIF(armor!A:A,A119)</f>
        <v>0</v>
      </c>
      <c r="Z119" s="6">
        <f>COUNTIF(generic!B:B,B119) + COUNTIF(melee!B:B,B119)  + COUNTIF(armor!B:B,B119)</f>
        <v>0</v>
      </c>
    </row>
    <row r="120" spans="2:26" ht="12.5" x14ac:dyDescent="0.25">
      <c r="B120" s="3">
        <f>COUNTIF(generic!B:B,B121) + COUNTIF(melee!B:B,B121)  + COUNTIF(armor!B:B,B121)</f>
        <v>0</v>
      </c>
      <c r="Y120" s="6">
        <f>COUNTIF(generic!A:A,A120) + COUNTIF(melee!A:A,A120)  + COUNTIF(armor!A:A,A120)</f>
        <v>0</v>
      </c>
      <c r="Z120" s="6">
        <f>COUNTIF(generic!B:B,B120) + COUNTIF(melee!B:B,B120)  + COUNTIF(armor!B:B,B120)</f>
        <v>0</v>
      </c>
    </row>
    <row r="121" spans="2:26" ht="12.5" x14ac:dyDescent="0.25">
      <c r="B121" s="3">
        <f>COUNTIF(generic!B:B,B122) + COUNTIF(melee!B:B,B122)  + COUNTIF(armor!B:B,B122)</f>
        <v>0</v>
      </c>
      <c r="Y121" s="6">
        <f>COUNTIF(generic!A:A,A121) + COUNTIF(melee!A:A,A121)  + COUNTIF(armor!A:A,A121)</f>
        <v>0</v>
      </c>
      <c r="Z121" s="6">
        <f>COUNTIF(generic!B:B,B121) + COUNTIF(melee!B:B,B121)  + COUNTIF(armor!B:B,B121)</f>
        <v>0</v>
      </c>
    </row>
    <row r="122" spans="2:26" ht="12.5" x14ac:dyDescent="0.25">
      <c r="B122" s="3">
        <f>COUNTIF(generic!B:B,B123) + COUNTIF(melee!B:B,B123)  + COUNTIF(armor!B:B,B123)</f>
        <v>0</v>
      </c>
      <c r="Y122" s="6">
        <f>COUNTIF(generic!A:A,A122) + COUNTIF(melee!A:A,A122)  + COUNTIF(armor!A:A,A122)</f>
        <v>0</v>
      </c>
      <c r="Z122" s="6">
        <f>COUNTIF(generic!B:B,B122) + COUNTIF(melee!B:B,B122)  + COUNTIF(armor!B:B,B122)</f>
        <v>0</v>
      </c>
    </row>
    <row r="123" spans="2:26" ht="12.5" x14ac:dyDescent="0.25">
      <c r="B123" s="3">
        <f>COUNTIF(generic!B:B,B124) + COUNTIF(melee!B:B,B124)  + COUNTIF(armor!B:B,B124)</f>
        <v>0</v>
      </c>
      <c r="Y123" s="6">
        <f>COUNTIF(generic!A:A,A123) + COUNTIF(melee!A:A,A123)  + COUNTIF(armor!A:A,A123)</f>
        <v>0</v>
      </c>
      <c r="Z123" s="6">
        <f>COUNTIF(generic!B:B,B123) + COUNTIF(melee!B:B,B123)  + COUNTIF(armor!B:B,B123)</f>
        <v>0</v>
      </c>
    </row>
    <row r="124" spans="2:26" ht="12.5" x14ac:dyDescent="0.25">
      <c r="B124" s="3">
        <f>COUNTIF(generic!B:B,B125) + COUNTIF(melee!B:B,B125)  + COUNTIF(armor!B:B,B125)</f>
        <v>0</v>
      </c>
      <c r="Y124" s="6">
        <f>COUNTIF(generic!A:A,A124) + COUNTIF(melee!A:A,A124)  + COUNTIF(armor!A:A,A124)</f>
        <v>0</v>
      </c>
      <c r="Z124" s="6">
        <f>COUNTIF(generic!B:B,B124) + COUNTIF(melee!B:B,B124)  + COUNTIF(armor!B:B,B124)</f>
        <v>0</v>
      </c>
    </row>
    <row r="125" spans="2:26" ht="12.5" x14ac:dyDescent="0.25">
      <c r="B125" s="3">
        <f>COUNTIF(generic!B:B,B126) + COUNTIF(melee!B:B,B126)  + COUNTIF(armor!B:B,B126)</f>
        <v>0</v>
      </c>
      <c r="Y125" s="6">
        <f>COUNTIF(generic!A:A,A125) + COUNTIF(melee!A:A,A125)  + COUNTIF(armor!A:A,A125)</f>
        <v>0</v>
      </c>
      <c r="Z125" s="6">
        <f>COUNTIF(generic!B:B,B125) + COUNTIF(melee!B:B,B125)  + COUNTIF(armor!B:B,B125)</f>
        <v>0</v>
      </c>
    </row>
    <row r="126" spans="2:26" ht="12.5" x14ac:dyDescent="0.25">
      <c r="B126" s="3">
        <f>COUNTIF(generic!B:B,B127) + COUNTIF(melee!B:B,B127)  + COUNTIF(armor!B:B,B127)</f>
        <v>0</v>
      </c>
      <c r="Y126" s="6">
        <f>COUNTIF(generic!A:A,A126) + COUNTIF(melee!A:A,A126)  + COUNTIF(armor!A:A,A126)</f>
        <v>0</v>
      </c>
      <c r="Z126" s="6">
        <f>COUNTIF(generic!B:B,B126) + COUNTIF(melee!B:B,B126)  + COUNTIF(armor!B:B,B126)</f>
        <v>0</v>
      </c>
    </row>
    <row r="127" spans="2:26" ht="12.5" x14ac:dyDescent="0.25">
      <c r="B127" s="3">
        <f>COUNTIF(generic!B:B,B128) + COUNTIF(melee!B:B,B128)  + COUNTIF(armor!B:B,B128)</f>
        <v>0</v>
      </c>
      <c r="Y127" s="6">
        <f>COUNTIF(generic!A:A,A127) + COUNTIF(melee!A:A,A127)  + COUNTIF(armor!A:A,A127)</f>
        <v>0</v>
      </c>
      <c r="Z127" s="6">
        <f>COUNTIF(generic!B:B,B127) + COUNTIF(melee!B:B,B127)  + COUNTIF(armor!B:B,B127)</f>
        <v>0</v>
      </c>
    </row>
    <row r="128" spans="2:26" ht="12.5" x14ac:dyDescent="0.25">
      <c r="B128" s="3">
        <f>COUNTIF(generic!B:B,B129) + COUNTIF(melee!B:B,B129)  + COUNTIF(armor!B:B,B129)</f>
        <v>0</v>
      </c>
      <c r="Y128" s="6">
        <f>COUNTIF(generic!A:A,A128) + COUNTIF(melee!A:A,A128)  + COUNTIF(armor!A:A,A128)</f>
        <v>0</v>
      </c>
      <c r="Z128" s="6">
        <f>COUNTIF(generic!B:B,B128) + COUNTIF(melee!B:B,B128)  + COUNTIF(armor!B:B,B128)</f>
        <v>0</v>
      </c>
    </row>
    <row r="129" spans="2:26" ht="12.5" x14ac:dyDescent="0.25">
      <c r="B129" s="3">
        <f>COUNTIF(generic!B:B,B130) + COUNTIF(melee!B:B,B130)  + COUNTIF(armor!B:B,B130)</f>
        <v>0</v>
      </c>
      <c r="Y129" s="6">
        <f>COUNTIF(generic!A:A,A129) + COUNTIF(melee!A:A,A129)  + COUNTIF(armor!A:A,A129)</f>
        <v>0</v>
      </c>
      <c r="Z129" s="6">
        <f>COUNTIF(generic!B:B,B129) + COUNTIF(melee!B:B,B129)  + COUNTIF(armor!B:B,B129)</f>
        <v>0</v>
      </c>
    </row>
    <row r="130" spans="2:26" ht="12.5" x14ac:dyDescent="0.25">
      <c r="B130" s="3">
        <f>COUNTIF(generic!B:B,B131) + COUNTIF(melee!B:B,B131)  + COUNTIF(armor!B:B,B131)</f>
        <v>0</v>
      </c>
      <c r="Y130" s="6">
        <f>COUNTIF(generic!A:A,A130) + COUNTIF(melee!A:A,A130)  + COUNTIF(armor!A:A,A130)</f>
        <v>0</v>
      </c>
      <c r="Z130" s="6">
        <f>COUNTIF(generic!B:B,B130) + COUNTIF(melee!B:B,B130)  + COUNTIF(armor!B:B,B130)</f>
        <v>0</v>
      </c>
    </row>
    <row r="131" spans="2:26" ht="12.5" x14ac:dyDescent="0.25">
      <c r="B131" s="3">
        <f>COUNTIF(generic!B:B,B132) + COUNTIF(melee!B:B,B132)  + COUNTIF(armor!B:B,B132)</f>
        <v>0</v>
      </c>
      <c r="Y131" s="6">
        <f>COUNTIF(generic!A:A,A131) + COUNTIF(melee!A:A,A131)  + COUNTIF(armor!A:A,A131)</f>
        <v>0</v>
      </c>
      <c r="Z131" s="6">
        <f>COUNTIF(generic!B:B,B131) + COUNTIF(melee!B:B,B131)  + COUNTIF(armor!B:B,B131)</f>
        <v>0</v>
      </c>
    </row>
    <row r="132" spans="2:26" ht="12.5" x14ac:dyDescent="0.25">
      <c r="B132" s="3">
        <f>COUNTIF(generic!B:B,B133) + COUNTIF(melee!B:B,B133)  + COUNTIF(armor!B:B,B133)</f>
        <v>0</v>
      </c>
      <c r="Y132" s="6">
        <f>COUNTIF(generic!A:A,A132) + COUNTIF(melee!A:A,A132)  + COUNTIF(armor!A:A,A132)</f>
        <v>0</v>
      </c>
      <c r="Z132" s="6">
        <f>COUNTIF(generic!B:B,B132) + COUNTIF(melee!B:B,B132)  + COUNTIF(armor!B:B,B132)</f>
        <v>0</v>
      </c>
    </row>
    <row r="133" spans="2:26" ht="12.5" x14ac:dyDescent="0.25">
      <c r="B133" s="3">
        <f>COUNTIF(generic!B:B,B134) + COUNTIF(melee!B:B,B134)  + COUNTIF(armor!B:B,B134)</f>
        <v>0</v>
      </c>
      <c r="Y133" s="6">
        <f>COUNTIF(generic!A:A,A133) + COUNTIF(melee!A:A,A133)  + COUNTIF(armor!A:A,A133)</f>
        <v>0</v>
      </c>
      <c r="Z133" s="6">
        <f>COUNTIF(generic!B:B,B133) + COUNTIF(melee!B:B,B133)  + COUNTIF(armor!B:B,B133)</f>
        <v>0</v>
      </c>
    </row>
    <row r="134" spans="2:26" ht="12.5" x14ac:dyDescent="0.25">
      <c r="B134" s="3">
        <f>COUNTIF(generic!B:B,B135) + COUNTIF(melee!B:B,B135)  + COUNTIF(armor!B:B,B135)</f>
        <v>0</v>
      </c>
      <c r="Y134" s="6">
        <f>COUNTIF(generic!A:A,A134) + COUNTIF(melee!A:A,A134)  + COUNTIF(armor!A:A,A134)</f>
        <v>0</v>
      </c>
      <c r="Z134" s="6">
        <f>COUNTIF(generic!B:B,B134) + COUNTIF(melee!B:B,B134)  + COUNTIF(armor!B:B,B134)</f>
        <v>0</v>
      </c>
    </row>
    <row r="135" spans="2:26" ht="12.5" x14ac:dyDescent="0.25">
      <c r="B135" s="3">
        <f>COUNTIF(generic!B:B,B136) + COUNTIF(melee!B:B,B136)  + COUNTIF(armor!B:B,B136)</f>
        <v>0</v>
      </c>
      <c r="Y135" s="6">
        <f>COUNTIF(generic!A:A,A135) + COUNTIF(melee!A:A,A135)  + COUNTIF(armor!A:A,A135)</f>
        <v>0</v>
      </c>
      <c r="Z135" s="6">
        <f>COUNTIF(generic!B:B,B135) + COUNTIF(melee!B:B,B135)  + COUNTIF(armor!B:B,B135)</f>
        <v>0</v>
      </c>
    </row>
    <row r="136" spans="2:26" ht="12.5" x14ac:dyDescent="0.25">
      <c r="B136" s="3">
        <f>COUNTIF(generic!B:B,B137) + COUNTIF(melee!B:B,B137)  + COUNTIF(armor!B:B,B137)</f>
        <v>0</v>
      </c>
      <c r="Y136" s="6">
        <f>COUNTIF(generic!A:A,A136) + COUNTIF(melee!A:A,A136)  + COUNTIF(armor!A:A,A136)</f>
        <v>0</v>
      </c>
      <c r="Z136" s="6">
        <f>COUNTIF(generic!B:B,B136) + COUNTIF(melee!B:B,B136)  + COUNTIF(armor!B:B,B136)</f>
        <v>0</v>
      </c>
    </row>
    <row r="137" spans="2:26" ht="12.5" x14ac:dyDescent="0.25">
      <c r="B137" s="3">
        <f>COUNTIF(generic!B:B,B138) + COUNTIF(melee!B:B,B138)  + COUNTIF(armor!B:B,B138)</f>
        <v>0</v>
      </c>
      <c r="Y137" s="6">
        <f>COUNTIF(generic!A:A,A137) + COUNTIF(melee!A:A,A137)  + COUNTIF(armor!A:A,A137)</f>
        <v>0</v>
      </c>
      <c r="Z137" s="6">
        <f>COUNTIF(generic!B:B,B137) + COUNTIF(melee!B:B,B137)  + COUNTIF(armor!B:B,B137)</f>
        <v>0</v>
      </c>
    </row>
    <row r="138" spans="2:26" ht="12.5" x14ac:dyDescent="0.25">
      <c r="B138" s="3">
        <f>COUNTIF(generic!B:B,B139) + COUNTIF(melee!B:B,B139)  + COUNTIF(armor!B:B,B139)</f>
        <v>0</v>
      </c>
      <c r="Y138" s="6">
        <f>COUNTIF(generic!A:A,A138) + COUNTIF(melee!A:A,A138)  + COUNTIF(armor!A:A,A138)</f>
        <v>0</v>
      </c>
      <c r="Z138" s="6">
        <f>COUNTIF(generic!B:B,B138) + COUNTIF(melee!B:B,B138)  + COUNTIF(armor!B:B,B138)</f>
        <v>0</v>
      </c>
    </row>
    <row r="139" spans="2:26" ht="12.5" x14ac:dyDescent="0.25">
      <c r="B139" s="3">
        <f>COUNTIF(generic!B:B,B140) + COUNTIF(melee!B:B,B140)  + COUNTIF(armor!B:B,B140)</f>
        <v>0</v>
      </c>
      <c r="Y139" s="6">
        <f>COUNTIF(generic!A:A,A139) + COUNTIF(melee!A:A,A139)  + COUNTIF(armor!A:A,A139)</f>
        <v>0</v>
      </c>
      <c r="Z139" s="6">
        <f>COUNTIF(generic!B:B,B139) + COUNTIF(melee!B:B,B139)  + COUNTIF(armor!B:B,B139)</f>
        <v>0</v>
      </c>
    </row>
    <row r="140" spans="2:26" ht="12.5" x14ac:dyDescent="0.25">
      <c r="B140" s="3">
        <f>COUNTIF(generic!B:B,B141) + COUNTIF(melee!B:B,B141)  + COUNTIF(armor!B:B,B141)</f>
        <v>0</v>
      </c>
      <c r="Y140" s="6">
        <f>COUNTIF(generic!A:A,A140) + COUNTIF(melee!A:A,A140)  + COUNTIF(armor!A:A,A140)</f>
        <v>0</v>
      </c>
      <c r="Z140" s="6">
        <f>COUNTIF(generic!B:B,B140) + COUNTIF(melee!B:B,B140)  + COUNTIF(armor!B:B,B140)</f>
        <v>0</v>
      </c>
    </row>
    <row r="141" spans="2:26" ht="12.5" x14ac:dyDescent="0.25">
      <c r="B141" s="3">
        <f>COUNTIF(generic!B:B,B142) + COUNTIF(melee!B:B,B142)  + COUNTIF(armor!B:B,B142)</f>
        <v>0</v>
      </c>
      <c r="Y141" s="6">
        <f>COUNTIF(generic!A:A,A141) + COUNTIF(melee!A:A,A141)  + COUNTIF(armor!A:A,A141)</f>
        <v>0</v>
      </c>
      <c r="Z141" s="6">
        <f>COUNTIF(generic!B:B,B141) + COUNTIF(melee!B:B,B141)  + COUNTIF(armor!B:B,B141)</f>
        <v>0</v>
      </c>
    </row>
    <row r="142" spans="2:26" ht="12.5" x14ac:dyDescent="0.25">
      <c r="B142" s="3">
        <f>COUNTIF(generic!B:B,B143) + COUNTIF(melee!B:B,B143)  + COUNTIF(armor!B:B,B143)</f>
        <v>0</v>
      </c>
      <c r="Y142" s="6">
        <f>COUNTIF(generic!A:A,A142) + COUNTIF(melee!A:A,A142)  + COUNTIF(armor!A:A,A142)</f>
        <v>0</v>
      </c>
      <c r="Z142" s="6">
        <f>COUNTIF(generic!B:B,B142) + COUNTIF(melee!B:B,B142)  + COUNTIF(armor!B:B,B142)</f>
        <v>0</v>
      </c>
    </row>
    <row r="143" spans="2:26" ht="12.5" x14ac:dyDescent="0.25">
      <c r="B143" s="3">
        <f>COUNTIF(generic!B:B,B144) + COUNTIF(melee!B:B,B144)  + COUNTIF(armor!B:B,B144)</f>
        <v>0</v>
      </c>
      <c r="Y143" s="6">
        <f>COUNTIF(generic!A:A,A143) + COUNTIF(melee!A:A,A143)  + COUNTIF(armor!A:A,A143)</f>
        <v>0</v>
      </c>
      <c r="Z143" s="6">
        <f>COUNTIF(generic!B:B,B143) + COUNTIF(melee!B:B,B143)  + COUNTIF(armor!B:B,B143)</f>
        <v>0</v>
      </c>
    </row>
    <row r="144" spans="2:26" ht="12.5" x14ac:dyDescent="0.25">
      <c r="B144" s="3">
        <f>COUNTIF(generic!B:B,B145) + COUNTIF(melee!B:B,B145)  + COUNTIF(armor!B:B,B145)</f>
        <v>0</v>
      </c>
      <c r="Y144" s="6">
        <f>COUNTIF(generic!A:A,A144) + COUNTIF(melee!A:A,A144)  + COUNTIF(armor!A:A,A144)</f>
        <v>0</v>
      </c>
      <c r="Z144" s="6">
        <f>COUNTIF(generic!B:B,B144) + COUNTIF(melee!B:B,B144)  + COUNTIF(armor!B:B,B144)</f>
        <v>0</v>
      </c>
    </row>
    <row r="145" spans="2:26" ht="12.5" x14ac:dyDescent="0.25">
      <c r="B145" s="3">
        <f>COUNTIF(generic!B:B,B146) + COUNTIF(melee!B:B,B146)  + COUNTIF(armor!B:B,B146)</f>
        <v>0</v>
      </c>
      <c r="Y145" s="6">
        <f>COUNTIF(generic!A:A,A145) + COUNTIF(melee!A:A,A145)  + COUNTIF(armor!A:A,A145)</f>
        <v>0</v>
      </c>
      <c r="Z145" s="6">
        <f>COUNTIF(generic!B:B,B145) + COUNTIF(melee!B:B,B145)  + COUNTIF(armor!B:B,B145)</f>
        <v>0</v>
      </c>
    </row>
    <row r="146" spans="2:26" ht="12.5" x14ac:dyDescent="0.25">
      <c r="B146" s="3">
        <f>COUNTIF(generic!B:B,B147) + COUNTIF(melee!B:B,B147)  + COUNTIF(armor!B:B,B147)</f>
        <v>0</v>
      </c>
      <c r="Y146" s="6">
        <f>COUNTIF(generic!A:A,A146) + COUNTIF(melee!A:A,A146)  + COUNTIF(armor!A:A,A146)</f>
        <v>0</v>
      </c>
      <c r="Z146" s="6">
        <f>COUNTIF(generic!B:B,B146) + COUNTIF(melee!B:B,B146)  + COUNTIF(armor!B:B,B146)</f>
        <v>0</v>
      </c>
    </row>
    <row r="147" spans="2:26" ht="12.5" x14ac:dyDescent="0.25">
      <c r="B147" s="3">
        <f>COUNTIF(generic!B:B,B148) + COUNTIF(melee!B:B,B148)  + COUNTIF(armor!B:B,B148)</f>
        <v>0</v>
      </c>
      <c r="Y147" s="6">
        <f>COUNTIF(generic!A:A,A147) + COUNTIF(melee!A:A,A147)  + COUNTIF(armor!A:A,A147)</f>
        <v>0</v>
      </c>
      <c r="Z147" s="6">
        <f>COUNTIF(generic!B:B,B147) + COUNTIF(melee!B:B,B147)  + COUNTIF(armor!B:B,B147)</f>
        <v>0</v>
      </c>
    </row>
    <row r="148" spans="2:26" ht="12.5" x14ac:dyDescent="0.25">
      <c r="B148" s="3">
        <f>COUNTIF(generic!B:B,B149) + COUNTIF(melee!B:B,B149)  + COUNTIF(armor!B:B,B149)</f>
        <v>0</v>
      </c>
      <c r="Y148" s="6">
        <f>COUNTIF(generic!A:A,A148) + COUNTIF(melee!A:A,A148)  + COUNTIF(armor!A:A,A148)</f>
        <v>0</v>
      </c>
      <c r="Z148" s="6">
        <f>COUNTIF(generic!B:B,B148) + COUNTIF(melee!B:B,B148)  + COUNTIF(armor!B:B,B148)</f>
        <v>0</v>
      </c>
    </row>
    <row r="149" spans="2:26" ht="12.5" x14ac:dyDescent="0.25">
      <c r="B149" s="3">
        <f>COUNTIF(generic!B:B,B150) + COUNTIF(melee!B:B,B150)  + COUNTIF(armor!B:B,B150)</f>
        <v>0</v>
      </c>
      <c r="Y149" s="6">
        <f>COUNTIF(generic!A:A,A149) + COUNTIF(melee!A:A,A149)  + COUNTIF(armor!A:A,A149)</f>
        <v>0</v>
      </c>
      <c r="Z149" s="6">
        <f>COUNTIF(generic!B:B,B149) + COUNTIF(melee!B:B,B149)  + COUNTIF(armor!B:B,B149)</f>
        <v>0</v>
      </c>
    </row>
    <row r="150" spans="2:26" ht="12.5" x14ac:dyDescent="0.25">
      <c r="B150" s="3">
        <f>COUNTIF(generic!B:B,B151) + COUNTIF(melee!B:B,B151)  + COUNTIF(armor!B:B,B151)</f>
        <v>0</v>
      </c>
      <c r="Y150" s="6">
        <f>COUNTIF(generic!A:A,A150) + COUNTIF(melee!A:A,A150)  + COUNTIF(armor!A:A,A150)</f>
        <v>0</v>
      </c>
      <c r="Z150" s="6">
        <f>COUNTIF(generic!B:B,B150) + COUNTIF(melee!B:B,B150)  + COUNTIF(armor!B:B,B150)</f>
        <v>0</v>
      </c>
    </row>
    <row r="151" spans="2:26" ht="12.5" x14ac:dyDescent="0.25">
      <c r="B151" s="3">
        <f>COUNTIF(generic!B:B,B152) + COUNTIF(melee!B:B,B152)  + COUNTIF(armor!B:B,B152)</f>
        <v>0</v>
      </c>
      <c r="Y151" s="6">
        <f>COUNTIF(generic!A:A,A151) + COUNTIF(melee!A:A,A151)  + COUNTIF(armor!A:A,A151)</f>
        <v>0</v>
      </c>
      <c r="Z151" s="6">
        <f>COUNTIF(generic!B:B,B151) + COUNTIF(melee!B:B,B151)  + COUNTIF(armor!B:B,B151)</f>
        <v>0</v>
      </c>
    </row>
    <row r="152" spans="2:26" ht="12.5" x14ac:dyDescent="0.25">
      <c r="B152" s="3">
        <f>COUNTIF(generic!B:B,B153) + COUNTIF(melee!B:B,B153)  + COUNTIF(armor!B:B,B153)</f>
        <v>0</v>
      </c>
      <c r="Y152" s="6">
        <f>COUNTIF(generic!A:A,A152) + COUNTIF(melee!A:A,A152)  + COUNTIF(armor!A:A,A152)</f>
        <v>0</v>
      </c>
      <c r="Z152" s="6">
        <f>COUNTIF(generic!B:B,B152) + COUNTIF(melee!B:B,B152)  + COUNTIF(armor!B:B,B152)</f>
        <v>0</v>
      </c>
    </row>
    <row r="153" spans="2:26" ht="12.5" x14ac:dyDescent="0.25">
      <c r="B153" s="3">
        <f>COUNTIF(generic!B:B,B154) + COUNTIF(melee!B:B,B154)  + COUNTIF(armor!B:B,B154)</f>
        <v>0</v>
      </c>
      <c r="Y153" s="6">
        <f>COUNTIF(generic!A:A,A153) + COUNTIF(melee!A:A,A153)  + COUNTIF(armor!A:A,A153)</f>
        <v>0</v>
      </c>
      <c r="Z153" s="6">
        <f>COUNTIF(generic!B:B,B153) + COUNTIF(melee!B:B,B153)  + COUNTIF(armor!B:B,B153)</f>
        <v>0</v>
      </c>
    </row>
    <row r="154" spans="2:26" ht="12.5" x14ac:dyDescent="0.25">
      <c r="B154" s="3">
        <f>COUNTIF(generic!B:B,B155) + COUNTIF(melee!B:B,B155)  + COUNTIF(armor!B:B,B155)</f>
        <v>0</v>
      </c>
      <c r="Y154" s="6">
        <f>COUNTIF(generic!A:A,A154) + COUNTIF(melee!A:A,A154)  + COUNTIF(armor!A:A,A154)</f>
        <v>0</v>
      </c>
      <c r="Z154" s="6">
        <f>COUNTIF(generic!B:B,B154) + COUNTIF(melee!B:B,B154)  + COUNTIF(armor!B:B,B154)</f>
        <v>0</v>
      </c>
    </row>
    <row r="155" spans="2:26" ht="12.5" x14ac:dyDescent="0.25">
      <c r="B155" s="3">
        <f>COUNTIF(generic!B:B,B156) + COUNTIF(melee!B:B,B156)  + COUNTIF(armor!B:B,B156)</f>
        <v>0</v>
      </c>
      <c r="Y155" s="6">
        <f>COUNTIF(generic!A:A,A155) + COUNTIF(melee!A:A,A155)  + COUNTIF(armor!A:A,A155)</f>
        <v>0</v>
      </c>
      <c r="Z155" s="6">
        <f>COUNTIF(generic!B:B,B155) + COUNTIF(melee!B:B,B155)  + COUNTIF(armor!B:B,B155)</f>
        <v>0</v>
      </c>
    </row>
    <row r="156" spans="2:26" ht="12.5" x14ac:dyDescent="0.25">
      <c r="B156" s="3">
        <f>COUNTIF(generic!B:B,B157) + COUNTIF(melee!B:B,B157)  + COUNTIF(armor!B:B,B157)</f>
        <v>0</v>
      </c>
      <c r="Y156" s="6">
        <f>COUNTIF(generic!A:A,A156) + COUNTIF(melee!A:A,A156)  + COUNTIF(armor!A:A,A156)</f>
        <v>0</v>
      </c>
      <c r="Z156" s="6">
        <f>COUNTIF(generic!B:B,B156) + COUNTIF(melee!B:B,B156)  + COUNTIF(armor!B:B,B156)</f>
        <v>0</v>
      </c>
    </row>
    <row r="157" spans="2:26" ht="12.5" x14ac:dyDescent="0.25">
      <c r="B157" s="3">
        <f>COUNTIF(generic!B:B,B158) + COUNTIF(melee!B:B,B158)  + COUNTIF(armor!B:B,B158)</f>
        <v>0</v>
      </c>
      <c r="Y157" s="6">
        <f>COUNTIF(generic!A:A,A157) + COUNTIF(melee!A:A,A157)  + COUNTIF(armor!A:A,A157)</f>
        <v>0</v>
      </c>
      <c r="Z157" s="6">
        <f>COUNTIF(generic!B:B,B157) + COUNTIF(melee!B:B,B157)  + COUNTIF(armor!B:B,B157)</f>
        <v>0</v>
      </c>
    </row>
    <row r="158" spans="2:26" ht="12.5" x14ac:dyDescent="0.25">
      <c r="B158" s="3">
        <f>COUNTIF(generic!B:B,B159) + COUNTIF(melee!B:B,B159)  + COUNTIF(armor!B:B,B159)</f>
        <v>0</v>
      </c>
      <c r="Y158" s="6">
        <f>COUNTIF(generic!A:A,A158) + COUNTIF(melee!A:A,A158)  + COUNTIF(armor!A:A,A158)</f>
        <v>0</v>
      </c>
      <c r="Z158" s="6">
        <f>COUNTIF(generic!B:B,B158) + COUNTIF(melee!B:B,B158)  + COUNTIF(armor!B:B,B158)</f>
        <v>0</v>
      </c>
    </row>
    <row r="159" spans="2:26" ht="12.5" x14ac:dyDescent="0.25">
      <c r="B159" s="3">
        <f>COUNTIF(generic!B:B,B160) + COUNTIF(melee!B:B,B160)  + COUNTIF(armor!B:B,B160)</f>
        <v>0</v>
      </c>
      <c r="Y159" s="6">
        <f>COUNTIF(generic!A:A,A159) + COUNTIF(melee!A:A,A159)  + COUNTIF(armor!A:A,A159)</f>
        <v>0</v>
      </c>
      <c r="Z159" s="6">
        <f>COUNTIF(generic!B:B,B159) + COUNTIF(melee!B:B,B159)  + COUNTIF(armor!B:B,B159)</f>
        <v>0</v>
      </c>
    </row>
    <row r="160" spans="2:26" ht="12.5" x14ac:dyDescent="0.25">
      <c r="B160" s="3">
        <f>COUNTIF(generic!B:B,B161) + COUNTIF(melee!B:B,B161)  + COUNTIF(armor!B:B,B161)</f>
        <v>0</v>
      </c>
      <c r="Y160" s="6">
        <f>COUNTIF(generic!A:A,A160) + COUNTIF(melee!A:A,A160)  + COUNTIF(armor!A:A,A160)</f>
        <v>0</v>
      </c>
      <c r="Z160" s="6">
        <f>COUNTIF(generic!B:B,B160) + COUNTIF(melee!B:B,B160)  + COUNTIF(armor!B:B,B160)</f>
        <v>0</v>
      </c>
    </row>
    <row r="161" spans="2:26" ht="12.5" x14ac:dyDescent="0.25">
      <c r="B161" s="3">
        <f>COUNTIF(generic!B:B,B162) + COUNTIF(melee!B:B,B162)  + COUNTIF(armor!B:B,B162)</f>
        <v>0</v>
      </c>
      <c r="Y161" s="6">
        <f>COUNTIF(generic!A:A,A161) + COUNTIF(melee!A:A,A161)  + COUNTIF(armor!A:A,A161)</f>
        <v>0</v>
      </c>
      <c r="Z161" s="6">
        <f>COUNTIF(generic!B:B,B161) + COUNTIF(melee!B:B,B161)  + COUNTIF(armor!B:B,B161)</f>
        <v>0</v>
      </c>
    </row>
    <row r="162" spans="2:26" ht="12.5" x14ac:dyDescent="0.25">
      <c r="B162" s="3">
        <f>COUNTIF(generic!B:B,B163) + COUNTIF(melee!B:B,B163)  + COUNTIF(armor!B:B,B163)</f>
        <v>0</v>
      </c>
      <c r="Y162" s="6">
        <f>COUNTIF(generic!A:A,A162) + COUNTIF(melee!A:A,A162)  + COUNTIF(armor!A:A,A162)</f>
        <v>0</v>
      </c>
      <c r="Z162" s="6">
        <f>COUNTIF(generic!B:B,B162) + COUNTIF(melee!B:B,B162)  + COUNTIF(armor!B:B,B162)</f>
        <v>0</v>
      </c>
    </row>
    <row r="163" spans="2:26" ht="12.5" x14ac:dyDescent="0.25">
      <c r="B163" s="3">
        <f>COUNTIF(generic!B:B,B164) + COUNTIF(melee!B:B,B164)  + COUNTIF(armor!B:B,B164)</f>
        <v>0</v>
      </c>
      <c r="Y163" s="6">
        <f>COUNTIF(generic!A:A,A163) + COUNTIF(melee!A:A,A163)  + COUNTIF(armor!A:A,A163)</f>
        <v>0</v>
      </c>
      <c r="Z163" s="6">
        <f>COUNTIF(generic!B:B,B163) + COUNTIF(melee!B:B,B163)  + COUNTIF(armor!B:B,B163)</f>
        <v>0</v>
      </c>
    </row>
    <row r="164" spans="2:26" ht="12.5" x14ac:dyDescent="0.25">
      <c r="B164" s="3">
        <f>COUNTIF(generic!B:B,B165) + COUNTIF(melee!B:B,B165)  + COUNTIF(armor!B:B,B165)</f>
        <v>0</v>
      </c>
      <c r="Y164" s="6">
        <f>COUNTIF(generic!A:A,A164) + COUNTIF(melee!A:A,A164)  + COUNTIF(armor!A:A,A164)</f>
        <v>0</v>
      </c>
      <c r="Z164" s="6">
        <f>COUNTIF(generic!B:B,B164) + COUNTIF(melee!B:B,B164)  + COUNTIF(armor!B:B,B164)</f>
        <v>0</v>
      </c>
    </row>
    <row r="165" spans="2:26" ht="12.5" x14ac:dyDescent="0.25">
      <c r="B165" s="3">
        <f>COUNTIF(generic!B:B,B166) + COUNTIF(melee!B:B,B166)  + COUNTIF(armor!B:B,B166)</f>
        <v>0</v>
      </c>
      <c r="Y165" s="6">
        <f>COUNTIF(generic!A:A,A165) + COUNTIF(melee!A:A,A165)  + COUNTIF(armor!A:A,A165)</f>
        <v>0</v>
      </c>
      <c r="Z165" s="6">
        <f>COUNTIF(generic!B:B,B165) + COUNTIF(melee!B:B,B165)  + COUNTIF(armor!B:B,B165)</f>
        <v>0</v>
      </c>
    </row>
    <row r="166" spans="2:26" ht="12.5" x14ac:dyDescent="0.25">
      <c r="B166" s="3">
        <f>COUNTIF(generic!B:B,B167) + COUNTIF(melee!B:B,B167)  + COUNTIF(armor!B:B,B167)</f>
        <v>0</v>
      </c>
      <c r="Y166" s="6">
        <f>COUNTIF(generic!A:A,A166) + COUNTIF(melee!A:A,A166)  + COUNTIF(armor!A:A,A166)</f>
        <v>0</v>
      </c>
      <c r="Z166" s="6">
        <f>COUNTIF(generic!B:B,B166) + COUNTIF(melee!B:B,B166)  + COUNTIF(armor!B:B,B166)</f>
        <v>0</v>
      </c>
    </row>
    <row r="167" spans="2:26" ht="12.5" x14ac:dyDescent="0.25">
      <c r="B167" s="3">
        <f>COUNTIF(generic!B:B,B168) + COUNTIF(melee!B:B,B168)  + COUNTIF(armor!B:B,B168)</f>
        <v>0</v>
      </c>
      <c r="Y167" s="6">
        <f>COUNTIF(generic!A:A,A167) + COUNTIF(melee!A:A,A167)  + COUNTIF(armor!A:A,A167)</f>
        <v>0</v>
      </c>
      <c r="Z167" s="6">
        <f>COUNTIF(generic!B:B,B167) + COUNTIF(melee!B:B,B167)  + COUNTIF(armor!B:B,B167)</f>
        <v>0</v>
      </c>
    </row>
    <row r="168" spans="2:26" ht="12.5" x14ac:dyDescent="0.25">
      <c r="B168" s="3">
        <f>COUNTIF(generic!B:B,B169) + COUNTIF(melee!B:B,B169)  + COUNTIF(armor!B:B,B169)</f>
        <v>0</v>
      </c>
      <c r="Y168" s="6">
        <f>COUNTIF(generic!A:A,A168) + COUNTIF(melee!A:A,A168)  + COUNTIF(armor!A:A,A168)</f>
        <v>0</v>
      </c>
      <c r="Z168" s="6">
        <f>COUNTIF(generic!B:B,B168) + COUNTIF(melee!B:B,B168)  + COUNTIF(armor!B:B,B168)</f>
        <v>0</v>
      </c>
    </row>
    <row r="169" spans="2:26" ht="12.5" x14ac:dyDescent="0.25">
      <c r="B169" s="3">
        <f>COUNTIF(generic!B:B,B170) + COUNTIF(melee!B:B,B170)  + COUNTIF(armor!B:B,B170)</f>
        <v>0</v>
      </c>
      <c r="Y169" s="6">
        <f>COUNTIF(generic!A:A,A169) + COUNTIF(melee!A:A,A169)  + COUNTIF(armor!A:A,A169)</f>
        <v>0</v>
      </c>
      <c r="Z169" s="6">
        <f>COUNTIF(generic!B:B,B169) + COUNTIF(melee!B:B,B169)  + COUNTIF(armor!B:B,B169)</f>
        <v>0</v>
      </c>
    </row>
    <row r="170" spans="2:26" ht="12.5" x14ac:dyDescent="0.25">
      <c r="B170" s="3">
        <f>COUNTIF(generic!B:B,B171) + COUNTIF(melee!B:B,B171)  + COUNTIF(armor!B:B,B171)</f>
        <v>0</v>
      </c>
      <c r="Y170" s="6">
        <f>COUNTIF(generic!A:A,A170) + COUNTIF(melee!A:A,A170)  + COUNTIF(armor!A:A,A170)</f>
        <v>0</v>
      </c>
      <c r="Z170" s="6">
        <f>COUNTIF(generic!B:B,B170) + COUNTIF(melee!B:B,B170)  + COUNTIF(armor!B:B,B170)</f>
        <v>0</v>
      </c>
    </row>
    <row r="171" spans="2:26" ht="12.5" x14ac:dyDescent="0.25">
      <c r="B171" s="3">
        <f>COUNTIF(generic!B:B,B172) + COUNTIF(melee!B:B,B172)  + COUNTIF(armor!B:B,B172)</f>
        <v>0</v>
      </c>
      <c r="Y171" s="6">
        <f>COUNTIF(generic!A:A,A171) + COUNTIF(melee!A:A,A171)  + COUNTIF(armor!A:A,A171)</f>
        <v>0</v>
      </c>
      <c r="Z171" s="6">
        <f>COUNTIF(generic!B:B,B171) + COUNTIF(melee!B:B,B171)  + COUNTIF(armor!B:B,B171)</f>
        <v>0</v>
      </c>
    </row>
    <row r="172" spans="2:26" ht="12.5" x14ac:dyDescent="0.25">
      <c r="B172" s="3">
        <f>COUNTIF(generic!B:B,B173) + COUNTIF(melee!B:B,B173)  + COUNTIF(armor!B:B,B173)</f>
        <v>0</v>
      </c>
      <c r="Y172" s="6">
        <f>COUNTIF(generic!A:A,A172) + COUNTIF(melee!A:A,A172)  + COUNTIF(armor!A:A,A172)</f>
        <v>0</v>
      </c>
      <c r="Z172" s="6">
        <f>COUNTIF(generic!B:B,B172) + COUNTIF(melee!B:B,B172)  + COUNTIF(armor!B:B,B172)</f>
        <v>0</v>
      </c>
    </row>
    <row r="173" spans="2:26" ht="12.5" x14ac:dyDescent="0.25">
      <c r="B173" s="3">
        <f>COUNTIF(generic!B:B,B174) + COUNTIF(melee!B:B,B174)  + COUNTIF(armor!B:B,B174)</f>
        <v>0</v>
      </c>
      <c r="Y173" s="6">
        <f>COUNTIF(generic!A:A,A173) + COUNTIF(melee!A:A,A173)  + COUNTIF(armor!A:A,A173)</f>
        <v>0</v>
      </c>
      <c r="Z173" s="6">
        <f>COUNTIF(generic!B:B,B173) + COUNTIF(melee!B:B,B173)  + COUNTIF(armor!B:B,B173)</f>
        <v>0</v>
      </c>
    </row>
    <row r="174" spans="2:26" ht="12.5" x14ac:dyDescent="0.25">
      <c r="B174" s="3">
        <f>COUNTIF(generic!B:B,B175) + COUNTIF(melee!B:B,B175)  + COUNTIF(armor!B:B,B175)</f>
        <v>0</v>
      </c>
      <c r="Y174" s="6">
        <f>COUNTIF(generic!A:A,A174) + COUNTIF(melee!A:A,A174)  + COUNTIF(armor!A:A,A174)</f>
        <v>0</v>
      </c>
      <c r="Z174" s="6">
        <f>COUNTIF(generic!B:B,B174) + COUNTIF(melee!B:B,B174)  + COUNTIF(armor!B:B,B174)</f>
        <v>0</v>
      </c>
    </row>
    <row r="175" spans="2:26" ht="12.5" x14ac:dyDescent="0.25">
      <c r="B175" s="3">
        <f>COUNTIF(generic!B:B,B176) + COUNTIF(melee!B:B,B176)  + COUNTIF(armor!B:B,B176)</f>
        <v>0</v>
      </c>
      <c r="Y175" s="6">
        <f>COUNTIF(generic!A:A,A175) + COUNTIF(melee!A:A,A175)  + COUNTIF(armor!A:A,A175)</f>
        <v>0</v>
      </c>
      <c r="Z175" s="6">
        <f>COUNTIF(generic!B:B,B175) + COUNTIF(melee!B:B,B175)  + COUNTIF(armor!B:B,B175)</f>
        <v>0</v>
      </c>
    </row>
    <row r="176" spans="2:26" ht="12.5" x14ac:dyDescent="0.25">
      <c r="B176" s="3">
        <f>COUNTIF(generic!B:B,B177) + COUNTIF(melee!B:B,B177)  + COUNTIF(armor!B:B,B177)</f>
        <v>0</v>
      </c>
      <c r="Y176" s="6">
        <f>COUNTIF(generic!A:A,A176) + COUNTIF(melee!A:A,A176)  + COUNTIF(armor!A:A,A176)</f>
        <v>0</v>
      </c>
      <c r="Z176" s="6">
        <f>COUNTIF(generic!B:B,B176) + COUNTIF(melee!B:B,B176)  + COUNTIF(armor!B:B,B176)</f>
        <v>0</v>
      </c>
    </row>
    <row r="177" spans="2:26" ht="12.5" x14ac:dyDescent="0.25">
      <c r="B177" s="3">
        <f>COUNTIF(generic!B:B,B178) + COUNTIF(melee!B:B,B178)  + COUNTIF(armor!B:B,B178)</f>
        <v>0</v>
      </c>
      <c r="Y177" s="6">
        <f>COUNTIF(generic!A:A,A177) + COUNTIF(melee!A:A,A177)  + COUNTIF(armor!A:A,A177)</f>
        <v>0</v>
      </c>
      <c r="Z177" s="6">
        <f>COUNTIF(generic!B:B,B177) + COUNTIF(melee!B:B,B177)  + COUNTIF(armor!B:B,B177)</f>
        <v>0</v>
      </c>
    </row>
    <row r="178" spans="2:26" ht="12.5" x14ac:dyDescent="0.25">
      <c r="B178" s="3">
        <f>COUNTIF(generic!B:B,B179) + COUNTIF(melee!B:B,B179)  + COUNTIF(armor!B:B,B179)</f>
        <v>0</v>
      </c>
      <c r="Y178" s="6">
        <f>COUNTIF(generic!A:A,A178) + COUNTIF(melee!A:A,A178)  + COUNTIF(armor!A:A,A178)</f>
        <v>0</v>
      </c>
      <c r="Z178" s="6">
        <f>COUNTIF(generic!B:B,B178) + COUNTIF(melee!B:B,B178)  + COUNTIF(armor!B:B,B178)</f>
        <v>0</v>
      </c>
    </row>
    <row r="179" spans="2:26" ht="12.5" x14ac:dyDescent="0.25">
      <c r="B179" s="3">
        <f>COUNTIF(generic!B:B,B180) + COUNTIF(melee!B:B,B180)  + COUNTIF(armor!B:B,B180)</f>
        <v>0</v>
      </c>
      <c r="Y179" s="6">
        <f>COUNTIF(generic!A:A,A179) + COUNTIF(melee!A:A,A179)  + COUNTIF(armor!A:A,A179)</f>
        <v>0</v>
      </c>
      <c r="Z179" s="6">
        <f>COUNTIF(generic!B:B,B179) + COUNTIF(melee!B:B,B179)  + COUNTIF(armor!B:B,B179)</f>
        <v>0</v>
      </c>
    </row>
    <row r="180" spans="2:26" ht="12.5" x14ac:dyDescent="0.25">
      <c r="B180" s="3">
        <f>COUNTIF(generic!B:B,B181) + COUNTIF(melee!B:B,B181)  + COUNTIF(armor!B:B,B181)</f>
        <v>0</v>
      </c>
      <c r="Y180" s="6">
        <f>COUNTIF(generic!A:A,A180) + COUNTIF(melee!A:A,A180)  + COUNTIF(armor!A:A,A180)</f>
        <v>0</v>
      </c>
      <c r="Z180" s="6">
        <f>COUNTIF(generic!B:B,B180) + COUNTIF(melee!B:B,B180)  + COUNTIF(armor!B:B,B180)</f>
        <v>0</v>
      </c>
    </row>
    <row r="181" spans="2:26" ht="12.5" x14ac:dyDescent="0.25">
      <c r="B181" s="3">
        <f>COUNTIF(generic!B:B,B182) + COUNTIF(melee!B:B,B182)  + COUNTIF(armor!B:B,B182)</f>
        <v>0</v>
      </c>
      <c r="Y181" s="6">
        <f>COUNTIF(generic!A:A,A181) + COUNTIF(melee!A:A,A181)  + COUNTIF(armor!A:A,A181)</f>
        <v>0</v>
      </c>
      <c r="Z181" s="6">
        <f>COUNTIF(generic!B:B,B181) + COUNTIF(melee!B:B,B181)  + COUNTIF(armor!B:B,B181)</f>
        <v>0</v>
      </c>
    </row>
    <row r="182" spans="2:26" ht="12.5" x14ac:dyDescent="0.25">
      <c r="B182" s="3">
        <f>COUNTIF(generic!B:B,B183) + COUNTIF(melee!B:B,B183)  + COUNTIF(armor!B:B,B183)</f>
        <v>0</v>
      </c>
      <c r="Y182" s="6">
        <f>COUNTIF(generic!A:A,A182) + COUNTIF(melee!A:A,A182)  + COUNTIF(armor!A:A,A182)</f>
        <v>0</v>
      </c>
      <c r="Z182" s="6">
        <f>COUNTIF(generic!B:B,B182) + COUNTIF(melee!B:B,B182)  + COUNTIF(armor!B:B,B182)</f>
        <v>0</v>
      </c>
    </row>
    <row r="183" spans="2:26" ht="12.5" x14ac:dyDescent="0.25">
      <c r="B183" s="3">
        <f>COUNTIF(generic!B:B,B184) + COUNTIF(melee!B:B,B184)  + COUNTIF(armor!B:B,B184)</f>
        <v>0</v>
      </c>
      <c r="Y183" s="6">
        <f>COUNTIF(generic!A:A,A183) + COUNTIF(melee!A:A,A183)  + COUNTIF(armor!A:A,A183)</f>
        <v>0</v>
      </c>
      <c r="Z183" s="6">
        <f>COUNTIF(generic!B:B,B183) + COUNTIF(melee!B:B,B183)  + COUNTIF(armor!B:B,B183)</f>
        <v>0</v>
      </c>
    </row>
    <row r="184" spans="2:26" ht="12.5" x14ac:dyDescent="0.25">
      <c r="B184" s="3">
        <f>COUNTIF(generic!B:B,B185) + COUNTIF(melee!B:B,B185)  + COUNTIF(armor!B:B,B185)</f>
        <v>0</v>
      </c>
      <c r="Y184" s="6">
        <f>COUNTIF(generic!A:A,A184) + COUNTIF(melee!A:A,A184)  + COUNTIF(armor!A:A,A184)</f>
        <v>0</v>
      </c>
      <c r="Z184" s="6">
        <f>COUNTIF(generic!B:B,B184) + COUNTIF(melee!B:B,B184)  + COUNTIF(armor!B:B,B184)</f>
        <v>0</v>
      </c>
    </row>
    <row r="185" spans="2:26" ht="12.5" x14ac:dyDescent="0.25">
      <c r="B185" s="3">
        <f>COUNTIF(generic!B:B,B186) + COUNTIF(melee!B:B,B186)  + COUNTIF(armor!B:B,B186)</f>
        <v>0</v>
      </c>
      <c r="Y185" s="6">
        <f>COUNTIF(generic!A:A,A185) + COUNTIF(melee!A:A,A185)  + COUNTIF(armor!A:A,A185)</f>
        <v>0</v>
      </c>
      <c r="Z185" s="6">
        <f>COUNTIF(generic!B:B,B185) + COUNTIF(melee!B:B,B185)  + COUNTIF(armor!B:B,B185)</f>
        <v>0</v>
      </c>
    </row>
    <row r="186" spans="2:26" ht="12.5" x14ac:dyDescent="0.25">
      <c r="B186" s="3">
        <f>COUNTIF(generic!B:B,B187) + COUNTIF(melee!B:B,B187)  + COUNTIF(armor!B:B,B187)</f>
        <v>0</v>
      </c>
      <c r="Y186" s="6">
        <f>COUNTIF(generic!A:A,A186) + COUNTIF(melee!A:A,A186)  + COUNTIF(armor!A:A,A186)</f>
        <v>0</v>
      </c>
      <c r="Z186" s="6">
        <f>COUNTIF(generic!B:B,B186) + COUNTIF(melee!B:B,B186)  + COUNTIF(armor!B:B,B186)</f>
        <v>0</v>
      </c>
    </row>
    <row r="187" spans="2:26" ht="12.5" x14ac:dyDescent="0.25">
      <c r="B187" s="3">
        <f>COUNTIF(generic!B:B,B188) + COUNTIF(melee!B:B,B188)  + COUNTIF(armor!B:B,B188)</f>
        <v>0</v>
      </c>
      <c r="Y187" s="6">
        <f>COUNTIF(generic!A:A,A187) + COUNTIF(melee!A:A,A187)  + COUNTIF(armor!A:A,A187)</f>
        <v>0</v>
      </c>
      <c r="Z187" s="6">
        <f>COUNTIF(generic!B:B,B187) + COUNTIF(melee!B:B,B187)  + COUNTIF(armor!B:B,B187)</f>
        <v>0</v>
      </c>
    </row>
    <row r="188" spans="2:26" ht="12.5" x14ac:dyDescent="0.25">
      <c r="B188" s="3">
        <f>COUNTIF(generic!B:B,B189) + COUNTIF(melee!B:B,B189)  + COUNTIF(armor!B:B,B189)</f>
        <v>0</v>
      </c>
      <c r="Y188" s="6">
        <f>COUNTIF(generic!A:A,A188) + COUNTIF(melee!A:A,A188)  + COUNTIF(armor!A:A,A188)</f>
        <v>0</v>
      </c>
      <c r="Z188" s="6">
        <f>COUNTIF(generic!B:B,B188) + COUNTIF(melee!B:B,B188)  + COUNTIF(armor!B:B,B188)</f>
        <v>0</v>
      </c>
    </row>
    <row r="189" spans="2:26" ht="12.5" x14ac:dyDescent="0.25">
      <c r="B189" s="3">
        <f>COUNTIF(generic!B:B,B190) + COUNTIF(melee!B:B,B190)  + COUNTIF(armor!B:B,B190)</f>
        <v>0</v>
      </c>
      <c r="Y189" s="6">
        <f>COUNTIF(generic!A:A,A189) + COUNTIF(melee!A:A,A189)  + COUNTIF(armor!A:A,A189)</f>
        <v>0</v>
      </c>
      <c r="Z189" s="6">
        <f>COUNTIF(generic!B:B,B189) + COUNTIF(melee!B:B,B189)  + COUNTIF(armor!B:B,B189)</f>
        <v>0</v>
      </c>
    </row>
    <row r="190" spans="2:26" ht="12.5" x14ac:dyDescent="0.25">
      <c r="B190" s="3">
        <f>COUNTIF(generic!B:B,B191) + COUNTIF(melee!B:B,B191)  + COUNTIF(armor!B:B,B191)</f>
        <v>0</v>
      </c>
      <c r="Y190" s="6">
        <f>COUNTIF(generic!A:A,A190) + COUNTIF(melee!A:A,A190)  + COUNTIF(armor!A:A,A190)</f>
        <v>0</v>
      </c>
      <c r="Z190" s="6">
        <f>COUNTIF(generic!B:B,B190) + COUNTIF(melee!B:B,B190)  + COUNTIF(armor!B:B,B190)</f>
        <v>0</v>
      </c>
    </row>
    <row r="191" spans="2:26" ht="12.5" x14ac:dyDescent="0.25">
      <c r="B191" s="3">
        <f>COUNTIF(generic!B:B,B192) + COUNTIF(melee!B:B,B192)  + COUNTIF(armor!B:B,B192)</f>
        <v>0</v>
      </c>
      <c r="Y191" s="6">
        <f>COUNTIF(generic!A:A,A191) + COUNTIF(melee!A:A,A191)  + COUNTIF(armor!A:A,A191)</f>
        <v>0</v>
      </c>
      <c r="Z191" s="6">
        <f>COUNTIF(generic!B:B,B191) + COUNTIF(melee!B:B,B191)  + COUNTIF(armor!B:B,B191)</f>
        <v>0</v>
      </c>
    </row>
    <row r="192" spans="2:26" ht="12.5" x14ac:dyDescent="0.25">
      <c r="B192" s="3">
        <f>COUNTIF(generic!B:B,B193) + COUNTIF(melee!B:B,B193)  + COUNTIF(armor!B:B,B193)</f>
        <v>0</v>
      </c>
      <c r="Y192" s="6">
        <f>COUNTIF(generic!A:A,A192) + COUNTIF(melee!A:A,A192)  + COUNTIF(armor!A:A,A192)</f>
        <v>0</v>
      </c>
      <c r="Z192" s="6">
        <f>COUNTIF(generic!B:B,B192) + COUNTIF(melee!B:B,B192)  + COUNTIF(armor!B:B,B192)</f>
        <v>0</v>
      </c>
    </row>
    <row r="193" spans="2:26" ht="12.5" x14ac:dyDescent="0.25">
      <c r="B193" s="3">
        <f>COUNTIF(generic!B:B,B194) + COUNTIF(melee!B:B,B194)  + COUNTIF(armor!B:B,B194)</f>
        <v>0</v>
      </c>
      <c r="Y193" s="6">
        <f>COUNTIF(generic!A:A,A193) + COUNTIF(melee!A:A,A193)  + COUNTIF(armor!A:A,A193)</f>
        <v>0</v>
      </c>
      <c r="Z193" s="6">
        <f>COUNTIF(generic!B:B,B193) + COUNTIF(melee!B:B,B193)  + COUNTIF(armor!B:B,B193)</f>
        <v>0</v>
      </c>
    </row>
    <row r="194" spans="2:26" ht="12.5" x14ac:dyDescent="0.25">
      <c r="B194" s="3">
        <f>COUNTIF(generic!B:B,B195) + COUNTIF(melee!B:B,B195)  + COUNTIF(armor!B:B,B195)</f>
        <v>0</v>
      </c>
      <c r="Y194" s="6">
        <f>COUNTIF(generic!A:A,A194) + COUNTIF(melee!A:A,A194)  + COUNTIF(armor!A:A,A194)</f>
        <v>0</v>
      </c>
      <c r="Z194" s="6">
        <f>COUNTIF(generic!B:B,B194) + COUNTIF(melee!B:B,B194)  + COUNTIF(armor!B:B,B194)</f>
        <v>0</v>
      </c>
    </row>
    <row r="195" spans="2:26" ht="12.5" x14ac:dyDescent="0.25">
      <c r="B195" s="3">
        <f>COUNTIF(generic!B:B,B196) + COUNTIF(melee!B:B,B196)  + COUNTIF(armor!B:B,B196)</f>
        <v>0</v>
      </c>
      <c r="Y195" s="6">
        <f>COUNTIF(generic!A:A,A195) + COUNTIF(melee!A:A,A195)  + COUNTIF(armor!A:A,A195)</f>
        <v>0</v>
      </c>
      <c r="Z195" s="6">
        <f>COUNTIF(generic!B:B,B195) + COUNTIF(melee!B:B,B195)  + COUNTIF(armor!B:B,B195)</f>
        <v>0</v>
      </c>
    </row>
    <row r="196" spans="2:26" ht="12.5" x14ac:dyDescent="0.25">
      <c r="B196" s="3">
        <f>COUNTIF(generic!B:B,B197) + COUNTIF(melee!B:B,B197)  + COUNTIF(armor!B:B,B197)</f>
        <v>0</v>
      </c>
      <c r="Y196" s="6">
        <f>COUNTIF(generic!A:A,A196) + COUNTIF(melee!A:A,A196)  + COUNTIF(armor!A:A,A196)</f>
        <v>0</v>
      </c>
      <c r="Z196" s="6">
        <f>COUNTIF(generic!B:B,B196) + COUNTIF(melee!B:B,B196)  + COUNTIF(armor!B:B,B196)</f>
        <v>0</v>
      </c>
    </row>
    <row r="197" spans="2:26" ht="12.5" x14ac:dyDescent="0.25">
      <c r="B197" s="3">
        <f>COUNTIF(generic!B:B,B198) + COUNTIF(melee!B:B,B198)  + COUNTIF(armor!B:B,B198)</f>
        <v>0</v>
      </c>
      <c r="Y197" s="6">
        <f>COUNTIF(generic!A:A,A197) + COUNTIF(melee!A:A,A197)  + COUNTIF(armor!A:A,A197)</f>
        <v>0</v>
      </c>
      <c r="Z197" s="6">
        <f>COUNTIF(generic!B:B,B197) + COUNTIF(melee!B:B,B197)  + COUNTIF(armor!B:B,B197)</f>
        <v>0</v>
      </c>
    </row>
    <row r="198" spans="2:26" ht="12.5" x14ac:dyDescent="0.25">
      <c r="B198" s="3">
        <f>COUNTIF(generic!B:B,B199) + COUNTIF(melee!B:B,B199)  + COUNTIF(armor!B:B,B199)</f>
        <v>0</v>
      </c>
      <c r="Y198" s="6">
        <f>COUNTIF(generic!A:A,A198) + COUNTIF(melee!A:A,A198)  + COUNTIF(armor!A:A,A198)</f>
        <v>0</v>
      </c>
      <c r="Z198" s="6">
        <f>COUNTIF(generic!B:B,B198) + COUNTIF(melee!B:B,B198)  + COUNTIF(armor!B:B,B198)</f>
        <v>0</v>
      </c>
    </row>
    <row r="199" spans="2:26" ht="12.5" x14ac:dyDescent="0.25">
      <c r="B199" s="3">
        <f>COUNTIF(generic!B:B,B200) + COUNTIF(melee!B:B,B200)  + COUNTIF(armor!B:B,B200)</f>
        <v>0</v>
      </c>
      <c r="Y199" s="6">
        <f>COUNTIF(generic!A:A,A199) + COUNTIF(melee!A:A,A199)  + COUNTIF(armor!A:A,A199)</f>
        <v>0</v>
      </c>
      <c r="Z199" s="6">
        <f>COUNTIF(generic!B:B,B199) + COUNTIF(melee!B:B,B199)  + COUNTIF(armor!B:B,B199)</f>
        <v>0</v>
      </c>
    </row>
    <row r="200" spans="2:26" ht="12.5" x14ac:dyDescent="0.25">
      <c r="B200" s="3">
        <f>COUNTIF(generic!B:B,B201) + COUNTIF(melee!B:B,B201)  + COUNTIF(armor!B:B,B201)</f>
        <v>0</v>
      </c>
      <c r="Y200" s="6">
        <f>COUNTIF(generic!A:A,A200) + COUNTIF(melee!A:A,A200)  + COUNTIF(armor!A:A,A200)</f>
        <v>0</v>
      </c>
      <c r="Z200" s="6">
        <f>COUNTIF(generic!B:B,B200) + COUNTIF(melee!B:B,B200)  + COUNTIF(armor!B:B,B200)</f>
        <v>0</v>
      </c>
    </row>
    <row r="201" spans="2:26" ht="12.5" x14ac:dyDescent="0.25">
      <c r="B201" s="3">
        <f>COUNTIF(generic!B:B,B202) + COUNTIF(melee!B:B,B202)  + COUNTIF(armor!B:B,B202)</f>
        <v>0</v>
      </c>
      <c r="Y201" s="6">
        <f>COUNTIF(generic!A:A,A201) + COUNTIF(melee!A:A,A201)  + COUNTIF(armor!A:A,A201)</f>
        <v>0</v>
      </c>
      <c r="Z201" s="6">
        <f>COUNTIF(generic!B:B,B201) + COUNTIF(melee!B:B,B201)  + COUNTIF(armor!B:B,B201)</f>
        <v>0</v>
      </c>
    </row>
    <row r="202" spans="2:26" ht="12.5" x14ac:dyDescent="0.25">
      <c r="B202" s="3">
        <f>COUNTIF(generic!B:B,B203) + COUNTIF(melee!B:B,B203)  + COUNTIF(armor!B:B,B203)</f>
        <v>0</v>
      </c>
      <c r="Y202" s="6">
        <f>COUNTIF(generic!A:A,A202) + COUNTIF(melee!A:A,A202)  + COUNTIF(armor!A:A,A202)</f>
        <v>0</v>
      </c>
      <c r="Z202" s="6">
        <f>COUNTIF(generic!B:B,B202) + COUNTIF(melee!B:B,B202)  + COUNTIF(armor!B:B,B202)</f>
        <v>0</v>
      </c>
    </row>
    <row r="203" spans="2:26" ht="12.5" x14ac:dyDescent="0.25">
      <c r="B203" s="3">
        <f>COUNTIF(generic!B:B,B204) + COUNTIF(melee!B:B,B204)  + COUNTIF(armor!B:B,B204)</f>
        <v>0</v>
      </c>
      <c r="Y203" s="6">
        <f>COUNTIF(generic!A:A,A203) + COUNTIF(melee!A:A,A203)  + COUNTIF(armor!A:A,A203)</f>
        <v>0</v>
      </c>
      <c r="Z203" s="6">
        <f>COUNTIF(generic!B:B,B203) + COUNTIF(melee!B:B,B203)  + COUNTIF(armor!B:B,B203)</f>
        <v>0</v>
      </c>
    </row>
    <row r="204" spans="2:26" ht="12.5" x14ac:dyDescent="0.25">
      <c r="B204" s="3">
        <f>COUNTIF(generic!B:B,B205) + COUNTIF(melee!B:B,B205)  + COUNTIF(armor!B:B,B205)</f>
        <v>0</v>
      </c>
      <c r="Y204" s="6">
        <f>COUNTIF(generic!A:A,A204) + COUNTIF(melee!A:A,A204)  + COUNTIF(armor!A:A,A204)</f>
        <v>0</v>
      </c>
      <c r="Z204" s="6">
        <f>COUNTIF(generic!B:B,B204) + COUNTIF(melee!B:B,B204)  + COUNTIF(armor!B:B,B204)</f>
        <v>0</v>
      </c>
    </row>
    <row r="205" spans="2:26" ht="12.5" x14ac:dyDescent="0.25">
      <c r="B205" s="3">
        <f>COUNTIF(generic!B:B,B206) + COUNTIF(melee!B:B,B206)  + COUNTIF(armor!B:B,B206)</f>
        <v>0</v>
      </c>
      <c r="Y205" s="6">
        <f>COUNTIF(generic!A:A,A205) + COUNTIF(melee!A:A,A205)  + COUNTIF(armor!A:A,A205)</f>
        <v>0</v>
      </c>
      <c r="Z205" s="6">
        <f>COUNTIF(generic!B:B,B205) + COUNTIF(melee!B:B,B205)  + COUNTIF(armor!B:B,B205)</f>
        <v>0</v>
      </c>
    </row>
    <row r="206" spans="2:26" ht="12.5" x14ac:dyDescent="0.25">
      <c r="B206" s="3">
        <f>COUNTIF(generic!B:B,B207) + COUNTIF(melee!B:B,B207)  + COUNTIF(armor!B:B,B207)</f>
        <v>0</v>
      </c>
      <c r="Y206" s="6">
        <f>COUNTIF(generic!A:A,A206) + COUNTIF(melee!A:A,A206)  + COUNTIF(armor!A:A,A206)</f>
        <v>0</v>
      </c>
      <c r="Z206" s="6">
        <f>COUNTIF(generic!B:B,B206) + COUNTIF(melee!B:B,B206)  + COUNTIF(armor!B:B,B206)</f>
        <v>0</v>
      </c>
    </row>
    <row r="207" spans="2:26" ht="12.5" x14ac:dyDescent="0.25">
      <c r="B207" s="3">
        <f>COUNTIF(generic!B:B,B208) + COUNTIF(melee!B:B,B208)  + COUNTIF(armor!B:B,B208)</f>
        <v>0</v>
      </c>
      <c r="Y207" s="6">
        <f>COUNTIF(generic!A:A,A207) + COUNTIF(melee!A:A,A207)  + COUNTIF(armor!A:A,A207)</f>
        <v>0</v>
      </c>
      <c r="Z207" s="6">
        <f>COUNTIF(generic!B:B,B207) + COUNTIF(melee!B:B,B207)  + COUNTIF(armor!B:B,B207)</f>
        <v>0</v>
      </c>
    </row>
    <row r="208" spans="2:26" ht="12.5" x14ac:dyDescent="0.25">
      <c r="B208" s="3">
        <f>COUNTIF(generic!B:B,B209) + COUNTIF(melee!B:B,B209)  + COUNTIF(armor!B:B,B209)</f>
        <v>0</v>
      </c>
      <c r="Y208" s="6">
        <f>COUNTIF(generic!A:A,A208) + COUNTIF(melee!A:A,A208)  + COUNTIF(armor!A:A,A208)</f>
        <v>0</v>
      </c>
      <c r="Z208" s="6">
        <f>COUNTIF(generic!B:B,B208) + COUNTIF(melee!B:B,B208)  + COUNTIF(armor!B:B,B208)</f>
        <v>0</v>
      </c>
    </row>
    <row r="209" spans="2:26" ht="12.5" x14ac:dyDescent="0.25">
      <c r="B209" s="3">
        <f>COUNTIF(generic!B:B,B210) + COUNTIF(melee!B:B,B210)  + COUNTIF(armor!B:B,B210)</f>
        <v>0</v>
      </c>
      <c r="Y209" s="6">
        <f>COUNTIF(generic!A:A,A209) + COUNTIF(melee!A:A,A209)  + COUNTIF(armor!A:A,A209)</f>
        <v>0</v>
      </c>
      <c r="Z209" s="6">
        <f>COUNTIF(generic!B:B,B209) + COUNTIF(melee!B:B,B209)  + COUNTIF(armor!B:B,B209)</f>
        <v>0</v>
      </c>
    </row>
    <row r="210" spans="2:26" ht="12.5" x14ac:dyDescent="0.25">
      <c r="B210" s="3">
        <f>COUNTIF(generic!B:B,B211) + COUNTIF(melee!B:B,B211)  + COUNTIF(armor!B:B,B211)</f>
        <v>0</v>
      </c>
      <c r="Y210" s="6">
        <f>COUNTIF(generic!A:A,A210) + COUNTIF(melee!A:A,A210)  + COUNTIF(armor!A:A,A210)</f>
        <v>0</v>
      </c>
      <c r="Z210" s="6">
        <f>COUNTIF(generic!B:B,B210) + COUNTIF(melee!B:B,B210)  + COUNTIF(armor!B:B,B210)</f>
        <v>0</v>
      </c>
    </row>
    <row r="211" spans="2:26" ht="12.5" x14ac:dyDescent="0.25">
      <c r="B211" s="3">
        <f>COUNTIF(generic!B:B,B212) + COUNTIF(melee!B:B,B212)  + COUNTIF(armor!B:B,B212)</f>
        <v>0</v>
      </c>
      <c r="Y211" s="6">
        <f>COUNTIF(generic!A:A,A211) + COUNTIF(melee!A:A,A211)  + COUNTIF(armor!A:A,A211)</f>
        <v>0</v>
      </c>
      <c r="Z211" s="6">
        <f>COUNTIF(generic!B:B,B211) + COUNTIF(melee!B:B,B211)  + COUNTIF(armor!B:B,B211)</f>
        <v>0</v>
      </c>
    </row>
    <row r="212" spans="2:26" ht="12.5" x14ac:dyDescent="0.25">
      <c r="B212" s="3">
        <f>COUNTIF(generic!B:B,B213) + COUNTIF(melee!B:B,B213)  + COUNTIF(armor!B:B,B213)</f>
        <v>0</v>
      </c>
      <c r="Y212" s="6">
        <f>COUNTIF(generic!A:A,A212) + COUNTIF(melee!A:A,A212)  + COUNTIF(armor!A:A,A212)</f>
        <v>0</v>
      </c>
      <c r="Z212" s="6">
        <f>COUNTIF(generic!B:B,B212) + COUNTIF(melee!B:B,B212)  + COUNTIF(armor!B:B,B212)</f>
        <v>0</v>
      </c>
    </row>
    <row r="213" spans="2:26" ht="12.5" x14ac:dyDescent="0.25">
      <c r="B213" s="3">
        <f>COUNTIF(generic!B:B,B214) + COUNTIF(melee!B:B,B214)  + COUNTIF(armor!B:B,B214)</f>
        <v>0</v>
      </c>
      <c r="Y213" s="6">
        <f>COUNTIF(generic!A:A,A213) + COUNTIF(melee!A:A,A213)  + COUNTIF(armor!A:A,A213)</f>
        <v>0</v>
      </c>
      <c r="Z213" s="6">
        <f>COUNTIF(generic!B:B,B213) + COUNTIF(melee!B:B,B213)  + COUNTIF(armor!B:B,B213)</f>
        <v>0</v>
      </c>
    </row>
    <row r="214" spans="2:26" ht="12.5" x14ac:dyDescent="0.25">
      <c r="B214" s="3">
        <f>COUNTIF(generic!B:B,B215) + COUNTIF(melee!B:B,B215)  + COUNTIF(armor!B:B,B215)</f>
        <v>0</v>
      </c>
      <c r="Y214" s="6">
        <f>COUNTIF(generic!A:A,A214) + COUNTIF(melee!A:A,A214)  + COUNTIF(armor!A:A,A214)</f>
        <v>0</v>
      </c>
      <c r="Z214" s="6">
        <f>COUNTIF(generic!B:B,B214) + COUNTIF(melee!B:B,B214)  + COUNTIF(armor!B:B,B214)</f>
        <v>0</v>
      </c>
    </row>
    <row r="215" spans="2:26" ht="12.5" x14ac:dyDescent="0.25">
      <c r="B215" s="3">
        <f>COUNTIF(generic!B:B,B216) + COUNTIF(melee!B:B,B216)  + COUNTIF(armor!B:B,B216)</f>
        <v>0</v>
      </c>
      <c r="Y215" s="6">
        <f>COUNTIF(generic!A:A,A215) + COUNTIF(melee!A:A,A215)  + COUNTIF(armor!A:A,A215)</f>
        <v>0</v>
      </c>
      <c r="Z215" s="6">
        <f>COUNTIF(generic!B:B,B215) + COUNTIF(melee!B:B,B215)  + COUNTIF(armor!B:B,B215)</f>
        <v>0</v>
      </c>
    </row>
    <row r="216" spans="2:26" ht="12.5" x14ac:dyDescent="0.25">
      <c r="B216" s="3">
        <f>COUNTIF(generic!B:B,B217) + COUNTIF(melee!B:B,B217)  + COUNTIF(armor!B:B,B217)</f>
        <v>0</v>
      </c>
      <c r="Y216" s="6">
        <f>COUNTIF(generic!A:A,A216) + COUNTIF(melee!A:A,A216)  + COUNTIF(armor!A:A,A216)</f>
        <v>0</v>
      </c>
      <c r="Z216" s="6">
        <f>COUNTIF(generic!B:B,B216) + COUNTIF(melee!B:B,B216)  + COUNTIF(armor!B:B,B216)</f>
        <v>0</v>
      </c>
    </row>
    <row r="217" spans="2:26" ht="12.5" x14ac:dyDescent="0.25">
      <c r="B217" s="3">
        <f>COUNTIF(generic!B:B,B218) + COUNTIF(melee!B:B,B218)  + COUNTIF(armor!B:B,B218)</f>
        <v>0</v>
      </c>
      <c r="Y217" s="6">
        <f>COUNTIF(generic!A:A,A217) + COUNTIF(melee!A:A,A217)  + COUNTIF(armor!A:A,A217)</f>
        <v>0</v>
      </c>
      <c r="Z217" s="6">
        <f>COUNTIF(generic!B:B,B217) + COUNTIF(melee!B:B,B217)  + COUNTIF(armor!B:B,B217)</f>
        <v>0</v>
      </c>
    </row>
    <row r="218" spans="2:26" ht="12.5" x14ac:dyDescent="0.25">
      <c r="B218" s="3">
        <f>COUNTIF(generic!B:B,B219) + COUNTIF(melee!B:B,B219)  + COUNTIF(armor!B:B,B219)</f>
        <v>0</v>
      </c>
      <c r="Y218" s="6">
        <f>COUNTIF(generic!A:A,A218) + COUNTIF(melee!A:A,A218)  + COUNTIF(armor!A:A,A218)</f>
        <v>0</v>
      </c>
      <c r="Z218" s="6">
        <f>COUNTIF(generic!B:B,B218) + COUNTIF(melee!B:B,B218)  + COUNTIF(armor!B:B,B218)</f>
        <v>0</v>
      </c>
    </row>
    <row r="219" spans="2:26" ht="12.5" x14ac:dyDescent="0.25">
      <c r="B219" s="3">
        <f>COUNTIF(generic!B:B,B220) + COUNTIF(melee!B:B,B220)  + COUNTIF(armor!B:B,B220)</f>
        <v>0</v>
      </c>
      <c r="Y219" s="6">
        <f>COUNTIF(generic!A:A,A219) + COUNTIF(melee!A:A,A219)  + COUNTIF(armor!A:A,A219)</f>
        <v>0</v>
      </c>
      <c r="Z219" s="6">
        <f>COUNTIF(generic!B:B,B219) + COUNTIF(melee!B:B,B219)  + COUNTIF(armor!B:B,B219)</f>
        <v>0</v>
      </c>
    </row>
    <row r="220" spans="2:26" ht="12.5" x14ac:dyDescent="0.25">
      <c r="B220" s="3">
        <f>COUNTIF(generic!B:B,B221) + COUNTIF(melee!B:B,B221)  + COUNTIF(armor!B:B,B221)</f>
        <v>0</v>
      </c>
      <c r="Y220" s="6">
        <f>COUNTIF(generic!A:A,A220) + COUNTIF(melee!A:A,A220)  + COUNTIF(armor!A:A,A220)</f>
        <v>0</v>
      </c>
      <c r="Z220" s="6">
        <f>COUNTIF(generic!B:B,B220) + COUNTIF(melee!B:B,B220)  + COUNTIF(armor!B:B,B220)</f>
        <v>0</v>
      </c>
    </row>
    <row r="221" spans="2:26" ht="12.5" x14ac:dyDescent="0.25">
      <c r="B221" s="3">
        <f>COUNTIF(generic!B:B,B222) + COUNTIF(melee!B:B,B222)  + COUNTIF(armor!B:B,B222)</f>
        <v>0</v>
      </c>
      <c r="Y221" s="6">
        <f>COUNTIF(generic!A:A,A221) + COUNTIF(melee!A:A,A221)  + COUNTIF(armor!A:A,A221)</f>
        <v>0</v>
      </c>
      <c r="Z221" s="6">
        <f>COUNTIF(generic!B:B,B221) + COUNTIF(melee!B:B,B221)  + COUNTIF(armor!B:B,B221)</f>
        <v>0</v>
      </c>
    </row>
    <row r="222" spans="2:26" ht="12.5" x14ac:dyDescent="0.25">
      <c r="B222" s="3">
        <f>COUNTIF(generic!B:B,B223) + COUNTIF(melee!B:B,B223)  + COUNTIF(armor!B:B,B223)</f>
        <v>0</v>
      </c>
      <c r="Y222" s="6">
        <f>COUNTIF(generic!A:A,A222) + COUNTIF(melee!A:A,A222)  + COUNTIF(armor!A:A,A222)</f>
        <v>0</v>
      </c>
      <c r="Z222" s="6">
        <f>COUNTIF(generic!B:B,B222) + COUNTIF(melee!B:B,B222)  + COUNTIF(armor!B:B,B222)</f>
        <v>0</v>
      </c>
    </row>
    <row r="223" spans="2:26" ht="12.5" x14ac:dyDescent="0.25">
      <c r="B223" s="3">
        <f>COUNTIF(generic!B:B,B224) + COUNTIF(melee!B:B,B224)  + COUNTIF(armor!B:B,B224)</f>
        <v>0</v>
      </c>
      <c r="Y223" s="6">
        <f>COUNTIF(generic!A:A,A223) + COUNTIF(melee!A:A,A223)  + COUNTIF(armor!A:A,A223)</f>
        <v>0</v>
      </c>
      <c r="Z223" s="6">
        <f>COUNTIF(generic!B:B,B223) + COUNTIF(melee!B:B,B223)  + COUNTIF(armor!B:B,B223)</f>
        <v>0</v>
      </c>
    </row>
    <row r="224" spans="2:26" ht="12.5" x14ac:dyDescent="0.25">
      <c r="B224" s="3">
        <f>COUNTIF(generic!B:B,B225) + COUNTIF(melee!B:B,B225)  + COUNTIF(armor!B:B,B225)</f>
        <v>0</v>
      </c>
      <c r="Y224" s="6">
        <f>COUNTIF(generic!A:A,A224) + COUNTIF(melee!A:A,A224)  + COUNTIF(armor!A:A,A224)</f>
        <v>0</v>
      </c>
      <c r="Z224" s="6">
        <f>COUNTIF(generic!B:B,B224) + COUNTIF(melee!B:B,B224)  + COUNTIF(armor!B:B,B224)</f>
        <v>0</v>
      </c>
    </row>
    <row r="225" spans="2:26" ht="12.5" x14ac:dyDescent="0.25">
      <c r="B225" s="3">
        <f>COUNTIF(generic!B:B,B226) + COUNTIF(melee!B:B,B226)  + COUNTIF(armor!B:B,B226)</f>
        <v>0</v>
      </c>
      <c r="Y225" s="6">
        <f>COUNTIF(generic!A:A,A225) + COUNTIF(melee!A:A,A225)  + COUNTIF(armor!A:A,A225)</f>
        <v>0</v>
      </c>
      <c r="Z225" s="6">
        <f>COUNTIF(generic!B:B,B225) + COUNTIF(melee!B:B,B225)  + COUNTIF(armor!B:B,B225)</f>
        <v>0</v>
      </c>
    </row>
    <row r="226" spans="2:26" ht="12.5" x14ac:dyDescent="0.25">
      <c r="B226" s="3">
        <f>COUNTIF(generic!B:B,B227) + COUNTIF(melee!B:B,B227)  + COUNTIF(armor!B:B,B227)</f>
        <v>0</v>
      </c>
      <c r="Y226" s="6">
        <f>COUNTIF(generic!A:A,A226) + COUNTIF(melee!A:A,A226)  + COUNTIF(armor!A:A,A226)</f>
        <v>0</v>
      </c>
      <c r="Z226" s="6">
        <f>COUNTIF(generic!B:B,B226) + COUNTIF(melee!B:B,B226)  + COUNTIF(armor!B:B,B226)</f>
        <v>0</v>
      </c>
    </row>
    <row r="227" spans="2:26" ht="12.5" x14ac:dyDescent="0.25">
      <c r="B227" s="3">
        <f>COUNTIF(generic!B:B,B228) + COUNTIF(melee!B:B,B228)  + COUNTIF(armor!B:B,B228)</f>
        <v>0</v>
      </c>
      <c r="Y227" s="6">
        <f>COUNTIF(generic!A:A,A227) + COUNTIF(melee!A:A,A227)  + COUNTIF(armor!A:A,A227)</f>
        <v>0</v>
      </c>
      <c r="Z227" s="6">
        <f>COUNTIF(generic!B:B,B227) + COUNTIF(melee!B:B,B227)  + COUNTIF(armor!B:B,B227)</f>
        <v>0</v>
      </c>
    </row>
    <row r="228" spans="2:26" ht="12.5" x14ac:dyDescent="0.25">
      <c r="B228" s="3">
        <f>COUNTIF(generic!B:B,B229) + COUNTIF(melee!B:B,B229)  + COUNTIF(armor!B:B,B229)</f>
        <v>0</v>
      </c>
      <c r="Y228" s="6">
        <f>COUNTIF(generic!A:A,A228) + COUNTIF(melee!A:A,A228)  + COUNTIF(armor!A:A,A228)</f>
        <v>0</v>
      </c>
      <c r="Z228" s="6">
        <f>COUNTIF(generic!B:B,B228) + COUNTIF(melee!B:B,B228)  + COUNTIF(armor!B:B,B228)</f>
        <v>0</v>
      </c>
    </row>
    <row r="229" spans="2:26" ht="12.5" x14ac:dyDescent="0.25">
      <c r="B229" s="3">
        <f>COUNTIF(generic!B:B,B230) + COUNTIF(melee!B:B,B230)  + COUNTIF(armor!B:B,B230)</f>
        <v>0</v>
      </c>
      <c r="Y229" s="6">
        <f>COUNTIF(generic!A:A,A229) + COUNTIF(melee!A:A,A229)  + COUNTIF(armor!A:A,A229)</f>
        <v>0</v>
      </c>
      <c r="Z229" s="6">
        <f>COUNTIF(generic!B:B,B229) + COUNTIF(melee!B:B,B229)  + COUNTIF(armor!B:B,B229)</f>
        <v>0</v>
      </c>
    </row>
    <row r="230" spans="2:26" ht="12.5" x14ac:dyDescent="0.25">
      <c r="B230" s="3">
        <f>COUNTIF(generic!B:B,B231) + COUNTIF(melee!B:B,B231)  + COUNTIF(armor!B:B,B231)</f>
        <v>0</v>
      </c>
      <c r="Y230" s="6">
        <f>COUNTIF(generic!A:A,A230) + COUNTIF(melee!A:A,A230)  + COUNTIF(armor!A:A,A230)</f>
        <v>0</v>
      </c>
      <c r="Z230" s="6">
        <f>COUNTIF(generic!B:B,B230) + COUNTIF(melee!B:B,B230)  + COUNTIF(armor!B:B,B230)</f>
        <v>0</v>
      </c>
    </row>
    <row r="231" spans="2:26" ht="12.5" x14ac:dyDescent="0.25">
      <c r="B231" s="3">
        <f>COUNTIF(generic!B:B,B232) + COUNTIF(melee!B:B,B232)  + COUNTIF(armor!B:B,B232)</f>
        <v>0</v>
      </c>
      <c r="Y231" s="6">
        <f>COUNTIF(generic!A:A,A231) + COUNTIF(melee!A:A,A231)  + COUNTIF(armor!A:A,A231)</f>
        <v>0</v>
      </c>
      <c r="Z231" s="6">
        <f>COUNTIF(generic!B:B,B231) + COUNTIF(melee!B:B,B231)  + COUNTIF(armor!B:B,B231)</f>
        <v>0</v>
      </c>
    </row>
    <row r="232" spans="2:26" ht="12.5" x14ac:dyDescent="0.25">
      <c r="B232" s="3">
        <f>COUNTIF(generic!B:B,B233) + COUNTIF(melee!B:B,B233)  + COUNTIF(armor!B:B,B233)</f>
        <v>0</v>
      </c>
      <c r="Y232" s="6">
        <f>COUNTIF(generic!A:A,A232) + COUNTIF(melee!A:A,A232)  + COUNTIF(armor!A:A,A232)</f>
        <v>0</v>
      </c>
      <c r="Z232" s="6">
        <f>COUNTIF(generic!B:B,B232) + COUNTIF(melee!B:B,B232)  + COUNTIF(armor!B:B,B232)</f>
        <v>0</v>
      </c>
    </row>
    <row r="233" spans="2:26" ht="12.5" x14ac:dyDescent="0.25">
      <c r="B233" s="3">
        <f>COUNTIF(generic!B:B,B234) + COUNTIF(melee!B:B,B234)  + COUNTIF(armor!B:B,B234)</f>
        <v>0</v>
      </c>
      <c r="Y233" s="6">
        <f>COUNTIF(generic!A:A,A233) + COUNTIF(melee!A:A,A233)  + COUNTIF(armor!A:A,A233)</f>
        <v>0</v>
      </c>
      <c r="Z233" s="6">
        <f>COUNTIF(generic!B:B,B233) + COUNTIF(melee!B:B,B233)  + COUNTIF(armor!B:B,B233)</f>
        <v>0</v>
      </c>
    </row>
    <row r="234" spans="2:26" ht="12.5" x14ac:dyDescent="0.25">
      <c r="B234" s="3">
        <f>COUNTIF(generic!B:B,B235) + COUNTIF(melee!B:B,B235)  + COUNTIF(armor!B:B,B235)</f>
        <v>0</v>
      </c>
      <c r="Y234" s="6">
        <f>COUNTIF(generic!A:A,A234) + COUNTIF(melee!A:A,A234)  + COUNTIF(armor!A:A,A234)</f>
        <v>0</v>
      </c>
      <c r="Z234" s="6">
        <f>COUNTIF(generic!B:B,B234) + COUNTIF(melee!B:B,B234)  + COUNTIF(armor!B:B,B234)</f>
        <v>0</v>
      </c>
    </row>
    <row r="235" spans="2:26" ht="12.5" x14ac:dyDescent="0.25">
      <c r="B235" s="3">
        <f>COUNTIF(generic!B:B,B236) + COUNTIF(melee!B:B,B236)  + COUNTIF(armor!B:B,B236)</f>
        <v>0</v>
      </c>
      <c r="Y235" s="6">
        <f>COUNTIF(generic!A:A,A235) + COUNTIF(melee!A:A,A235)  + COUNTIF(armor!A:A,A235)</f>
        <v>0</v>
      </c>
      <c r="Z235" s="6">
        <f>COUNTIF(generic!B:B,B235) + COUNTIF(melee!B:B,B235)  + COUNTIF(armor!B:B,B235)</f>
        <v>0</v>
      </c>
    </row>
    <row r="236" spans="2:26" ht="12.5" x14ac:dyDescent="0.25">
      <c r="B236" s="3">
        <f>COUNTIF(generic!B:B,B237) + COUNTIF(melee!B:B,B237)  + COUNTIF(armor!B:B,B237)</f>
        <v>0</v>
      </c>
      <c r="Y236" s="6">
        <f>COUNTIF(generic!A:A,A236) + COUNTIF(melee!A:A,A236)  + COUNTIF(armor!A:A,A236)</f>
        <v>0</v>
      </c>
      <c r="Z236" s="6">
        <f>COUNTIF(generic!B:B,B236) + COUNTIF(melee!B:B,B236)  + COUNTIF(armor!B:B,B236)</f>
        <v>0</v>
      </c>
    </row>
    <row r="237" spans="2:26" ht="12.5" x14ac:dyDescent="0.25">
      <c r="B237" s="3">
        <f>COUNTIF(generic!B:B,B238) + COUNTIF(melee!B:B,B238)  + COUNTIF(armor!B:B,B238)</f>
        <v>0</v>
      </c>
      <c r="Y237" s="6">
        <f>COUNTIF(generic!A:A,A237) + COUNTIF(melee!A:A,A237)  + COUNTIF(armor!A:A,A237)</f>
        <v>0</v>
      </c>
      <c r="Z237" s="6">
        <f>COUNTIF(generic!B:B,B237) + COUNTIF(melee!B:B,B237)  + COUNTIF(armor!B:B,B237)</f>
        <v>0</v>
      </c>
    </row>
    <row r="238" spans="2:26" ht="12.5" x14ac:dyDescent="0.25">
      <c r="B238" s="3">
        <f>COUNTIF(generic!B:B,B239) + COUNTIF(melee!B:B,B239)  + COUNTIF(armor!B:B,B239)</f>
        <v>0</v>
      </c>
      <c r="Y238" s="6">
        <f>COUNTIF(generic!A:A,A238) + COUNTIF(melee!A:A,A238)  + COUNTIF(armor!A:A,A238)</f>
        <v>0</v>
      </c>
      <c r="Z238" s="6">
        <f>COUNTIF(generic!B:B,B238) + COUNTIF(melee!B:B,B238)  + COUNTIF(armor!B:B,B238)</f>
        <v>0</v>
      </c>
    </row>
    <row r="239" spans="2:26" ht="12.5" x14ac:dyDescent="0.25">
      <c r="B239" s="3">
        <f>COUNTIF(generic!B:B,B240) + COUNTIF(melee!B:B,B240)  + COUNTIF(armor!B:B,B240)</f>
        <v>0</v>
      </c>
      <c r="Y239" s="6">
        <f>COUNTIF(generic!A:A,A239) + COUNTIF(melee!A:A,A239)  + COUNTIF(armor!A:A,A239)</f>
        <v>0</v>
      </c>
      <c r="Z239" s="6">
        <f>COUNTIF(generic!B:B,B239) + COUNTIF(melee!B:B,B239)  + COUNTIF(armor!B:B,B239)</f>
        <v>0</v>
      </c>
    </row>
    <row r="240" spans="2:26" ht="12.5" x14ac:dyDescent="0.25">
      <c r="B240" s="3">
        <f>COUNTIF(generic!B:B,B241) + COUNTIF(melee!B:B,B241)  + COUNTIF(armor!B:B,B241)</f>
        <v>0</v>
      </c>
      <c r="Y240" s="6">
        <f>COUNTIF(generic!A:A,A240) + COUNTIF(melee!A:A,A240)  + COUNTIF(armor!A:A,A240)</f>
        <v>0</v>
      </c>
      <c r="Z240" s="6">
        <f>COUNTIF(generic!B:B,B240) + COUNTIF(melee!B:B,B240)  + COUNTIF(armor!B:B,B240)</f>
        <v>0</v>
      </c>
    </row>
    <row r="241" spans="2:26" ht="12.5" x14ac:dyDescent="0.25">
      <c r="B241" s="3">
        <f>COUNTIF(generic!B:B,B242) + COUNTIF(melee!B:B,B242)  + COUNTIF(armor!B:B,B242)</f>
        <v>0</v>
      </c>
      <c r="Y241" s="6">
        <f>COUNTIF(generic!A:A,A241) + COUNTIF(melee!A:A,A241)  + COUNTIF(armor!A:A,A241)</f>
        <v>0</v>
      </c>
      <c r="Z241" s="6">
        <f>COUNTIF(generic!B:B,B241) + COUNTIF(melee!B:B,B241)  + COUNTIF(armor!B:B,B241)</f>
        <v>0</v>
      </c>
    </row>
    <row r="242" spans="2:26" ht="12.5" x14ac:dyDescent="0.25">
      <c r="B242" s="3">
        <f>COUNTIF(generic!B:B,B243) + COUNTIF(melee!B:B,B243)  + COUNTIF(armor!B:B,B243)</f>
        <v>0</v>
      </c>
      <c r="Y242" s="6">
        <f>COUNTIF(generic!A:A,A242) + COUNTIF(melee!A:A,A242)  + COUNTIF(armor!A:A,A242)</f>
        <v>0</v>
      </c>
      <c r="Z242" s="6">
        <f>COUNTIF(generic!B:B,B242) + COUNTIF(melee!B:B,B242)  + COUNTIF(armor!B:B,B242)</f>
        <v>0</v>
      </c>
    </row>
    <row r="243" spans="2:26" ht="12.5" x14ac:dyDescent="0.25">
      <c r="B243" s="3">
        <f>COUNTIF(generic!B:B,B244) + COUNTIF(melee!B:B,B244)  + COUNTIF(armor!B:B,B244)</f>
        <v>0</v>
      </c>
      <c r="Y243" s="6">
        <f>COUNTIF(generic!A:A,A243) + COUNTIF(melee!A:A,A243)  + COUNTIF(armor!A:A,A243)</f>
        <v>0</v>
      </c>
      <c r="Z243" s="6">
        <f>COUNTIF(generic!B:B,B243) + COUNTIF(melee!B:B,B243)  + COUNTIF(armor!B:B,B243)</f>
        <v>0</v>
      </c>
    </row>
    <row r="244" spans="2:26" ht="12.5" x14ac:dyDescent="0.25">
      <c r="B244" s="3">
        <f>COUNTIF(generic!B:B,B245) + COUNTIF(melee!B:B,B245)  + COUNTIF(armor!B:B,B245)</f>
        <v>0</v>
      </c>
      <c r="Y244" s="6">
        <f>COUNTIF(generic!A:A,A244) + COUNTIF(melee!A:A,A244)  + COUNTIF(armor!A:A,A244)</f>
        <v>0</v>
      </c>
      <c r="Z244" s="6">
        <f>COUNTIF(generic!B:B,B244) + COUNTIF(melee!B:B,B244)  + COUNTIF(armor!B:B,B244)</f>
        <v>0</v>
      </c>
    </row>
    <row r="245" spans="2:26" ht="12.5" x14ac:dyDescent="0.25">
      <c r="B245" s="3">
        <f>COUNTIF(generic!B:B,B246) + COUNTIF(melee!B:B,B246)  + COUNTIF(armor!B:B,B246)</f>
        <v>0</v>
      </c>
      <c r="Y245" s="6">
        <f>COUNTIF(generic!A:A,A245) + COUNTIF(melee!A:A,A245)  + COUNTIF(armor!A:A,A245)</f>
        <v>0</v>
      </c>
      <c r="Z245" s="6">
        <f>COUNTIF(generic!B:B,B245) + COUNTIF(melee!B:B,B245)  + COUNTIF(armor!B:B,B245)</f>
        <v>0</v>
      </c>
    </row>
    <row r="246" spans="2:26" ht="12.5" x14ac:dyDescent="0.25">
      <c r="B246" s="3">
        <f>COUNTIF(generic!B:B,B247) + COUNTIF(melee!B:B,B247)  + COUNTIF(armor!B:B,B247)</f>
        <v>0</v>
      </c>
      <c r="Y246" s="6">
        <f>COUNTIF(generic!A:A,A246) + COUNTIF(melee!A:A,A246)  + COUNTIF(armor!A:A,A246)</f>
        <v>0</v>
      </c>
      <c r="Z246" s="6">
        <f>COUNTIF(generic!B:B,B246) + COUNTIF(melee!B:B,B246)  + COUNTIF(armor!B:B,B246)</f>
        <v>0</v>
      </c>
    </row>
    <row r="247" spans="2:26" ht="12.5" x14ac:dyDescent="0.25">
      <c r="B247" s="3">
        <f>COUNTIF(generic!B:B,B248) + COUNTIF(melee!B:B,B248)  + COUNTIF(armor!B:B,B248)</f>
        <v>0</v>
      </c>
      <c r="Y247" s="6">
        <f>COUNTIF(generic!A:A,A247) + COUNTIF(melee!A:A,A247)  + COUNTIF(armor!A:A,A247)</f>
        <v>0</v>
      </c>
      <c r="Z247" s="6">
        <f>COUNTIF(generic!B:B,B247) + COUNTIF(melee!B:B,B247)  + COUNTIF(armor!B:B,B247)</f>
        <v>0</v>
      </c>
    </row>
    <row r="248" spans="2:26" ht="12.5" x14ac:dyDescent="0.25">
      <c r="B248" s="3">
        <f>COUNTIF(generic!B:B,B249) + COUNTIF(melee!B:B,B249)  + COUNTIF(armor!B:B,B249)</f>
        <v>0</v>
      </c>
      <c r="Y248" s="6">
        <f>COUNTIF(generic!A:A,A248) + COUNTIF(melee!A:A,A248)  + COUNTIF(armor!A:A,A248)</f>
        <v>0</v>
      </c>
      <c r="Z248" s="6">
        <f>COUNTIF(generic!B:B,B248) + COUNTIF(melee!B:B,B248)  + COUNTIF(armor!B:B,B248)</f>
        <v>0</v>
      </c>
    </row>
    <row r="249" spans="2:26" ht="12.5" x14ac:dyDescent="0.25">
      <c r="B249" s="3">
        <f>COUNTIF(generic!B:B,B250) + COUNTIF(melee!B:B,B250)  + COUNTIF(armor!B:B,B250)</f>
        <v>0</v>
      </c>
      <c r="Y249" s="6">
        <f>COUNTIF(generic!A:A,A249) + COUNTIF(melee!A:A,A249)  + COUNTIF(armor!A:A,A249)</f>
        <v>0</v>
      </c>
      <c r="Z249" s="6">
        <f>COUNTIF(generic!B:B,B249) + COUNTIF(melee!B:B,B249)  + COUNTIF(armor!B:B,B249)</f>
        <v>0</v>
      </c>
    </row>
    <row r="250" spans="2:26" ht="12.5" x14ac:dyDescent="0.25">
      <c r="B250" s="3">
        <f>COUNTIF(generic!B:B,B251) + COUNTIF(melee!B:B,B251)  + COUNTIF(armor!B:B,B251)</f>
        <v>0</v>
      </c>
      <c r="Y250" s="6">
        <f>COUNTIF(generic!A:A,A250) + COUNTIF(melee!A:A,A250)  + COUNTIF(armor!A:A,A250)</f>
        <v>0</v>
      </c>
      <c r="Z250" s="6">
        <f>COUNTIF(generic!B:B,B250) + COUNTIF(melee!B:B,B250)  + COUNTIF(armor!B:B,B250)</f>
        <v>0</v>
      </c>
    </row>
    <row r="251" spans="2:26" ht="12.5" x14ac:dyDescent="0.25">
      <c r="B251" s="3">
        <f>COUNTIF(generic!B:B,B252) + COUNTIF(melee!B:B,B252)  + COUNTIF(armor!B:B,B252)</f>
        <v>0</v>
      </c>
      <c r="Y251" s="6">
        <f>COUNTIF(generic!A:A,A251) + COUNTIF(melee!A:A,A251)  + COUNTIF(armor!A:A,A251)</f>
        <v>0</v>
      </c>
      <c r="Z251" s="6">
        <f>COUNTIF(generic!B:B,B251) + COUNTIF(melee!B:B,B251)  + COUNTIF(armor!B:B,B251)</f>
        <v>0</v>
      </c>
    </row>
    <row r="252" spans="2:26" ht="12.5" x14ac:dyDescent="0.25">
      <c r="B252" s="3">
        <f>COUNTIF(generic!B:B,B253) + COUNTIF(melee!B:B,B253)  + COUNTIF(armor!B:B,B253)</f>
        <v>0</v>
      </c>
      <c r="Y252" s="6">
        <f>COUNTIF(generic!A:A,A252) + COUNTIF(melee!A:A,A252)  + COUNTIF(armor!A:A,A252)</f>
        <v>0</v>
      </c>
      <c r="Z252" s="6">
        <f>COUNTIF(generic!B:B,B252) + COUNTIF(melee!B:B,B252)  + COUNTIF(armor!B:B,B252)</f>
        <v>0</v>
      </c>
    </row>
    <row r="253" spans="2:26" ht="12.5" x14ac:dyDescent="0.25">
      <c r="B253" s="3">
        <f>COUNTIF(generic!B:B,B254) + COUNTIF(melee!B:B,B254)  + COUNTIF(armor!B:B,B254)</f>
        <v>0</v>
      </c>
      <c r="Y253" s="6">
        <f>COUNTIF(generic!A:A,A253) + COUNTIF(melee!A:A,A253)  + COUNTIF(armor!A:A,A253)</f>
        <v>0</v>
      </c>
      <c r="Z253" s="6">
        <f>COUNTIF(generic!B:B,B253) + COUNTIF(melee!B:B,B253)  + COUNTIF(armor!B:B,B253)</f>
        <v>0</v>
      </c>
    </row>
    <row r="254" spans="2:26" ht="12.5" x14ac:dyDescent="0.25">
      <c r="B254" s="3">
        <f>COUNTIF(generic!B:B,B255) + COUNTIF(melee!B:B,B255)  + COUNTIF(armor!B:B,B255)</f>
        <v>0</v>
      </c>
      <c r="Y254" s="6">
        <f>COUNTIF(generic!A:A,A254) + COUNTIF(melee!A:A,A254)  + COUNTIF(armor!A:A,A254)</f>
        <v>0</v>
      </c>
      <c r="Z254" s="6">
        <f>COUNTIF(generic!B:B,B254) + COUNTIF(melee!B:B,B254)  + COUNTIF(armor!B:B,B254)</f>
        <v>0</v>
      </c>
    </row>
    <row r="255" spans="2:26" ht="12.5" x14ac:dyDescent="0.25">
      <c r="B255" s="3">
        <f>COUNTIF(generic!B:B,B256) + COUNTIF(melee!B:B,B256)  + COUNTIF(armor!B:B,B256)</f>
        <v>0</v>
      </c>
      <c r="Y255" s="6">
        <f>COUNTIF(generic!A:A,A255) + COUNTIF(melee!A:A,A255)  + COUNTIF(armor!A:A,A255)</f>
        <v>0</v>
      </c>
      <c r="Z255" s="6">
        <f>COUNTIF(generic!B:B,B255) + COUNTIF(melee!B:B,B255)  + COUNTIF(armor!B:B,B255)</f>
        <v>0</v>
      </c>
    </row>
    <row r="256" spans="2:26" ht="12.5" x14ac:dyDescent="0.25">
      <c r="B256" s="3">
        <f>COUNTIF(generic!B:B,B257) + COUNTIF(melee!B:B,B257)  + COUNTIF(armor!B:B,B257)</f>
        <v>0</v>
      </c>
      <c r="Y256" s="6">
        <f>COUNTIF(generic!A:A,A256) + COUNTIF(melee!A:A,A256)  + COUNTIF(armor!A:A,A256)</f>
        <v>0</v>
      </c>
      <c r="Z256" s="6">
        <f>COUNTIF(generic!B:B,B256) + COUNTIF(melee!B:B,B256)  + COUNTIF(armor!B:B,B256)</f>
        <v>0</v>
      </c>
    </row>
    <row r="257" spans="2:26" ht="12.5" x14ac:dyDescent="0.25">
      <c r="B257" s="3">
        <f>COUNTIF(generic!B:B,B258) + COUNTIF(melee!B:B,B258)  + COUNTIF(armor!B:B,B258)</f>
        <v>0</v>
      </c>
      <c r="Y257" s="6">
        <f>COUNTIF(generic!A:A,A257) + COUNTIF(melee!A:A,A257)  + COUNTIF(armor!A:A,A257)</f>
        <v>0</v>
      </c>
      <c r="Z257" s="6">
        <f>COUNTIF(generic!B:B,B257) + COUNTIF(melee!B:B,B257)  + COUNTIF(armor!B:B,B257)</f>
        <v>0</v>
      </c>
    </row>
    <row r="258" spans="2:26" ht="12.5" x14ac:dyDescent="0.25">
      <c r="B258" s="3">
        <f>COUNTIF(generic!B:B,B259) + COUNTIF(melee!B:B,B259)  + COUNTIF(armor!B:B,B259)</f>
        <v>0</v>
      </c>
      <c r="Y258" s="6">
        <f>COUNTIF(generic!A:A,A258) + COUNTIF(melee!A:A,A258)  + COUNTIF(armor!A:A,A258)</f>
        <v>0</v>
      </c>
      <c r="Z258" s="6">
        <f>COUNTIF(generic!B:B,B258) + COUNTIF(melee!B:B,B258)  + COUNTIF(armor!B:B,B258)</f>
        <v>0</v>
      </c>
    </row>
    <row r="259" spans="2:26" ht="12.5" x14ac:dyDescent="0.25">
      <c r="B259" s="3">
        <f>COUNTIF(generic!B:B,B260) + COUNTIF(melee!B:B,B260)  + COUNTIF(armor!B:B,B260)</f>
        <v>0</v>
      </c>
      <c r="Y259" s="6">
        <f>COUNTIF(generic!A:A,A259) + COUNTIF(melee!A:A,A259)  + COUNTIF(armor!A:A,A259)</f>
        <v>0</v>
      </c>
      <c r="Z259" s="6">
        <f>COUNTIF(generic!B:B,B259) + COUNTIF(melee!B:B,B259)  + COUNTIF(armor!B:B,B259)</f>
        <v>0</v>
      </c>
    </row>
    <row r="260" spans="2:26" ht="12.5" x14ac:dyDescent="0.25">
      <c r="B260" s="3">
        <f>COUNTIF(generic!B:B,B261) + COUNTIF(melee!B:B,B261)  + COUNTIF(armor!B:B,B261)</f>
        <v>0</v>
      </c>
      <c r="Y260" s="6">
        <f>COUNTIF(generic!A:A,A260) + COUNTIF(melee!A:A,A260)  + COUNTIF(armor!A:A,A260)</f>
        <v>0</v>
      </c>
      <c r="Z260" s="6">
        <f>COUNTIF(generic!B:B,B260) + COUNTIF(melee!B:B,B260)  + COUNTIF(armor!B:B,B260)</f>
        <v>0</v>
      </c>
    </row>
    <row r="261" spans="2:26" ht="12.5" x14ac:dyDescent="0.25">
      <c r="B261" s="3">
        <f>COUNTIF(generic!B:B,B262) + COUNTIF(melee!B:B,B262)  + COUNTIF(armor!B:B,B262)</f>
        <v>0</v>
      </c>
      <c r="Y261" s="6">
        <f>COUNTIF(generic!A:A,A261) + COUNTIF(melee!A:A,A261)  + COUNTIF(armor!A:A,A261)</f>
        <v>0</v>
      </c>
      <c r="Z261" s="6">
        <f>COUNTIF(generic!B:B,B261) + COUNTIF(melee!B:B,B261)  + COUNTIF(armor!B:B,B261)</f>
        <v>0</v>
      </c>
    </row>
    <row r="262" spans="2:26" ht="12.5" x14ac:dyDescent="0.25">
      <c r="B262" s="3">
        <f>COUNTIF(generic!B:B,B263) + COUNTIF(melee!B:B,B263)  + COUNTIF(armor!B:B,B263)</f>
        <v>0</v>
      </c>
      <c r="Y262" s="6">
        <f>COUNTIF(generic!A:A,A262) + COUNTIF(melee!A:A,A262)  + COUNTIF(armor!A:A,A262)</f>
        <v>0</v>
      </c>
      <c r="Z262" s="6">
        <f>COUNTIF(generic!B:B,B262) + COUNTIF(melee!B:B,B262)  + COUNTIF(armor!B:B,B262)</f>
        <v>0</v>
      </c>
    </row>
    <row r="263" spans="2:26" ht="12.5" x14ac:dyDescent="0.25">
      <c r="B263" s="3">
        <f>COUNTIF(generic!B:B,B264) + COUNTIF(melee!B:B,B264)  + COUNTIF(armor!B:B,B264)</f>
        <v>0</v>
      </c>
      <c r="Y263" s="6">
        <f>COUNTIF(generic!A:A,A263) + COUNTIF(melee!A:A,A263)  + COUNTIF(armor!A:A,A263)</f>
        <v>0</v>
      </c>
      <c r="Z263" s="6">
        <f>COUNTIF(generic!B:B,B263) + COUNTIF(melee!B:B,B263)  + COUNTIF(armor!B:B,B263)</f>
        <v>0</v>
      </c>
    </row>
    <row r="264" spans="2:26" ht="12.5" x14ac:dyDescent="0.25">
      <c r="B264" s="3">
        <f>COUNTIF(generic!B:B,B265) + COUNTIF(melee!B:B,B265)  + COUNTIF(armor!B:B,B265)</f>
        <v>0</v>
      </c>
      <c r="Y264" s="6">
        <f>COUNTIF(generic!A:A,A264) + COUNTIF(melee!A:A,A264)  + COUNTIF(armor!A:A,A264)</f>
        <v>0</v>
      </c>
      <c r="Z264" s="6">
        <f>COUNTIF(generic!B:B,B264) + COUNTIF(melee!B:B,B264)  + COUNTIF(armor!B:B,B264)</f>
        <v>0</v>
      </c>
    </row>
    <row r="265" spans="2:26" ht="12.5" x14ac:dyDescent="0.25">
      <c r="B265" s="3">
        <f>COUNTIF(generic!B:B,B266) + COUNTIF(melee!B:B,B266)  + COUNTIF(armor!B:B,B266)</f>
        <v>0</v>
      </c>
      <c r="Y265" s="6">
        <f>COUNTIF(generic!A:A,A265) + COUNTIF(melee!A:A,A265)  + COUNTIF(armor!A:A,A265)</f>
        <v>0</v>
      </c>
      <c r="Z265" s="6">
        <f>COUNTIF(generic!B:B,B265) + COUNTIF(melee!B:B,B265)  + COUNTIF(armor!B:B,B265)</f>
        <v>0</v>
      </c>
    </row>
    <row r="266" spans="2:26" ht="12.5" x14ac:dyDescent="0.25">
      <c r="B266" s="3">
        <f>COUNTIF(generic!B:B,B267) + COUNTIF(melee!B:B,B267)  + COUNTIF(armor!B:B,B267)</f>
        <v>0</v>
      </c>
      <c r="Y266" s="6">
        <f>COUNTIF(generic!A:A,A266) + COUNTIF(melee!A:A,A266)  + COUNTIF(armor!A:A,A266)</f>
        <v>0</v>
      </c>
      <c r="Z266" s="6">
        <f>COUNTIF(generic!B:B,B266) + COUNTIF(melee!B:B,B266)  + COUNTIF(armor!B:B,B266)</f>
        <v>0</v>
      </c>
    </row>
    <row r="267" spans="2:26" ht="12.5" x14ac:dyDescent="0.25">
      <c r="B267" s="3">
        <f>COUNTIF(generic!B:B,B268) + COUNTIF(melee!B:B,B268)  + COUNTIF(armor!B:B,B268)</f>
        <v>0</v>
      </c>
      <c r="Y267" s="6">
        <f>COUNTIF(generic!A:A,A267) + COUNTIF(melee!A:A,A267)  + COUNTIF(armor!A:A,A267)</f>
        <v>0</v>
      </c>
      <c r="Z267" s="6">
        <f>COUNTIF(generic!B:B,B267) + COUNTIF(melee!B:B,B267)  + COUNTIF(armor!B:B,B267)</f>
        <v>0</v>
      </c>
    </row>
    <row r="268" spans="2:26" ht="12.5" x14ac:dyDescent="0.25">
      <c r="B268" s="3">
        <f>COUNTIF(generic!B:B,B269) + COUNTIF(melee!B:B,B269)  + COUNTIF(armor!B:B,B269)</f>
        <v>0</v>
      </c>
      <c r="Y268" s="6">
        <f>COUNTIF(generic!A:A,A268) + COUNTIF(melee!A:A,A268)  + COUNTIF(armor!A:A,A268)</f>
        <v>0</v>
      </c>
      <c r="Z268" s="6">
        <f>COUNTIF(generic!B:B,B268) + COUNTIF(melee!B:B,B268)  + COUNTIF(armor!B:B,B268)</f>
        <v>0</v>
      </c>
    </row>
    <row r="269" spans="2:26" ht="12.5" x14ac:dyDescent="0.25">
      <c r="B269" s="3">
        <f>COUNTIF(generic!B:B,B270) + COUNTIF(melee!B:B,B270)  + COUNTIF(armor!B:B,B270)</f>
        <v>0</v>
      </c>
      <c r="Y269" s="6">
        <f>COUNTIF(generic!A:A,A269) + COUNTIF(melee!A:A,A269)  + COUNTIF(armor!A:A,A269)</f>
        <v>0</v>
      </c>
      <c r="Z269" s="6">
        <f>COUNTIF(generic!B:B,B269) + COUNTIF(melee!B:B,B269)  + COUNTIF(armor!B:B,B269)</f>
        <v>0</v>
      </c>
    </row>
    <row r="270" spans="2:26" ht="12.5" x14ac:dyDescent="0.25">
      <c r="B270" s="3">
        <f>COUNTIF(generic!B:B,B271) + COUNTIF(melee!B:B,B271)  + COUNTIF(armor!B:B,B271)</f>
        <v>0</v>
      </c>
      <c r="Y270" s="6">
        <f>COUNTIF(generic!A:A,A270) + COUNTIF(melee!A:A,A270)  + COUNTIF(armor!A:A,A270)</f>
        <v>0</v>
      </c>
      <c r="Z270" s="6">
        <f>COUNTIF(generic!B:B,B270) + COUNTIF(melee!B:B,B270)  + COUNTIF(armor!B:B,B270)</f>
        <v>0</v>
      </c>
    </row>
    <row r="271" spans="2:26" ht="12.5" x14ac:dyDescent="0.25">
      <c r="B271" s="3">
        <f>COUNTIF(generic!B:B,B272) + COUNTIF(melee!B:B,B272)  + COUNTIF(armor!B:B,B272)</f>
        <v>0</v>
      </c>
      <c r="Y271" s="6">
        <f>COUNTIF(generic!A:A,A271) + COUNTIF(melee!A:A,A271)  + COUNTIF(armor!A:A,A271)</f>
        <v>0</v>
      </c>
      <c r="Z271" s="6">
        <f>COUNTIF(generic!B:B,B271) + COUNTIF(melee!B:B,B271)  + COUNTIF(armor!B:B,B271)</f>
        <v>0</v>
      </c>
    </row>
    <row r="272" spans="2:26" ht="12.5" x14ac:dyDescent="0.25">
      <c r="B272" s="3">
        <f>COUNTIF(generic!B:B,B273) + COUNTIF(melee!B:B,B273)  + COUNTIF(armor!B:B,B273)</f>
        <v>0</v>
      </c>
      <c r="Y272" s="6">
        <f>COUNTIF(generic!A:A,A272) + COUNTIF(melee!A:A,A272)  + COUNTIF(armor!A:A,A272)</f>
        <v>0</v>
      </c>
      <c r="Z272" s="6">
        <f>COUNTIF(generic!B:B,B272) + COUNTIF(melee!B:B,B272)  + COUNTIF(armor!B:B,B272)</f>
        <v>0</v>
      </c>
    </row>
    <row r="273" spans="2:26" ht="12.5" x14ac:dyDescent="0.25">
      <c r="B273" s="3">
        <f>COUNTIF(generic!B:B,B274) + COUNTIF(melee!B:B,B274)  + COUNTIF(armor!B:B,B274)</f>
        <v>0</v>
      </c>
      <c r="Y273" s="6">
        <f>COUNTIF(generic!A:A,A273) + COUNTIF(melee!A:A,A273)  + COUNTIF(armor!A:A,A273)</f>
        <v>0</v>
      </c>
      <c r="Z273" s="6">
        <f>COUNTIF(generic!B:B,B273) + COUNTIF(melee!B:B,B273)  + COUNTIF(armor!B:B,B273)</f>
        <v>0</v>
      </c>
    </row>
    <row r="274" spans="2:26" ht="12.5" x14ac:dyDescent="0.25">
      <c r="B274" s="3">
        <f>COUNTIF(generic!B:B,B275) + COUNTIF(melee!B:B,B275)  + COUNTIF(armor!B:B,B275)</f>
        <v>0</v>
      </c>
      <c r="Y274" s="6">
        <f>COUNTIF(generic!A:A,A274) + COUNTIF(melee!A:A,A274)  + COUNTIF(armor!A:A,A274)</f>
        <v>0</v>
      </c>
      <c r="Z274" s="6">
        <f>COUNTIF(generic!B:B,B274) + COUNTIF(melee!B:B,B274)  + COUNTIF(armor!B:B,B274)</f>
        <v>0</v>
      </c>
    </row>
    <row r="275" spans="2:26" ht="12.5" x14ac:dyDescent="0.25">
      <c r="B275" s="3">
        <f>COUNTIF(generic!B:B,B276) + COUNTIF(melee!B:B,B276)  + COUNTIF(armor!B:B,B276)</f>
        <v>0</v>
      </c>
      <c r="Y275" s="6">
        <f>COUNTIF(generic!A:A,A275) + COUNTIF(melee!A:A,A275)  + COUNTIF(armor!A:A,A275)</f>
        <v>0</v>
      </c>
      <c r="Z275" s="6">
        <f>COUNTIF(generic!B:B,B275) + COUNTIF(melee!B:B,B275)  + COUNTIF(armor!B:B,B275)</f>
        <v>0</v>
      </c>
    </row>
    <row r="276" spans="2:26" ht="12.5" x14ac:dyDescent="0.25">
      <c r="B276" s="3">
        <f>COUNTIF(generic!B:B,B277) + COUNTIF(melee!B:B,B277)  + COUNTIF(armor!B:B,B277)</f>
        <v>0</v>
      </c>
      <c r="Y276" s="6">
        <f>COUNTIF(generic!A:A,A276) + COUNTIF(melee!A:A,A276)  + COUNTIF(armor!A:A,A276)</f>
        <v>0</v>
      </c>
      <c r="Z276" s="6">
        <f>COUNTIF(generic!B:B,B276) + COUNTIF(melee!B:B,B276)  + COUNTIF(armor!B:B,B276)</f>
        <v>0</v>
      </c>
    </row>
    <row r="277" spans="2:26" ht="12.5" x14ac:dyDescent="0.25">
      <c r="B277" s="3">
        <f>COUNTIF(generic!B:B,B278) + COUNTIF(melee!B:B,B278)  + COUNTIF(armor!B:B,B278)</f>
        <v>0</v>
      </c>
      <c r="Y277" s="6">
        <f>COUNTIF(generic!A:A,A277) + COUNTIF(melee!A:A,A277)  + COUNTIF(armor!A:A,A277)</f>
        <v>0</v>
      </c>
      <c r="Z277" s="6">
        <f>COUNTIF(generic!B:B,B277) + COUNTIF(melee!B:B,B277)  + COUNTIF(armor!B:B,B277)</f>
        <v>0</v>
      </c>
    </row>
    <row r="278" spans="2:26" ht="12.5" x14ac:dyDescent="0.25">
      <c r="B278" s="3">
        <f>COUNTIF(generic!B:B,B279) + COUNTIF(melee!B:B,B279)  + COUNTIF(armor!B:B,B279)</f>
        <v>0</v>
      </c>
      <c r="Y278" s="6">
        <f>COUNTIF(generic!A:A,A278) + COUNTIF(melee!A:A,A278)  + COUNTIF(armor!A:A,A278)</f>
        <v>0</v>
      </c>
      <c r="Z278" s="6">
        <f>COUNTIF(generic!B:B,B278) + COUNTIF(melee!B:B,B278)  + COUNTIF(armor!B:B,B278)</f>
        <v>0</v>
      </c>
    </row>
    <row r="279" spans="2:26" ht="12.5" x14ac:dyDescent="0.25">
      <c r="B279" s="3">
        <f>COUNTIF(generic!B:B,B280) + COUNTIF(melee!B:B,B280)  + COUNTIF(armor!B:B,B280)</f>
        <v>0</v>
      </c>
      <c r="Y279" s="6">
        <f>COUNTIF(generic!A:A,A279) + COUNTIF(melee!A:A,A279)  + COUNTIF(armor!A:A,A279)</f>
        <v>0</v>
      </c>
      <c r="Z279" s="6">
        <f>COUNTIF(generic!B:B,B279) + COUNTIF(melee!B:B,B279)  + COUNTIF(armor!B:B,B279)</f>
        <v>0</v>
      </c>
    </row>
    <row r="280" spans="2:26" ht="12.5" x14ac:dyDescent="0.25">
      <c r="B280" s="3">
        <f>COUNTIF(generic!B:B,B281) + COUNTIF(melee!B:B,B281)  + COUNTIF(armor!B:B,B281)</f>
        <v>0</v>
      </c>
      <c r="Y280" s="6">
        <f>COUNTIF(generic!A:A,A280) + COUNTIF(melee!A:A,A280)  + COUNTIF(armor!A:A,A280)</f>
        <v>0</v>
      </c>
      <c r="Z280" s="6">
        <f>COUNTIF(generic!B:B,B280) + COUNTIF(melee!B:B,B280)  + COUNTIF(armor!B:B,B280)</f>
        <v>0</v>
      </c>
    </row>
    <row r="281" spans="2:26" ht="12.5" x14ac:dyDescent="0.25">
      <c r="B281" s="3">
        <f>COUNTIF(generic!B:B,B282) + COUNTIF(melee!B:B,B282)  + COUNTIF(armor!B:B,B282)</f>
        <v>0</v>
      </c>
      <c r="Y281" s="6">
        <f>COUNTIF(generic!A:A,A281) + COUNTIF(melee!A:A,A281)  + COUNTIF(armor!A:A,A281)</f>
        <v>0</v>
      </c>
      <c r="Z281" s="6">
        <f>COUNTIF(generic!B:B,B281) + COUNTIF(melee!B:B,B281)  + COUNTIF(armor!B:B,B281)</f>
        <v>0</v>
      </c>
    </row>
    <row r="282" spans="2:26" ht="12.5" x14ac:dyDescent="0.25">
      <c r="B282" s="3">
        <f>COUNTIF(generic!B:B,B283) + COUNTIF(melee!B:B,B283)  + COUNTIF(armor!B:B,B283)</f>
        <v>0</v>
      </c>
      <c r="Y282" s="6">
        <f>COUNTIF(generic!A:A,A282) + COUNTIF(melee!A:A,A282)  + COUNTIF(armor!A:A,A282)</f>
        <v>0</v>
      </c>
      <c r="Z282" s="6">
        <f>COUNTIF(generic!B:B,B282) + COUNTIF(melee!B:B,B282)  + COUNTIF(armor!B:B,B282)</f>
        <v>0</v>
      </c>
    </row>
    <row r="283" spans="2:26" ht="12.5" x14ac:dyDescent="0.25">
      <c r="B283" s="3">
        <f>COUNTIF(generic!B:B,B284) + COUNTIF(melee!B:B,B284)  + COUNTIF(armor!B:B,B284)</f>
        <v>0</v>
      </c>
      <c r="Y283" s="6">
        <f>COUNTIF(generic!A:A,A283) + COUNTIF(melee!A:A,A283)  + COUNTIF(armor!A:A,A283)</f>
        <v>0</v>
      </c>
      <c r="Z283" s="6">
        <f>COUNTIF(generic!B:B,B283) + COUNTIF(melee!B:B,B283)  + COUNTIF(armor!B:B,B283)</f>
        <v>0</v>
      </c>
    </row>
    <row r="284" spans="2:26" ht="12.5" x14ac:dyDescent="0.25">
      <c r="B284" s="3">
        <f>COUNTIF(generic!B:B,B285) + COUNTIF(melee!B:B,B285)  + COUNTIF(armor!B:B,B285)</f>
        <v>0</v>
      </c>
      <c r="Y284" s="6">
        <f>COUNTIF(generic!A:A,A284) + COUNTIF(melee!A:A,A284)  + COUNTIF(armor!A:A,A284)</f>
        <v>0</v>
      </c>
      <c r="Z284" s="6">
        <f>COUNTIF(generic!B:B,B284) + COUNTIF(melee!B:B,B284)  + COUNTIF(armor!B:B,B284)</f>
        <v>0</v>
      </c>
    </row>
    <row r="285" spans="2:26" ht="12.5" x14ac:dyDescent="0.25">
      <c r="B285" s="3">
        <f>COUNTIF(generic!B:B,B286) + COUNTIF(melee!B:B,B286)  + COUNTIF(armor!B:B,B286)</f>
        <v>0</v>
      </c>
      <c r="Y285" s="6">
        <f>COUNTIF(generic!A:A,A285) + COUNTIF(melee!A:A,A285)  + COUNTIF(armor!A:A,A285)</f>
        <v>0</v>
      </c>
      <c r="Z285" s="6">
        <f>COUNTIF(generic!B:B,B285) + COUNTIF(melee!B:B,B285)  + COUNTIF(armor!B:B,B285)</f>
        <v>0</v>
      </c>
    </row>
    <row r="286" spans="2:26" ht="12.5" x14ac:dyDescent="0.25">
      <c r="B286" s="3">
        <f>COUNTIF(generic!B:B,B287) + COUNTIF(melee!B:B,B287)  + COUNTIF(armor!B:B,B287)</f>
        <v>0</v>
      </c>
      <c r="Y286" s="6">
        <f>COUNTIF(generic!A:A,A286) + COUNTIF(melee!A:A,A286)  + COUNTIF(armor!A:A,A286)</f>
        <v>0</v>
      </c>
      <c r="Z286" s="6">
        <f>COUNTIF(generic!B:B,B286) + COUNTIF(melee!B:B,B286)  + COUNTIF(armor!B:B,B286)</f>
        <v>0</v>
      </c>
    </row>
    <row r="287" spans="2:26" ht="12.5" x14ac:dyDescent="0.25">
      <c r="B287" s="3">
        <f>COUNTIF(generic!B:B,B288) + COUNTIF(melee!B:B,B288)  + COUNTIF(armor!B:B,B288)</f>
        <v>0</v>
      </c>
      <c r="Y287" s="6">
        <f>COUNTIF(generic!A:A,A287) + COUNTIF(melee!A:A,A287)  + COUNTIF(armor!A:A,A287)</f>
        <v>0</v>
      </c>
      <c r="Z287" s="6">
        <f>COUNTIF(generic!B:B,B287) + COUNTIF(melee!B:B,B287)  + COUNTIF(armor!B:B,B287)</f>
        <v>0</v>
      </c>
    </row>
    <row r="288" spans="2:26" ht="12.5" x14ac:dyDescent="0.25">
      <c r="B288" s="3">
        <f>COUNTIF(generic!B:B,B289) + COUNTIF(melee!B:B,B289)  + COUNTIF(armor!B:B,B289)</f>
        <v>0</v>
      </c>
      <c r="Y288" s="6">
        <f>COUNTIF(generic!A:A,A288) + COUNTIF(melee!A:A,A288)  + COUNTIF(armor!A:A,A288)</f>
        <v>0</v>
      </c>
      <c r="Z288" s="6">
        <f>COUNTIF(generic!B:B,B288) + COUNTIF(melee!B:B,B288)  + COUNTIF(armor!B:B,B288)</f>
        <v>0</v>
      </c>
    </row>
    <row r="289" spans="2:26" ht="12.5" x14ac:dyDescent="0.25">
      <c r="B289" s="3">
        <f>COUNTIF(generic!B:B,B290) + COUNTIF(melee!B:B,B290)  + COUNTIF(armor!B:B,B290)</f>
        <v>0</v>
      </c>
      <c r="Y289" s="6">
        <f>COUNTIF(generic!A:A,A289) + COUNTIF(melee!A:A,A289)  + COUNTIF(armor!A:A,A289)</f>
        <v>0</v>
      </c>
      <c r="Z289" s="6">
        <f>COUNTIF(generic!B:B,B289) + COUNTIF(melee!B:B,B289)  + COUNTIF(armor!B:B,B289)</f>
        <v>0</v>
      </c>
    </row>
    <row r="290" spans="2:26" ht="12.5" x14ac:dyDescent="0.25">
      <c r="B290" s="3">
        <f>COUNTIF(generic!B:B,B291) + COUNTIF(melee!B:B,B291)  + COUNTIF(armor!B:B,B291)</f>
        <v>0</v>
      </c>
      <c r="Y290" s="6">
        <f>COUNTIF(generic!A:A,A290) + COUNTIF(melee!A:A,A290)  + COUNTIF(armor!A:A,A290)</f>
        <v>0</v>
      </c>
      <c r="Z290" s="6">
        <f>COUNTIF(generic!B:B,B290) + COUNTIF(melee!B:B,B290)  + COUNTIF(armor!B:B,B290)</f>
        <v>0</v>
      </c>
    </row>
    <row r="291" spans="2:26" ht="12.5" x14ac:dyDescent="0.25">
      <c r="B291" s="3">
        <f>COUNTIF(generic!B:B,B292) + COUNTIF(melee!B:B,B292)  + COUNTIF(armor!B:B,B292)</f>
        <v>0</v>
      </c>
      <c r="Y291" s="6">
        <f>COUNTIF(generic!A:A,A291) + COUNTIF(melee!A:A,A291)  + COUNTIF(armor!A:A,A291)</f>
        <v>0</v>
      </c>
      <c r="Z291" s="6">
        <f>COUNTIF(generic!B:B,B291) + COUNTIF(melee!B:B,B291)  + COUNTIF(armor!B:B,B291)</f>
        <v>0</v>
      </c>
    </row>
    <row r="292" spans="2:26" ht="12.5" x14ac:dyDescent="0.25">
      <c r="B292" s="3">
        <f>COUNTIF(generic!B:B,B293) + COUNTIF(melee!B:B,B293)  + COUNTIF(armor!B:B,B293)</f>
        <v>0</v>
      </c>
      <c r="Y292" s="6">
        <f>COUNTIF(generic!A:A,A292) + COUNTIF(melee!A:A,A292)  + COUNTIF(armor!A:A,A292)</f>
        <v>0</v>
      </c>
      <c r="Z292" s="6">
        <f>COUNTIF(generic!B:B,B292) + COUNTIF(melee!B:B,B292)  + COUNTIF(armor!B:B,B292)</f>
        <v>0</v>
      </c>
    </row>
    <row r="293" spans="2:26" ht="12.5" x14ac:dyDescent="0.25">
      <c r="B293" s="3">
        <f>COUNTIF(generic!B:B,B294) + COUNTIF(melee!B:B,B294)  + COUNTIF(armor!B:B,B294)</f>
        <v>0</v>
      </c>
      <c r="Y293" s="6">
        <f>COUNTIF(generic!A:A,A293) + COUNTIF(melee!A:A,A293)  + COUNTIF(armor!A:A,A293)</f>
        <v>0</v>
      </c>
      <c r="Z293" s="6">
        <f>COUNTIF(generic!B:B,B293) + COUNTIF(melee!B:B,B293)  + COUNTIF(armor!B:B,B293)</f>
        <v>0</v>
      </c>
    </row>
    <row r="294" spans="2:26" ht="12.5" x14ac:dyDescent="0.25">
      <c r="B294" s="3">
        <f>COUNTIF(generic!B:B,B295) + COUNTIF(melee!B:B,B295)  + COUNTIF(armor!B:B,B295)</f>
        <v>0</v>
      </c>
      <c r="Y294" s="6">
        <f>COUNTIF(generic!A:A,A294) + COUNTIF(melee!A:A,A294)  + COUNTIF(armor!A:A,A294)</f>
        <v>0</v>
      </c>
      <c r="Z294" s="6">
        <f>COUNTIF(generic!B:B,B294) + COUNTIF(melee!B:B,B294)  + COUNTIF(armor!B:B,B294)</f>
        <v>0</v>
      </c>
    </row>
    <row r="295" spans="2:26" ht="12.5" x14ac:dyDescent="0.25">
      <c r="B295" s="3">
        <f>COUNTIF(generic!B:B,B296) + COUNTIF(melee!B:B,B296)  + COUNTIF(armor!B:B,B296)</f>
        <v>0</v>
      </c>
      <c r="Y295" s="6">
        <f>COUNTIF(generic!A:A,A295) + COUNTIF(melee!A:A,A295)  + COUNTIF(armor!A:A,A295)</f>
        <v>0</v>
      </c>
      <c r="Z295" s="6">
        <f>COUNTIF(generic!B:B,B295) + COUNTIF(melee!B:B,B295)  + COUNTIF(armor!B:B,B295)</f>
        <v>0</v>
      </c>
    </row>
    <row r="296" spans="2:26" ht="12.5" x14ac:dyDescent="0.25">
      <c r="B296" s="3">
        <f>COUNTIF(generic!B:B,B297) + COUNTIF(melee!B:B,B297)  + COUNTIF(armor!B:B,B297)</f>
        <v>0</v>
      </c>
      <c r="Y296" s="6">
        <f>COUNTIF(generic!A:A,A296) + COUNTIF(melee!A:A,A296)  + COUNTIF(armor!A:A,A296)</f>
        <v>0</v>
      </c>
      <c r="Z296" s="6">
        <f>COUNTIF(generic!B:B,B296) + COUNTIF(melee!B:B,B296)  + COUNTIF(armor!B:B,B296)</f>
        <v>0</v>
      </c>
    </row>
    <row r="297" spans="2:26" ht="12.5" x14ac:dyDescent="0.25">
      <c r="B297" s="3">
        <f>COUNTIF(generic!B:B,B298) + COUNTIF(melee!B:B,B298)  + COUNTIF(armor!B:B,B298)</f>
        <v>0</v>
      </c>
      <c r="Y297" s="6">
        <f>COUNTIF(generic!A:A,A297) + COUNTIF(melee!A:A,A297)  + COUNTIF(armor!A:A,A297)</f>
        <v>0</v>
      </c>
      <c r="Z297" s="6">
        <f>COUNTIF(generic!B:B,B297) + COUNTIF(melee!B:B,B297)  + COUNTIF(armor!B:B,B297)</f>
        <v>0</v>
      </c>
    </row>
    <row r="298" spans="2:26" ht="12.5" x14ac:dyDescent="0.25">
      <c r="B298" s="3">
        <f>COUNTIF(generic!B:B,B299) + COUNTIF(melee!B:B,B299)  + COUNTIF(armor!B:B,B299)</f>
        <v>0</v>
      </c>
      <c r="Y298" s="6">
        <f>COUNTIF(generic!A:A,A298) + COUNTIF(melee!A:A,A298)  + COUNTIF(armor!A:A,A298)</f>
        <v>0</v>
      </c>
      <c r="Z298" s="6">
        <f>COUNTIF(generic!B:B,B298) + COUNTIF(melee!B:B,B298)  + COUNTIF(armor!B:B,B298)</f>
        <v>0</v>
      </c>
    </row>
    <row r="299" spans="2:26" ht="12.5" x14ac:dyDescent="0.25">
      <c r="B299" s="3">
        <f>COUNTIF(generic!B:B,B300) + COUNTIF(melee!B:B,B300)  + COUNTIF(armor!B:B,B300)</f>
        <v>0</v>
      </c>
      <c r="Y299" s="6">
        <f>COUNTIF(generic!A:A,A299) + COUNTIF(melee!A:A,A299)  + COUNTIF(armor!A:A,A299)</f>
        <v>0</v>
      </c>
      <c r="Z299" s="6">
        <f>COUNTIF(generic!B:B,B299) + COUNTIF(melee!B:B,B299)  + COUNTIF(armor!B:B,B299)</f>
        <v>0</v>
      </c>
    </row>
    <row r="300" spans="2:26" ht="12.5" x14ac:dyDescent="0.25">
      <c r="B300" s="3">
        <f>COUNTIF(generic!B:B,B301) + COUNTIF(melee!B:B,B301)  + COUNTIF(armor!B:B,B301)</f>
        <v>0</v>
      </c>
      <c r="Y300" s="6">
        <f>COUNTIF(generic!A:A,A300) + COUNTIF(melee!A:A,A300)  + COUNTIF(armor!A:A,A300)</f>
        <v>0</v>
      </c>
      <c r="Z300" s="6">
        <f>COUNTIF(generic!B:B,B300) + COUNTIF(melee!B:B,B300)  + COUNTIF(armor!B:B,B300)</f>
        <v>0</v>
      </c>
    </row>
    <row r="301" spans="2:26" ht="12.5" x14ac:dyDescent="0.25">
      <c r="B301" s="3">
        <f>COUNTIF(generic!B:B,B302) + COUNTIF(melee!B:B,B302)  + COUNTIF(armor!B:B,B302)</f>
        <v>0</v>
      </c>
      <c r="Y301" s="6">
        <f>COUNTIF(generic!A:A,A301) + COUNTIF(melee!A:A,A301)  + COUNTIF(armor!A:A,A301)</f>
        <v>0</v>
      </c>
      <c r="Z301" s="6">
        <f>COUNTIF(generic!B:B,B301) + COUNTIF(melee!B:B,B301)  + COUNTIF(armor!B:B,B301)</f>
        <v>0</v>
      </c>
    </row>
    <row r="302" spans="2:26" ht="12.5" x14ac:dyDescent="0.25">
      <c r="B302" s="3">
        <f>COUNTIF(generic!B:B,B303) + COUNTIF(melee!B:B,B303)  + COUNTIF(armor!B:B,B303)</f>
        <v>0</v>
      </c>
      <c r="Y302" s="6">
        <f>COUNTIF(generic!A:A,A302) + COUNTIF(melee!A:A,A302)  + COUNTIF(armor!A:A,A302)</f>
        <v>0</v>
      </c>
      <c r="Z302" s="6">
        <f>COUNTIF(generic!B:B,B302) + COUNTIF(melee!B:B,B302)  + COUNTIF(armor!B:B,B302)</f>
        <v>0</v>
      </c>
    </row>
    <row r="303" spans="2:26" ht="12.5" x14ac:dyDescent="0.25">
      <c r="B303" s="3">
        <f>COUNTIF(generic!B:B,B304) + COUNTIF(melee!B:B,B304)  + COUNTIF(armor!B:B,B304)</f>
        <v>0</v>
      </c>
      <c r="Y303" s="6">
        <f>COUNTIF(generic!A:A,A303) + COUNTIF(melee!A:A,A303)  + COUNTIF(armor!A:A,A303)</f>
        <v>0</v>
      </c>
      <c r="Z303" s="6">
        <f>COUNTIF(generic!B:B,B303) + COUNTIF(melee!B:B,B303)  + COUNTIF(armor!B:B,B303)</f>
        <v>0</v>
      </c>
    </row>
    <row r="304" spans="2:26" ht="12.5" x14ac:dyDescent="0.25">
      <c r="B304" s="3">
        <f>COUNTIF(generic!B:B,B305) + COUNTIF(melee!B:B,B305)  + COUNTIF(armor!B:B,B305)</f>
        <v>0</v>
      </c>
      <c r="Y304" s="6">
        <f>COUNTIF(generic!A:A,A304) + COUNTIF(melee!A:A,A304)  + COUNTIF(armor!A:A,A304)</f>
        <v>0</v>
      </c>
      <c r="Z304" s="6">
        <f>COUNTIF(generic!B:B,B304) + COUNTIF(melee!B:B,B304)  + COUNTIF(armor!B:B,B304)</f>
        <v>0</v>
      </c>
    </row>
    <row r="305" spans="2:26" ht="12.5" x14ac:dyDescent="0.25">
      <c r="B305" s="3">
        <f>COUNTIF(generic!B:B,B306) + COUNTIF(melee!B:B,B306)  + COUNTIF(armor!B:B,B306)</f>
        <v>0</v>
      </c>
      <c r="Y305" s="6">
        <f>COUNTIF(generic!A:A,A305) + COUNTIF(melee!A:A,A305)  + COUNTIF(armor!A:A,A305)</f>
        <v>0</v>
      </c>
      <c r="Z305" s="6">
        <f>COUNTIF(generic!B:B,B305) + COUNTIF(melee!B:B,B305)  + COUNTIF(armor!B:B,B305)</f>
        <v>0</v>
      </c>
    </row>
    <row r="306" spans="2:26" ht="12.5" x14ac:dyDescent="0.25">
      <c r="B306" s="3">
        <f>COUNTIF(generic!B:B,B307) + COUNTIF(melee!B:B,B307)  + COUNTIF(armor!B:B,B307)</f>
        <v>0</v>
      </c>
      <c r="Y306" s="6">
        <f>COUNTIF(generic!A:A,A306) + COUNTIF(melee!A:A,A306)  + COUNTIF(armor!A:A,A306)</f>
        <v>0</v>
      </c>
      <c r="Z306" s="6">
        <f>COUNTIF(generic!B:B,B306) + COUNTIF(melee!B:B,B306)  + COUNTIF(armor!B:B,B306)</f>
        <v>0</v>
      </c>
    </row>
    <row r="307" spans="2:26" ht="12.5" x14ac:dyDescent="0.25">
      <c r="B307" s="3">
        <f>COUNTIF(generic!B:B,B308) + COUNTIF(melee!B:B,B308)  + COUNTIF(armor!B:B,B308)</f>
        <v>0</v>
      </c>
      <c r="Y307" s="6">
        <f>COUNTIF(generic!A:A,A307) + COUNTIF(melee!A:A,A307)  + COUNTIF(armor!A:A,A307)</f>
        <v>0</v>
      </c>
      <c r="Z307" s="6">
        <f>COUNTIF(generic!B:B,B307) + COUNTIF(melee!B:B,B307)  + COUNTIF(armor!B:B,B307)</f>
        <v>0</v>
      </c>
    </row>
    <row r="308" spans="2:26" ht="12.5" x14ac:dyDescent="0.25">
      <c r="B308" s="3">
        <f>COUNTIF(generic!B:B,B309) + COUNTIF(melee!B:B,B309)  + COUNTIF(armor!B:B,B309)</f>
        <v>0</v>
      </c>
      <c r="Y308" s="6">
        <f>COUNTIF(generic!A:A,A308) + COUNTIF(melee!A:A,A308)  + COUNTIF(armor!A:A,A308)</f>
        <v>0</v>
      </c>
      <c r="Z308" s="6">
        <f>COUNTIF(generic!B:B,B308) + COUNTIF(melee!B:B,B308)  + COUNTIF(armor!B:B,B308)</f>
        <v>0</v>
      </c>
    </row>
    <row r="309" spans="2:26" ht="12.5" x14ac:dyDescent="0.25">
      <c r="B309" s="3">
        <f>COUNTIF(generic!B:B,B310) + COUNTIF(melee!B:B,B310)  + COUNTIF(armor!B:B,B310)</f>
        <v>0</v>
      </c>
      <c r="Y309" s="6">
        <f>COUNTIF(generic!A:A,A309) + COUNTIF(melee!A:A,A309)  + COUNTIF(armor!A:A,A309)</f>
        <v>0</v>
      </c>
      <c r="Z309" s="6">
        <f>COUNTIF(generic!B:B,B309) + COUNTIF(melee!B:B,B309)  + COUNTIF(armor!B:B,B309)</f>
        <v>0</v>
      </c>
    </row>
    <row r="310" spans="2:26" ht="12.5" x14ac:dyDescent="0.25">
      <c r="B310" s="3">
        <f>COUNTIF(generic!B:B,B311) + COUNTIF(melee!B:B,B311)  + COUNTIF(armor!B:B,B311)</f>
        <v>0</v>
      </c>
      <c r="Y310" s="6">
        <f>COUNTIF(generic!A:A,A310) + COUNTIF(melee!A:A,A310)  + COUNTIF(armor!A:A,A310)</f>
        <v>0</v>
      </c>
      <c r="Z310" s="6">
        <f>COUNTIF(generic!B:B,B310) + COUNTIF(melee!B:B,B310)  + COUNTIF(armor!B:B,B310)</f>
        <v>0</v>
      </c>
    </row>
    <row r="311" spans="2:26" ht="12.5" x14ac:dyDescent="0.25">
      <c r="B311" s="3">
        <f>COUNTIF(generic!B:B,B312) + COUNTIF(melee!B:B,B312)  + COUNTIF(armor!B:B,B312)</f>
        <v>0</v>
      </c>
      <c r="Y311" s="6">
        <f>COUNTIF(generic!A:A,A311) + COUNTIF(melee!A:A,A311)  + COUNTIF(armor!A:A,A311)</f>
        <v>0</v>
      </c>
      <c r="Z311" s="6">
        <f>COUNTIF(generic!B:B,B311) + COUNTIF(melee!B:B,B311)  + COUNTIF(armor!B:B,B311)</f>
        <v>0</v>
      </c>
    </row>
    <row r="312" spans="2:26" ht="12.5" x14ac:dyDescent="0.25">
      <c r="B312" s="3">
        <f>COUNTIF(generic!B:B,B313) + COUNTIF(melee!B:B,B313)  + COUNTIF(armor!B:B,B313)</f>
        <v>0</v>
      </c>
      <c r="Y312" s="6">
        <f>COUNTIF(generic!A:A,A312) + COUNTIF(melee!A:A,A312)  + COUNTIF(armor!A:A,A312)</f>
        <v>0</v>
      </c>
      <c r="Z312" s="6">
        <f>COUNTIF(generic!B:B,B312) + COUNTIF(melee!B:B,B312)  + COUNTIF(armor!B:B,B312)</f>
        <v>0</v>
      </c>
    </row>
    <row r="313" spans="2:26" ht="12.5" x14ac:dyDescent="0.25">
      <c r="B313" s="3">
        <f>COUNTIF(generic!B:B,B314) + COUNTIF(melee!B:B,B314)  + COUNTIF(armor!B:B,B314)</f>
        <v>0</v>
      </c>
      <c r="Y313" s="6">
        <f>COUNTIF(generic!A:A,A313) + COUNTIF(melee!A:A,A313)  + COUNTIF(armor!A:A,A313)</f>
        <v>0</v>
      </c>
      <c r="Z313" s="6">
        <f>COUNTIF(generic!B:B,B313) + COUNTIF(melee!B:B,B313)  + COUNTIF(armor!B:B,B313)</f>
        <v>0</v>
      </c>
    </row>
    <row r="314" spans="2:26" ht="12.5" x14ac:dyDescent="0.25">
      <c r="B314" s="3">
        <f>COUNTIF(generic!B:B,B315) + COUNTIF(melee!B:B,B315)  + COUNTIF(armor!B:B,B315)</f>
        <v>0</v>
      </c>
      <c r="Y314" s="6">
        <f>COUNTIF(generic!A:A,A314) + COUNTIF(melee!A:A,A314)  + COUNTIF(armor!A:A,A314)</f>
        <v>0</v>
      </c>
      <c r="Z314" s="6">
        <f>COUNTIF(generic!B:B,B314) + COUNTIF(melee!B:B,B314)  + COUNTIF(armor!B:B,B314)</f>
        <v>0</v>
      </c>
    </row>
    <row r="315" spans="2:26" ht="12.5" x14ac:dyDescent="0.25">
      <c r="B315" s="3">
        <f>COUNTIF(generic!B:B,B316) + COUNTIF(melee!B:B,B316)  + COUNTIF(armor!B:B,B316)</f>
        <v>0</v>
      </c>
      <c r="Y315" s="6">
        <f>COUNTIF(generic!A:A,A315) + COUNTIF(melee!A:A,A315)  + COUNTIF(armor!A:A,A315)</f>
        <v>0</v>
      </c>
      <c r="Z315" s="6">
        <f>COUNTIF(generic!B:B,B315) + COUNTIF(melee!B:B,B315)  + COUNTIF(armor!B:B,B315)</f>
        <v>0</v>
      </c>
    </row>
    <row r="316" spans="2:26" ht="12.5" x14ac:dyDescent="0.25">
      <c r="B316" s="3">
        <f>COUNTIF(generic!B:B,B317) + COUNTIF(melee!B:B,B317)  + COUNTIF(armor!B:B,B317)</f>
        <v>0</v>
      </c>
      <c r="Y316" s="6">
        <f>COUNTIF(generic!A:A,A316) + COUNTIF(melee!A:A,A316)  + COUNTIF(armor!A:A,A316)</f>
        <v>0</v>
      </c>
      <c r="Z316" s="6">
        <f>COUNTIF(generic!B:B,B316) + COUNTIF(melee!B:B,B316)  + COUNTIF(armor!B:B,B316)</f>
        <v>0</v>
      </c>
    </row>
    <row r="317" spans="2:26" ht="12.5" x14ac:dyDescent="0.25">
      <c r="B317" s="3">
        <f>COUNTIF(generic!B:B,B318) + COUNTIF(melee!B:B,B318)  + COUNTIF(armor!B:B,B318)</f>
        <v>0</v>
      </c>
      <c r="Y317" s="6">
        <f>COUNTIF(generic!A:A,A317) + COUNTIF(melee!A:A,A317)  + COUNTIF(armor!A:A,A317)</f>
        <v>0</v>
      </c>
      <c r="Z317" s="6">
        <f>COUNTIF(generic!B:B,B317) + COUNTIF(melee!B:B,B317)  + COUNTIF(armor!B:B,B317)</f>
        <v>0</v>
      </c>
    </row>
    <row r="318" spans="2:26" ht="12.5" x14ac:dyDescent="0.25">
      <c r="B318" s="3">
        <f>COUNTIF(generic!B:B,B319) + COUNTIF(melee!B:B,B319)  + COUNTIF(armor!B:B,B319)</f>
        <v>0</v>
      </c>
      <c r="Y318" s="6">
        <f>COUNTIF(generic!A:A,A318) + COUNTIF(melee!A:A,A318)  + COUNTIF(armor!A:A,A318)</f>
        <v>0</v>
      </c>
      <c r="Z318" s="6">
        <f>COUNTIF(generic!B:B,B318) + COUNTIF(melee!B:B,B318)  + COUNTIF(armor!B:B,B318)</f>
        <v>0</v>
      </c>
    </row>
    <row r="319" spans="2:26" ht="12.5" x14ac:dyDescent="0.25">
      <c r="B319" s="3">
        <f>COUNTIF(generic!B:B,B320) + COUNTIF(melee!B:B,B320)  + COUNTIF(armor!B:B,B320)</f>
        <v>0</v>
      </c>
      <c r="Y319" s="6">
        <f>COUNTIF(generic!A:A,A319) + COUNTIF(melee!A:A,A319)  + COUNTIF(armor!A:A,A319)</f>
        <v>0</v>
      </c>
      <c r="Z319" s="6">
        <f>COUNTIF(generic!B:B,B319) + COUNTIF(melee!B:B,B319)  + COUNTIF(armor!B:B,B319)</f>
        <v>0</v>
      </c>
    </row>
    <row r="320" spans="2:26" ht="12.5" x14ac:dyDescent="0.25">
      <c r="B320" s="3">
        <f>COUNTIF(generic!B:B,B321) + COUNTIF(melee!B:B,B321)  + COUNTIF(armor!B:B,B321)</f>
        <v>0</v>
      </c>
      <c r="Y320" s="6">
        <f>COUNTIF(generic!A:A,A320) + COUNTIF(melee!A:A,A320)  + COUNTIF(armor!A:A,A320)</f>
        <v>0</v>
      </c>
      <c r="Z320" s="6">
        <f>COUNTIF(generic!B:B,B320) + COUNTIF(melee!B:B,B320)  + COUNTIF(armor!B:B,B320)</f>
        <v>0</v>
      </c>
    </row>
    <row r="321" spans="2:26" ht="12.5" x14ac:dyDescent="0.25">
      <c r="B321" s="3">
        <f>COUNTIF(generic!B:B,B322) + COUNTIF(melee!B:B,B322)  + COUNTIF(armor!B:B,B322)</f>
        <v>0</v>
      </c>
      <c r="Y321" s="6">
        <f>COUNTIF(generic!A:A,A321) + COUNTIF(melee!A:A,A321)  + COUNTIF(armor!A:A,A321)</f>
        <v>0</v>
      </c>
      <c r="Z321" s="6">
        <f>COUNTIF(generic!B:B,B321) + COUNTIF(melee!B:B,B321)  + COUNTIF(armor!B:B,B321)</f>
        <v>0</v>
      </c>
    </row>
    <row r="322" spans="2:26" ht="12.5" x14ac:dyDescent="0.25">
      <c r="B322" s="3">
        <f>COUNTIF(generic!B:B,B323) + COUNTIF(melee!B:B,B323)  + COUNTIF(armor!B:B,B323)</f>
        <v>0</v>
      </c>
      <c r="Y322" s="6">
        <f>COUNTIF(generic!A:A,A322) + COUNTIF(melee!A:A,A322)  + COUNTIF(armor!A:A,A322)</f>
        <v>0</v>
      </c>
      <c r="Z322" s="6">
        <f>COUNTIF(generic!B:B,B322) + COUNTIF(melee!B:B,B322)  + COUNTIF(armor!B:B,B322)</f>
        <v>0</v>
      </c>
    </row>
    <row r="323" spans="2:26" ht="12.5" x14ac:dyDescent="0.25">
      <c r="B323" s="3">
        <f>COUNTIF(generic!B:B,B324) + COUNTIF(melee!B:B,B324)  + COUNTIF(armor!B:B,B324)</f>
        <v>0</v>
      </c>
      <c r="Y323" s="6">
        <f>COUNTIF(generic!A:A,A323) + COUNTIF(melee!A:A,A323)  + COUNTIF(armor!A:A,A323)</f>
        <v>0</v>
      </c>
      <c r="Z323" s="6">
        <f>COUNTIF(generic!B:B,B323) + COUNTIF(melee!B:B,B323)  + COUNTIF(armor!B:B,B323)</f>
        <v>0</v>
      </c>
    </row>
    <row r="324" spans="2:26" ht="12.5" x14ac:dyDescent="0.25">
      <c r="B324" s="3">
        <f>COUNTIF(generic!B:B,B325) + COUNTIF(melee!B:B,B325)  + COUNTIF(armor!B:B,B325)</f>
        <v>0</v>
      </c>
      <c r="Y324" s="6">
        <f>COUNTIF(generic!A:A,A324) + COUNTIF(melee!A:A,A324)  + COUNTIF(armor!A:A,A324)</f>
        <v>0</v>
      </c>
      <c r="Z324" s="6">
        <f>COUNTIF(generic!B:B,B324) + COUNTIF(melee!B:B,B324)  + COUNTIF(armor!B:B,B324)</f>
        <v>0</v>
      </c>
    </row>
    <row r="325" spans="2:26" ht="12.5" x14ac:dyDescent="0.25">
      <c r="B325" s="3">
        <f>COUNTIF(generic!B:B,B326) + COUNTIF(melee!B:B,B326)  + COUNTIF(armor!B:B,B326)</f>
        <v>0</v>
      </c>
      <c r="Y325" s="6">
        <f>COUNTIF(generic!A:A,A325) + COUNTIF(melee!A:A,A325)  + COUNTIF(armor!A:A,A325)</f>
        <v>0</v>
      </c>
      <c r="Z325" s="6">
        <f>COUNTIF(generic!B:B,B325) + COUNTIF(melee!B:B,B325)  + COUNTIF(armor!B:B,B325)</f>
        <v>0</v>
      </c>
    </row>
    <row r="326" spans="2:26" ht="12.5" x14ac:dyDescent="0.25">
      <c r="B326" s="3">
        <f>COUNTIF(generic!B:B,B327) + COUNTIF(melee!B:B,B327)  + COUNTIF(armor!B:B,B327)</f>
        <v>0</v>
      </c>
      <c r="Y326" s="6">
        <f>COUNTIF(generic!A:A,A326) + COUNTIF(melee!A:A,A326)  + COUNTIF(armor!A:A,A326)</f>
        <v>0</v>
      </c>
      <c r="Z326" s="6">
        <f>COUNTIF(generic!B:B,B326) + COUNTIF(melee!B:B,B326)  + COUNTIF(armor!B:B,B326)</f>
        <v>0</v>
      </c>
    </row>
    <row r="327" spans="2:26" ht="12.5" x14ac:dyDescent="0.25">
      <c r="B327" s="3">
        <f>COUNTIF(generic!B:B,B328) + COUNTIF(melee!B:B,B328)  + COUNTIF(armor!B:B,B328)</f>
        <v>0</v>
      </c>
      <c r="Y327" s="6">
        <f>COUNTIF(generic!A:A,A327) + COUNTIF(melee!A:A,A327)  + COUNTIF(armor!A:A,A327)</f>
        <v>0</v>
      </c>
      <c r="Z327" s="6">
        <f>COUNTIF(generic!B:B,B327) + COUNTIF(melee!B:B,B327)  + COUNTIF(armor!B:B,B327)</f>
        <v>0</v>
      </c>
    </row>
    <row r="328" spans="2:26" ht="12.5" x14ac:dyDescent="0.25">
      <c r="B328" s="3">
        <f>COUNTIF(generic!B:B,B329) + COUNTIF(melee!B:B,B329)  + COUNTIF(armor!B:B,B329)</f>
        <v>0</v>
      </c>
      <c r="Y328" s="6">
        <f>COUNTIF(generic!A:A,A328) + COUNTIF(melee!A:A,A328)  + COUNTIF(armor!A:A,A328)</f>
        <v>0</v>
      </c>
      <c r="Z328" s="6">
        <f>COUNTIF(generic!B:B,B328) + COUNTIF(melee!B:B,B328)  + COUNTIF(armor!B:B,B328)</f>
        <v>0</v>
      </c>
    </row>
    <row r="329" spans="2:26" ht="12.5" x14ac:dyDescent="0.25">
      <c r="B329" s="3">
        <f>COUNTIF(generic!B:B,B330) + COUNTIF(melee!B:B,B330)  + COUNTIF(armor!B:B,B330)</f>
        <v>0</v>
      </c>
      <c r="Y329" s="6">
        <f>COUNTIF(generic!A:A,A329) + COUNTIF(melee!A:A,A329)  + COUNTIF(armor!A:A,A329)</f>
        <v>0</v>
      </c>
      <c r="Z329" s="6">
        <f>COUNTIF(generic!B:B,B329) + COUNTIF(melee!B:B,B329)  + COUNTIF(armor!B:B,B329)</f>
        <v>0</v>
      </c>
    </row>
    <row r="330" spans="2:26" ht="12.5" x14ac:dyDescent="0.25">
      <c r="B330" s="3">
        <f>COUNTIF(generic!B:B,B331) + COUNTIF(melee!B:B,B331)  + COUNTIF(armor!B:B,B331)</f>
        <v>0</v>
      </c>
      <c r="Y330" s="6">
        <f>COUNTIF(generic!A:A,A330) + COUNTIF(melee!A:A,A330)  + COUNTIF(armor!A:A,A330)</f>
        <v>0</v>
      </c>
      <c r="Z330" s="6">
        <f>COUNTIF(generic!B:B,B330) + COUNTIF(melee!B:B,B330)  + COUNTIF(armor!B:B,B330)</f>
        <v>0</v>
      </c>
    </row>
    <row r="331" spans="2:26" ht="12.5" x14ac:dyDescent="0.25">
      <c r="B331" s="3">
        <f>COUNTIF(generic!B:B,B332) + COUNTIF(melee!B:B,B332)  + COUNTIF(armor!B:B,B332)</f>
        <v>0</v>
      </c>
      <c r="Y331" s="6">
        <f>COUNTIF(generic!A:A,A331) + COUNTIF(melee!A:A,A331)  + COUNTIF(armor!A:A,A331)</f>
        <v>0</v>
      </c>
      <c r="Z331" s="6">
        <f>COUNTIF(generic!B:B,B331) + COUNTIF(melee!B:B,B331)  + COUNTIF(armor!B:B,B331)</f>
        <v>0</v>
      </c>
    </row>
    <row r="332" spans="2:26" ht="12.5" x14ac:dyDescent="0.25">
      <c r="B332" s="3">
        <f>COUNTIF(generic!B:B,B333) + COUNTIF(melee!B:B,B333)  + COUNTIF(armor!B:B,B333)</f>
        <v>0</v>
      </c>
      <c r="Y332" s="6">
        <f>COUNTIF(generic!A:A,A332) + COUNTIF(melee!A:A,A332)  + COUNTIF(armor!A:A,A332)</f>
        <v>0</v>
      </c>
      <c r="Z332" s="6">
        <f>COUNTIF(generic!B:B,B332) + COUNTIF(melee!B:B,B332)  + COUNTIF(armor!B:B,B332)</f>
        <v>0</v>
      </c>
    </row>
    <row r="333" spans="2:26" ht="12.5" x14ac:dyDescent="0.25">
      <c r="B333" s="3">
        <f>COUNTIF(generic!B:B,B334) + COUNTIF(melee!B:B,B334)  + COUNTIF(armor!B:B,B334)</f>
        <v>0</v>
      </c>
      <c r="Y333" s="6">
        <f>COUNTIF(generic!A:A,A333) + COUNTIF(melee!A:A,A333)  + COUNTIF(armor!A:A,A333)</f>
        <v>0</v>
      </c>
      <c r="Z333" s="6">
        <f>COUNTIF(generic!B:B,B333) + COUNTIF(melee!B:B,B333)  + COUNTIF(armor!B:B,B333)</f>
        <v>0</v>
      </c>
    </row>
    <row r="334" spans="2:26" ht="12.5" x14ac:dyDescent="0.25">
      <c r="B334" s="3">
        <f>COUNTIF(generic!B:B,B335) + COUNTIF(melee!B:B,B335)  + COUNTIF(armor!B:B,B335)</f>
        <v>0</v>
      </c>
      <c r="Y334" s="6">
        <f>COUNTIF(generic!A:A,A334) + COUNTIF(melee!A:A,A334)  + COUNTIF(armor!A:A,A334)</f>
        <v>0</v>
      </c>
      <c r="Z334" s="6">
        <f>COUNTIF(generic!B:B,B334) + COUNTIF(melee!B:B,B334)  + COUNTIF(armor!B:B,B334)</f>
        <v>0</v>
      </c>
    </row>
    <row r="335" spans="2:26" ht="12.5" x14ac:dyDescent="0.25">
      <c r="B335" s="3">
        <f>COUNTIF(generic!B:B,B336) + COUNTIF(melee!B:B,B336)  + COUNTIF(armor!B:B,B336)</f>
        <v>0</v>
      </c>
      <c r="Y335" s="6">
        <f>COUNTIF(generic!A:A,A335) + COUNTIF(melee!A:A,A335)  + COUNTIF(armor!A:A,A335)</f>
        <v>0</v>
      </c>
      <c r="Z335" s="6">
        <f>COUNTIF(generic!B:B,B335) + COUNTIF(melee!B:B,B335)  + COUNTIF(armor!B:B,B335)</f>
        <v>0</v>
      </c>
    </row>
    <row r="336" spans="2:26" ht="12.5" x14ac:dyDescent="0.25">
      <c r="B336" s="3">
        <f>COUNTIF(generic!B:B,B337) + COUNTIF(melee!B:B,B337)  + COUNTIF(armor!B:B,B337)</f>
        <v>0</v>
      </c>
      <c r="Y336" s="6">
        <f>COUNTIF(generic!A:A,A336) + COUNTIF(melee!A:A,A336)  + COUNTIF(armor!A:A,A336)</f>
        <v>0</v>
      </c>
      <c r="Z336" s="6">
        <f>COUNTIF(generic!B:B,B336) + COUNTIF(melee!B:B,B336)  + COUNTIF(armor!B:B,B336)</f>
        <v>0</v>
      </c>
    </row>
    <row r="337" spans="2:26" ht="12.5" x14ac:dyDescent="0.25">
      <c r="B337" s="3">
        <f>COUNTIF(generic!B:B,B338) + COUNTIF(melee!B:B,B338)  + COUNTIF(armor!B:B,B338)</f>
        <v>0</v>
      </c>
      <c r="Y337" s="6">
        <f>COUNTIF(generic!A:A,A337) + COUNTIF(melee!A:A,A337)  + COUNTIF(armor!A:A,A337)</f>
        <v>0</v>
      </c>
      <c r="Z337" s="6">
        <f>COUNTIF(generic!B:B,B337) + COUNTIF(melee!B:B,B337)  + COUNTIF(armor!B:B,B337)</f>
        <v>0</v>
      </c>
    </row>
    <row r="338" spans="2:26" ht="12.5" x14ac:dyDescent="0.25">
      <c r="B338" s="3">
        <f>COUNTIF(generic!B:B,B339) + COUNTIF(melee!B:B,B339)  + COUNTIF(armor!B:B,B339)</f>
        <v>0</v>
      </c>
      <c r="Y338" s="6">
        <f>COUNTIF(generic!A:A,A338) + COUNTIF(melee!A:A,A338)  + COUNTIF(armor!A:A,A338)</f>
        <v>0</v>
      </c>
      <c r="Z338" s="6">
        <f>COUNTIF(generic!B:B,B338) + COUNTIF(melee!B:B,B338)  + COUNTIF(armor!B:B,B338)</f>
        <v>0</v>
      </c>
    </row>
    <row r="339" spans="2:26" ht="12.5" x14ac:dyDescent="0.25">
      <c r="B339" s="3">
        <f>COUNTIF(generic!B:B,B340) + COUNTIF(melee!B:B,B340)  + COUNTIF(armor!B:B,B340)</f>
        <v>0</v>
      </c>
      <c r="Y339" s="6">
        <f>COUNTIF(generic!A:A,A339) + COUNTIF(melee!A:A,A339)  + COUNTIF(armor!A:A,A339)</f>
        <v>0</v>
      </c>
      <c r="Z339" s="6">
        <f>COUNTIF(generic!B:B,B339) + COUNTIF(melee!B:B,B339)  + COUNTIF(armor!B:B,B339)</f>
        <v>0</v>
      </c>
    </row>
    <row r="340" spans="2:26" ht="12.5" x14ac:dyDescent="0.25">
      <c r="B340" s="3">
        <f>COUNTIF(generic!B:B,B341) + COUNTIF(melee!B:B,B341)  + COUNTIF(armor!B:B,B341)</f>
        <v>0</v>
      </c>
      <c r="Y340" s="6">
        <f>COUNTIF(generic!A:A,A340) + COUNTIF(melee!A:A,A340)  + COUNTIF(armor!A:A,A340)</f>
        <v>0</v>
      </c>
      <c r="Z340" s="6">
        <f>COUNTIF(generic!B:B,B340) + COUNTIF(melee!B:B,B340)  + COUNTIF(armor!B:B,B340)</f>
        <v>0</v>
      </c>
    </row>
    <row r="341" spans="2:26" ht="12.5" x14ac:dyDescent="0.25">
      <c r="B341" s="3">
        <f>COUNTIF(generic!B:B,B342) + COUNTIF(melee!B:B,B342)  + COUNTIF(armor!B:B,B342)</f>
        <v>0</v>
      </c>
      <c r="Y341" s="6">
        <f>COUNTIF(generic!A:A,A341) + COUNTIF(melee!A:A,A341)  + COUNTIF(armor!A:A,A341)</f>
        <v>0</v>
      </c>
      <c r="Z341" s="6">
        <f>COUNTIF(generic!B:B,B341) + COUNTIF(melee!B:B,B341)  + COUNTIF(armor!B:B,B341)</f>
        <v>0</v>
      </c>
    </row>
    <row r="342" spans="2:26" ht="12.5" x14ac:dyDescent="0.25">
      <c r="B342" s="3">
        <f>COUNTIF(generic!B:B,B343) + COUNTIF(melee!B:B,B343)  + COUNTIF(armor!B:B,B343)</f>
        <v>0</v>
      </c>
      <c r="Y342" s="6">
        <f>COUNTIF(generic!A:A,A342) + COUNTIF(melee!A:A,A342)  + COUNTIF(armor!A:A,A342)</f>
        <v>0</v>
      </c>
      <c r="Z342" s="6">
        <f>COUNTIF(generic!B:B,B342) + COUNTIF(melee!B:B,B342)  + COUNTIF(armor!B:B,B342)</f>
        <v>0</v>
      </c>
    </row>
    <row r="343" spans="2:26" ht="12.5" x14ac:dyDescent="0.25">
      <c r="B343" s="3">
        <f>COUNTIF(generic!B:B,B344) + COUNTIF(melee!B:B,B344)  + COUNTIF(armor!B:B,B344)</f>
        <v>0</v>
      </c>
      <c r="Y343" s="6">
        <f>COUNTIF(generic!A:A,A343) + COUNTIF(melee!A:A,A343)  + COUNTIF(armor!A:A,A343)</f>
        <v>0</v>
      </c>
      <c r="Z343" s="6">
        <f>COUNTIF(generic!B:B,B343) + COUNTIF(melee!B:B,B343)  + COUNTIF(armor!B:B,B343)</f>
        <v>0</v>
      </c>
    </row>
    <row r="344" spans="2:26" ht="12.5" x14ac:dyDescent="0.25">
      <c r="B344" s="3">
        <f>COUNTIF(generic!B:B,B345) + COUNTIF(melee!B:B,B345)  + COUNTIF(armor!B:B,B345)</f>
        <v>0</v>
      </c>
      <c r="Y344" s="6">
        <f>COUNTIF(generic!A:A,A344) + COUNTIF(melee!A:A,A344)  + COUNTIF(armor!A:A,A344)</f>
        <v>0</v>
      </c>
      <c r="Z344" s="6">
        <f>COUNTIF(generic!B:B,B344) + COUNTIF(melee!B:B,B344)  + COUNTIF(armor!B:B,B344)</f>
        <v>0</v>
      </c>
    </row>
    <row r="345" spans="2:26" ht="12.5" x14ac:dyDescent="0.25">
      <c r="B345" s="3">
        <f>COUNTIF(generic!B:B,B346) + COUNTIF(melee!B:B,B346)  + COUNTIF(armor!B:B,B346)</f>
        <v>0</v>
      </c>
      <c r="Y345" s="6">
        <f>COUNTIF(generic!A:A,A345) + COUNTIF(melee!A:A,A345)  + COUNTIF(armor!A:A,A345)</f>
        <v>0</v>
      </c>
      <c r="Z345" s="6">
        <f>COUNTIF(generic!B:B,B345) + COUNTIF(melee!B:B,B345)  + COUNTIF(armor!B:B,B345)</f>
        <v>0</v>
      </c>
    </row>
    <row r="346" spans="2:26" ht="12.5" x14ac:dyDescent="0.25">
      <c r="B346" s="3">
        <f>COUNTIF(generic!B:B,B347) + COUNTIF(melee!B:B,B347)  + COUNTIF(armor!B:B,B347)</f>
        <v>0</v>
      </c>
      <c r="Y346" s="6">
        <f>COUNTIF(generic!A:A,A346) + COUNTIF(melee!A:A,A346)  + COUNTIF(armor!A:A,A346)</f>
        <v>0</v>
      </c>
      <c r="Z346" s="6">
        <f>COUNTIF(generic!B:B,B346) + COUNTIF(melee!B:B,B346)  + COUNTIF(armor!B:B,B346)</f>
        <v>0</v>
      </c>
    </row>
    <row r="347" spans="2:26" ht="12.5" x14ac:dyDescent="0.25">
      <c r="B347" s="3">
        <f>COUNTIF(generic!B:B,B348) + COUNTIF(melee!B:B,B348)  + COUNTIF(armor!B:B,B348)</f>
        <v>0</v>
      </c>
      <c r="Y347" s="6">
        <f>COUNTIF(generic!A:A,A347) + COUNTIF(melee!A:A,A347)  + COUNTIF(armor!A:A,A347)</f>
        <v>0</v>
      </c>
      <c r="Z347" s="6">
        <f>COUNTIF(generic!B:B,B347) + COUNTIF(melee!B:B,B347)  + COUNTIF(armor!B:B,B347)</f>
        <v>0</v>
      </c>
    </row>
    <row r="348" spans="2:26" ht="12.5" x14ac:dyDescent="0.25">
      <c r="B348" s="3">
        <f>COUNTIF(generic!B:B,B349) + COUNTIF(melee!B:B,B349)  + COUNTIF(armor!B:B,B349)</f>
        <v>0</v>
      </c>
      <c r="Y348" s="6">
        <f>COUNTIF(generic!A:A,A348) + COUNTIF(melee!A:A,A348)  + COUNTIF(armor!A:A,A348)</f>
        <v>0</v>
      </c>
      <c r="Z348" s="6">
        <f>COUNTIF(generic!B:B,B348) + COUNTIF(melee!B:B,B348)  + COUNTIF(armor!B:B,B348)</f>
        <v>0</v>
      </c>
    </row>
    <row r="349" spans="2:26" ht="12.5" x14ac:dyDescent="0.25">
      <c r="B349" s="3">
        <f>COUNTIF(generic!B:B,B350) + COUNTIF(melee!B:B,B350)  + COUNTIF(armor!B:B,B350)</f>
        <v>0</v>
      </c>
      <c r="Y349" s="6">
        <f>COUNTIF(generic!A:A,A349) + COUNTIF(melee!A:A,A349)  + COUNTIF(armor!A:A,A349)</f>
        <v>0</v>
      </c>
      <c r="Z349" s="6">
        <f>COUNTIF(generic!B:B,B349) + COUNTIF(melee!B:B,B349)  + COUNTIF(armor!B:B,B349)</f>
        <v>0</v>
      </c>
    </row>
    <row r="350" spans="2:26" ht="12.5" x14ac:dyDescent="0.25">
      <c r="B350" s="3">
        <f>COUNTIF(generic!B:B,B351) + COUNTIF(melee!B:B,B351)  + COUNTIF(armor!B:B,B351)</f>
        <v>0</v>
      </c>
      <c r="Y350" s="6">
        <f>COUNTIF(generic!A:A,A350) + COUNTIF(melee!A:A,A350)  + COUNTIF(armor!A:A,A350)</f>
        <v>0</v>
      </c>
      <c r="Z350" s="6">
        <f>COUNTIF(generic!B:B,B350) + COUNTIF(melee!B:B,B350)  + COUNTIF(armor!B:B,B350)</f>
        <v>0</v>
      </c>
    </row>
    <row r="351" spans="2:26" ht="12.5" x14ac:dyDescent="0.25">
      <c r="B351" s="3">
        <f>COUNTIF(generic!B:B,B352) + COUNTIF(melee!B:B,B352)  + COUNTIF(armor!B:B,B352)</f>
        <v>0</v>
      </c>
      <c r="Y351" s="6">
        <f>COUNTIF(generic!A:A,A351) + COUNTIF(melee!A:A,A351)  + COUNTIF(armor!A:A,A351)</f>
        <v>0</v>
      </c>
      <c r="Z351" s="6">
        <f>COUNTIF(generic!B:B,B351) + COUNTIF(melee!B:B,B351)  + COUNTIF(armor!B:B,B351)</f>
        <v>0</v>
      </c>
    </row>
    <row r="352" spans="2:26" ht="12.5" x14ac:dyDescent="0.25">
      <c r="B352" s="3">
        <f>COUNTIF(generic!B:B,B353) + COUNTIF(melee!B:B,B353)  + COUNTIF(armor!B:B,B353)</f>
        <v>0</v>
      </c>
      <c r="Y352" s="6">
        <f>COUNTIF(generic!A:A,A352) + COUNTIF(melee!A:A,A352)  + COUNTIF(armor!A:A,A352)</f>
        <v>0</v>
      </c>
      <c r="Z352" s="6">
        <f>COUNTIF(generic!B:B,B352) + COUNTIF(melee!B:B,B352)  + COUNTIF(armor!B:B,B352)</f>
        <v>0</v>
      </c>
    </row>
    <row r="353" spans="2:26" ht="12.5" x14ac:dyDescent="0.25">
      <c r="B353" s="3">
        <f>COUNTIF(generic!B:B,B354) + COUNTIF(melee!B:B,B354)  + COUNTIF(armor!B:B,B354)</f>
        <v>0</v>
      </c>
      <c r="Y353" s="6">
        <f>COUNTIF(generic!A:A,A353) + COUNTIF(melee!A:A,A353)  + COUNTIF(armor!A:A,A353)</f>
        <v>0</v>
      </c>
      <c r="Z353" s="6">
        <f>COUNTIF(generic!B:B,B353) + COUNTIF(melee!B:B,B353)  + COUNTIF(armor!B:B,B353)</f>
        <v>0</v>
      </c>
    </row>
    <row r="354" spans="2:26" ht="12.5" x14ac:dyDescent="0.25">
      <c r="B354" s="3">
        <f>COUNTIF(generic!B:B,B355) + COUNTIF(melee!B:B,B355)  + COUNTIF(armor!B:B,B355)</f>
        <v>0</v>
      </c>
      <c r="Y354" s="6">
        <f>COUNTIF(generic!A:A,A354) + COUNTIF(melee!A:A,A354)  + COUNTIF(armor!A:A,A354)</f>
        <v>0</v>
      </c>
      <c r="Z354" s="6">
        <f>COUNTIF(generic!B:B,B354) + COUNTIF(melee!B:B,B354)  + COUNTIF(armor!B:B,B354)</f>
        <v>0</v>
      </c>
    </row>
    <row r="355" spans="2:26" ht="12.5" x14ac:dyDescent="0.25">
      <c r="B355" s="3">
        <f>COUNTIF(generic!B:B,B356) + COUNTIF(melee!B:B,B356)  + COUNTIF(armor!B:B,B356)</f>
        <v>0</v>
      </c>
      <c r="Y355" s="6">
        <f>COUNTIF(generic!A:A,A355) + COUNTIF(melee!A:A,A355)  + COUNTIF(armor!A:A,A355)</f>
        <v>0</v>
      </c>
      <c r="Z355" s="6">
        <f>COUNTIF(generic!B:B,B355) + COUNTIF(melee!B:B,B355)  + COUNTIF(armor!B:B,B355)</f>
        <v>0</v>
      </c>
    </row>
    <row r="356" spans="2:26" ht="12.5" x14ac:dyDescent="0.25">
      <c r="B356" s="3">
        <f>COUNTIF(generic!B:B,B357) + COUNTIF(melee!B:B,B357)  + COUNTIF(armor!B:B,B357)</f>
        <v>0</v>
      </c>
      <c r="Y356" s="6">
        <f>COUNTIF(generic!A:A,A356) + COUNTIF(melee!A:A,A356)  + COUNTIF(armor!A:A,A356)</f>
        <v>0</v>
      </c>
      <c r="Z356" s="6">
        <f>COUNTIF(generic!B:B,B356) + COUNTIF(melee!B:B,B356)  + COUNTIF(armor!B:B,B356)</f>
        <v>0</v>
      </c>
    </row>
    <row r="357" spans="2:26" ht="12.5" x14ac:dyDescent="0.25">
      <c r="B357" s="3">
        <f>COUNTIF(generic!B:B,B358) + COUNTIF(melee!B:B,B358)  + COUNTIF(armor!B:B,B358)</f>
        <v>0</v>
      </c>
      <c r="Y357" s="6">
        <f>COUNTIF(generic!A:A,A357) + COUNTIF(melee!A:A,A357)  + COUNTIF(armor!A:A,A357)</f>
        <v>0</v>
      </c>
      <c r="Z357" s="6">
        <f>COUNTIF(generic!B:B,B357) + COUNTIF(melee!B:B,B357)  + COUNTIF(armor!B:B,B357)</f>
        <v>0</v>
      </c>
    </row>
    <row r="358" spans="2:26" ht="12.5" x14ac:dyDescent="0.25">
      <c r="B358" s="3">
        <f>COUNTIF(generic!B:B,B359) + COUNTIF(melee!B:B,B359)  + COUNTIF(armor!B:B,B359)</f>
        <v>0</v>
      </c>
      <c r="Y358" s="6">
        <f>COUNTIF(generic!A:A,A358) + COUNTIF(melee!A:A,A358)  + COUNTIF(armor!A:A,A358)</f>
        <v>0</v>
      </c>
      <c r="Z358" s="6">
        <f>COUNTIF(generic!B:B,B358) + COUNTIF(melee!B:B,B358)  + COUNTIF(armor!B:B,B358)</f>
        <v>0</v>
      </c>
    </row>
    <row r="359" spans="2:26" ht="12.5" x14ac:dyDescent="0.25">
      <c r="B359" s="3">
        <f>COUNTIF(generic!B:B,B360) + COUNTIF(melee!B:B,B360)  + COUNTIF(armor!B:B,B360)</f>
        <v>0</v>
      </c>
      <c r="Y359" s="6">
        <f>COUNTIF(generic!A:A,A359) + COUNTIF(melee!A:A,A359)  + COUNTIF(armor!A:A,A359)</f>
        <v>0</v>
      </c>
      <c r="Z359" s="6">
        <f>COUNTIF(generic!B:B,B359) + COUNTIF(melee!B:B,B359)  + COUNTIF(armor!B:B,B359)</f>
        <v>0</v>
      </c>
    </row>
    <row r="360" spans="2:26" ht="12.5" x14ac:dyDescent="0.25">
      <c r="B360" s="3">
        <f>COUNTIF(generic!B:B,B361) + COUNTIF(melee!B:B,B361)  + COUNTIF(armor!B:B,B361)</f>
        <v>0</v>
      </c>
      <c r="Y360" s="6">
        <f>COUNTIF(generic!A:A,A360) + COUNTIF(melee!A:A,A360)  + COUNTIF(armor!A:A,A360)</f>
        <v>0</v>
      </c>
      <c r="Z360" s="6">
        <f>COUNTIF(generic!B:B,B360) + COUNTIF(melee!B:B,B360)  + COUNTIF(armor!B:B,B360)</f>
        <v>0</v>
      </c>
    </row>
    <row r="361" spans="2:26" ht="12.5" x14ac:dyDescent="0.25">
      <c r="B361" s="3">
        <f>COUNTIF(generic!B:B,B362) + COUNTIF(melee!B:B,B362)  + COUNTIF(armor!B:B,B362)</f>
        <v>0</v>
      </c>
      <c r="Y361" s="6">
        <f>COUNTIF(generic!A:A,A361) + COUNTIF(melee!A:A,A361)  + COUNTIF(armor!A:A,A361)</f>
        <v>0</v>
      </c>
      <c r="Z361" s="6">
        <f>COUNTIF(generic!B:B,B361) + COUNTIF(melee!B:B,B361)  + COUNTIF(armor!B:B,B361)</f>
        <v>0</v>
      </c>
    </row>
    <row r="362" spans="2:26" ht="12.5" x14ac:dyDescent="0.25">
      <c r="B362" s="3">
        <f>COUNTIF(generic!B:B,B363) + COUNTIF(melee!B:B,B363)  + COUNTIF(armor!B:B,B363)</f>
        <v>0</v>
      </c>
      <c r="Y362" s="6">
        <f>COUNTIF(generic!A:A,A362) + COUNTIF(melee!A:A,A362)  + COUNTIF(armor!A:A,A362)</f>
        <v>0</v>
      </c>
      <c r="Z362" s="6">
        <f>COUNTIF(generic!B:B,B362) + COUNTIF(melee!B:B,B362)  + COUNTIF(armor!B:B,B362)</f>
        <v>0</v>
      </c>
    </row>
    <row r="363" spans="2:26" ht="12.5" x14ac:dyDescent="0.25">
      <c r="B363" s="3">
        <f>COUNTIF(generic!B:B,B364) + COUNTIF(melee!B:B,B364)  + COUNTIF(armor!B:B,B364)</f>
        <v>0</v>
      </c>
      <c r="Y363" s="6">
        <f>COUNTIF(generic!A:A,A363) + COUNTIF(melee!A:A,A363)  + COUNTIF(armor!A:A,A363)</f>
        <v>0</v>
      </c>
      <c r="Z363" s="6">
        <f>COUNTIF(generic!B:B,B363) + COUNTIF(melee!B:B,B363)  + COUNTIF(armor!B:B,B363)</f>
        <v>0</v>
      </c>
    </row>
    <row r="364" spans="2:26" ht="12.5" x14ac:dyDescent="0.25">
      <c r="B364" s="3">
        <f>COUNTIF(generic!B:B,B365) + COUNTIF(melee!B:B,B365)  + COUNTIF(armor!B:B,B365)</f>
        <v>0</v>
      </c>
      <c r="Y364" s="6">
        <f>COUNTIF(generic!A:A,A364) + COUNTIF(melee!A:A,A364)  + COUNTIF(armor!A:A,A364)</f>
        <v>0</v>
      </c>
      <c r="Z364" s="6">
        <f>COUNTIF(generic!B:B,B364) + COUNTIF(melee!B:B,B364)  + COUNTIF(armor!B:B,B364)</f>
        <v>0</v>
      </c>
    </row>
    <row r="365" spans="2:26" ht="12.5" x14ac:dyDescent="0.25">
      <c r="B365" s="3">
        <f>COUNTIF(generic!B:B,B366) + COUNTIF(melee!B:B,B366)  + COUNTIF(armor!B:B,B366)</f>
        <v>0</v>
      </c>
      <c r="Y365" s="6">
        <f>COUNTIF(generic!A:A,A365) + COUNTIF(melee!A:A,A365)  + COUNTIF(armor!A:A,A365)</f>
        <v>0</v>
      </c>
      <c r="Z365" s="6">
        <f>COUNTIF(generic!B:B,B365) + COUNTIF(melee!B:B,B365)  + COUNTIF(armor!B:B,B365)</f>
        <v>0</v>
      </c>
    </row>
    <row r="366" spans="2:26" ht="12.5" x14ac:dyDescent="0.25">
      <c r="B366" s="3">
        <f>COUNTIF(generic!B:B,B367) + COUNTIF(melee!B:B,B367)  + COUNTIF(armor!B:B,B367)</f>
        <v>0</v>
      </c>
      <c r="Y366" s="6">
        <f>COUNTIF(generic!A:A,A366) + COUNTIF(melee!A:A,A366)  + COUNTIF(armor!A:A,A366)</f>
        <v>0</v>
      </c>
      <c r="Z366" s="6">
        <f>COUNTIF(generic!B:B,B366) + COUNTIF(melee!B:B,B366)  + COUNTIF(armor!B:B,B366)</f>
        <v>0</v>
      </c>
    </row>
    <row r="367" spans="2:26" ht="12.5" x14ac:dyDescent="0.25">
      <c r="B367" s="3">
        <f>COUNTIF(generic!B:B,B368) + COUNTIF(melee!B:B,B368)  + COUNTIF(armor!B:B,B368)</f>
        <v>0</v>
      </c>
      <c r="Y367" s="6">
        <f>COUNTIF(generic!A:A,A367) + COUNTIF(melee!A:A,A367)  + COUNTIF(armor!A:A,A367)</f>
        <v>0</v>
      </c>
      <c r="Z367" s="6">
        <f>COUNTIF(generic!B:B,B367) + COUNTIF(melee!B:B,B367)  + COUNTIF(armor!B:B,B367)</f>
        <v>0</v>
      </c>
    </row>
    <row r="368" spans="2:26" ht="12.5" x14ac:dyDescent="0.25">
      <c r="B368" s="3">
        <f>COUNTIF(generic!B:B,B369) + COUNTIF(melee!B:B,B369)  + COUNTIF(armor!B:B,B369)</f>
        <v>0</v>
      </c>
      <c r="Y368" s="6">
        <f>COUNTIF(generic!A:A,A368) + COUNTIF(melee!A:A,A368)  + COUNTIF(armor!A:A,A368)</f>
        <v>0</v>
      </c>
      <c r="Z368" s="6">
        <f>COUNTIF(generic!B:B,B368) + COUNTIF(melee!B:B,B368)  + COUNTIF(armor!B:B,B368)</f>
        <v>0</v>
      </c>
    </row>
    <row r="369" spans="2:26" ht="12.5" x14ac:dyDescent="0.25">
      <c r="B369" s="3">
        <f>COUNTIF(generic!B:B,B370) + COUNTIF(melee!B:B,B370)  + COUNTIF(armor!B:B,B370)</f>
        <v>0</v>
      </c>
      <c r="Y369" s="6">
        <f>COUNTIF(generic!A:A,A369) + COUNTIF(melee!A:A,A369)  + COUNTIF(armor!A:A,A369)</f>
        <v>0</v>
      </c>
      <c r="Z369" s="6">
        <f>COUNTIF(generic!B:B,B369) + COUNTIF(melee!B:B,B369)  + COUNTIF(armor!B:B,B369)</f>
        <v>0</v>
      </c>
    </row>
    <row r="370" spans="2:26" ht="12.5" x14ac:dyDescent="0.25">
      <c r="B370" s="3">
        <f>COUNTIF(generic!B:B,B371) + COUNTIF(melee!B:B,B371)  + COUNTIF(armor!B:B,B371)</f>
        <v>0</v>
      </c>
      <c r="Y370" s="6">
        <f>COUNTIF(generic!A:A,A370) + COUNTIF(melee!A:A,A370)  + COUNTIF(armor!A:A,A370)</f>
        <v>0</v>
      </c>
      <c r="Z370" s="6">
        <f>COUNTIF(generic!B:B,B370) + COUNTIF(melee!B:B,B370)  + COUNTIF(armor!B:B,B370)</f>
        <v>0</v>
      </c>
    </row>
    <row r="371" spans="2:26" ht="12.5" x14ac:dyDescent="0.25">
      <c r="B371" s="3">
        <f>COUNTIF(generic!B:B,B372) + COUNTIF(melee!B:B,B372)  + COUNTIF(armor!B:B,B372)</f>
        <v>0</v>
      </c>
      <c r="Y371" s="6">
        <f>COUNTIF(generic!A:A,A371) + COUNTIF(melee!A:A,A371)  + COUNTIF(armor!A:A,A371)</f>
        <v>0</v>
      </c>
      <c r="Z371" s="6">
        <f>COUNTIF(generic!B:B,B371) + COUNTIF(melee!B:B,B371)  + COUNTIF(armor!B:B,B371)</f>
        <v>0</v>
      </c>
    </row>
    <row r="372" spans="2:26" ht="12.5" x14ac:dyDescent="0.25">
      <c r="B372" s="3">
        <f>COUNTIF(generic!B:B,B373) + COUNTIF(melee!B:B,B373)  + COUNTIF(armor!B:B,B373)</f>
        <v>0</v>
      </c>
      <c r="Y372" s="6">
        <f>COUNTIF(generic!A:A,A372) + COUNTIF(melee!A:A,A372)  + COUNTIF(armor!A:A,A372)</f>
        <v>0</v>
      </c>
      <c r="Z372" s="6">
        <f>COUNTIF(generic!B:B,B372) + COUNTIF(melee!B:B,B372)  + COUNTIF(armor!B:B,B372)</f>
        <v>0</v>
      </c>
    </row>
    <row r="373" spans="2:26" ht="12.5" x14ac:dyDescent="0.25">
      <c r="B373" s="3">
        <f>COUNTIF(generic!B:B,B374) + COUNTIF(melee!B:B,B374)  + COUNTIF(armor!B:B,B374)</f>
        <v>0</v>
      </c>
      <c r="Y373" s="6">
        <f>COUNTIF(generic!A:A,A373) + COUNTIF(melee!A:A,A373)  + COUNTIF(armor!A:A,A373)</f>
        <v>0</v>
      </c>
      <c r="Z373" s="6">
        <f>COUNTIF(generic!B:B,B373) + COUNTIF(melee!B:B,B373)  + COUNTIF(armor!B:B,B373)</f>
        <v>0</v>
      </c>
    </row>
    <row r="374" spans="2:26" ht="12.5" x14ac:dyDescent="0.25">
      <c r="B374" s="3">
        <f>COUNTIF(generic!B:B,B375) + COUNTIF(melee!B:B,B375)  + COUNTIF(armor!B:B,B375)</f>
        <v>0</v>
      </c>
      <c r="Y374" s="6">
        <f>COUNTIF(generic!A:A,A374) + COUNTIF(melee!A:A,A374)  + COUNTIF(armor!A:A,A374)</f>
        <v>0</v>
      </c>
      <c r="Z374" s="6">
        <f>COUNTIF(generic!B:B,B374) + COUNTIF(melee!B:B,B374)  + COUNTIF(armor!B:B,B374)</f>
        <v>0</v>
      </c>
    </row>
    <row r="375" spans="2:26" ht="12.5" x14ac:dyDescent="0.25">
      <c r="B375" s="3">
        <f>COUNTIF(generic!B:B,B376) + COUNTIF(melee!B:B,B376)  + COUNTIF(armor!B:B,B376)</f>
        <v>0</v>
      </c>
      <c r="Y375" s="6">
        <f>COUNTIF(generic!A:A,A375) + COUNTIF(melee!A:A,A375)  + COUNTIF(armor!A:A,A375)</f>
        <v>0</v>
      </c>
      <c r="Z375" s="6">
        <f>COUNTIF(generic!B:B,B375) + COUNTIF(melee!B:B,B375)  + COUNTIF(armor!B:B,B375)</f>
        <v>0</v>
      </c>
    </row>
    <row r="376" spans="2:26" ht="12.5" x14ac:dyDescent="0.25">
      <c r="B376" s="3">
        <f>COUNTIF(generic!B:B,B377) + COUNTIF(melee!B:B,B377)  + COUNTIF(armor!B:B,B377)</f>
        <v>0</v>
      </c>
      <c r="Y376" s="6">
        <f>COUNTIF(generic!A:A,A376) + COUNTIF(melee!A:A,A376)  + COUNTIF(armor!A:A,A376)</f>
        <v>0</v>
      </c>
      <c r="Z376" s="6">
        <f>COUNTIF(generic!B:B,B376) + COUNTIF(melee!B:B,B376)  + COUNTIF(armor!B:B,B376)</f>
        <v>0</v>
      </c>
    </row>
    <row r="377" spans="2:26" ht="12.5" x14ac:dyDescent="0.25">
      <c r="B377" s="3">
        <f>COUNTIF(generic!B:B,B378) + COUNTIF(melee!B:B,B378)  + COUNTIF(armor!B:B,B378)</f>
        <v>0</v>
      </c>
      <c r="Y377" s="6">
        <f>COUNTIF(generic!A:A,A377) + COUNTIF(melee!A:A,A377)  + COUNTIF(armor!A:A,A377)</f>
        <v>0</v>
      </c>
      <c r="Z377" s="6">
        <f>COUNTIF(generic!B:B,B377) + COUNTIF(melee!B:B,B377)  + COUNTIF(armor!B:B,B377)</f>
        <v>0</v>
      </c>
    </row>
    <row r="378" spans="2:26" ht="12.5" x14ac:dyDescent="0.25">
      <c r="B378" s="3">
        <f>COUNTIF(generic!B:B,B379) + COUNTIF(melee!B:B,B379)  + COUNTIF(armor!B:B,B379)</f>
        <v>0</v>
      </c>
      <c r="Y378" s="6">
        <f>COUNTIF(generic!A:A,A378) + COUNTIF(melee!A:A,A378)  + COUNTIF(armor!A:A,A378)</f>
        <v>0</v>
      </c>
      <c r="Z378" s="6">
        <f>COUNTIF(generic!B:B,B378) + COUNTIF(melee!B:B,B378)  + COUNTIF(armor!B:B,B378)</f>
        <v>0</v>
      </c>
    </row>
    <row r="379" spans="2:26" ht="12.5" x14ac:dyDescent="0.25">
      <c r="B379" s="3">
        <f>COUNTIF(generic!B:B,B380) + COUNTIF(melee!B:B,B380)  + COUNTIF(armor!B:B,B380)</f>
        <v>0</v>
      </c>
      <c r="Y379" s="6">
        <f>COUNTIF(generic!A:A,A379) + COUNTIF(melee!A:A,A379)  + COUNTIF(armor!A:A,A379)</f>
        <v>0</v>
      </c>
      <c r="Z379" s="6">
        <f>COUNTIF(generic!B:B,B379) + COUNTIF(melee!B:B,B379)  + COUNTIF(armor!B:B,B379)</f>
        <v>0</v>
      </c>
    </row>
    <row r="380" spans="2:26" ht="12.5" x14ac:dyDescent="0.25">
      <c r="B380" s="3">
        <f>COUNTIF(generic!B:B,B381) + COUNTIF(melee!B:B,B381)  + COUNTIF(armor!B:B,B381)</f>
        <v>0</v>
      </c>
      <c r="Y380" s="6">
        <f>COUNTIF(generic!A:A,A380) + COUNTIF(melee!A:A,A380)  + COUNTIF(armor!A:A,A380)</f>
        <v>0</v>
      </c>
      <c r="Z380" s="6">
        <f>COUNTIF(generic!B:B,B380) + COUNTIF(melee!B:B,B380)  + COUNTIF(armor!B:B,B380)</f>
        <v>0</v>
      </c>
    </row>
    <row r="381" spans="2:26" ht="12.5" x14ac:dyDescent="0.25">
      <c r="B381" s="3">
        <f>COUNTIF(generic!B:B,B382) + COUNTIF(melee!B:B,B382)  + COUNTIF(armor!B:B,B382)</f>
        <v>0</v>
      </c>
      <c r="Y381" s="6">
        <f>COUNTIF(generic!A:A,A381) + COUNTIF(melee!A:A,A381)  + COUNTIF(armor!A:A,A381)</f>
        <v>0</v>
      </c>
      <c r="Z381" s="6">
        <f>COUNTIF(generic!B:B,B381) + COUNTIF(melee!B:B,B381)  + COUNTIF(armor!B:B,B381)</f>
        <v>0</v>
      </c>
    </row>
    <row r="382" spans="2:26" ht="12.5" x14ac:dyDescent="0.25">
      <c r="B382" s="3">
        <f>COUNTIF(generic!B:B,B383) + COUNTIF(melee!B:B,B383)  + COUNTIF(armor!B:B,B383)</f>
        <v>0</v>
      </c>
      <c r="Y382" s="6">
        <f>COUNTIF(generic!A:A,A382) + COUNTIF(melee!A:A,A382)  + COUNTIF(armor!A:A,A382)</f>
        <v>0</v>
      </c>
      <c r="Z382" s="6">
        <f>COUNTIF(generic!B:B,B382) + COUNTIF(melee!B:B,B382)  + COUNTIF(armor!B:B,B382)</f>
        <v>0</v>
      </c>
    </row>
    <row r="383" spans="2:26" ht="12.5" x14ac:dyDescent="0.25">
      <c r="B383" s="3">
        <f>COUNTIF(generic!B:B,B384) + COUNTIF(melee!B:B,B384)  + COUNTIF(armor!B:B,B384)</f>
        <v>0</v>
      </c>
      <c r="Y383" s="6">
        <f>COUNTIF(generic!A:A,A383) + COUNTIF(melee!A:A,A383)  + COUNTIF(armor!A:A,A383)</f>
        <v>0</v>
      </c>
      <c r="Z383" s="6">
        <f>COUNTIF(generic!B:B,B383) + COUNTIF(melee!B:B,B383)  + COUNTIF(armor!B:B,B383)</f>
        <v>0</v>
      </c>
    </row>
    <row r="384" spans="2:26" ht="12.5" x14ac:dyDescent="0.25">
      <c r="B384" s="3">
        <f>COUNTIF(generic!B:B,B385) + COUNTIF(melee!B:B,B385)  + COUNTIF(armor!B:B,B385)</f>
        <v>0</v>
      </c>
      <c r="Y384" s="6">
        <f>COUNTIF(generic!A:A,A384) + COUNTIF(melee!A:A,A384)  + COUNTIF(armor!A:A,A384)</f>
        <v>0</v>
      </c>
      <c r="Z384" s="6">
        <f>COUNTIF(generic!B:B,B384) + COUNTIF(melee!B:B,B384)  + COUNTIF(armor!B:B,B384)</f>
        <v>0</v>
      </c>
    </row>
    <row r="385" spans="2:26" ht="12.5" x14ac:dyDescent="0.25">
      <c r="B385" s="3">
        <f>COUNTIF(generic!B:B,B386) + COUNTIF(melee!B:B,B386)  + COUNTIF(armor!B:B,B386)</f>
        <v>0</v>
      </c>
      <c r="Y385" s="6">
        <f>COUNTIF(generic!A:A,A385) + COUNTIF(melee!A:A,A385)  + COUNTIF(armor!A:A,A385)</f>
        <v>0</v>
      </c>
      <c r="Z385" s="6">
        <f>COUNTIF(generic!B:B,B385) + COUNTIF(melee!B:B,B385)  + COUNTIF(armor!B:B,B385)</f>
        <v>0</v>
      </c>
    </row>
    <row r="386" spans="2:26" ht="12.5" x14ac:dyDescent="0.25">
      <c r="B386" s="3">
        <f>COUNTIF(generic!B:B,B387) + COUNTIF(melee!B:B,B387)  + COUNTIF(armor!B:B,B387)</f>
        <v>0</v>
      </c>
      <c r="Y386" s="6">
        <f>COUNTIF(generic!A:A,A386) + COUNTIF(melee!A:A,A386)  + COUNTIF(armor!A:A,A386)</f>
        <v>0</v>
      </c>
      <c r="Z386" s="6">
        <f>COUNTIF(generic!B:B,B386) + COUNTIF(melee!B:B,B386)  + COUNTIF(armor!B:B,B386)</f>
        <v>0</v>
      </c>
    </row>
    <row r="387" spans="2:26" ht="12.5" x14ac:dyDescent="0.25">
      <c r="B387" s="3">
        <f>COUNTIF(generic!B:B,B388) + COUNTIF(melee!B:B,B388)  + COUNTIF(armor!B:B,B388)</f>
        <v>0</v>
      </c>
      <c r="Y387" s="6">
        <f>COUNTIF(generic!A:A,A387) + COUNTIF(melee!A:A,A387)  + COUNTIF(armor!A:A,A387)</f>
        <v>0</v>
      </c>
      <c r="Z387" s="6">
        <f>COUNTIF(generic!B:B,B387) + COUNTIF(melee!B:B,B387)  + COUNTIF(armor!B:B,B387)</f>
        <v>0</v>
      </c>
    </row>
    <row r="388" spans="2:26" ht="12.5" x14ac:dyDescent="0.25">
      <c r="B388" s="3">
        <f>COUNTIF(generic!B:B,B389) + COUNTIF(melee!B:B,B389)  + COUNTIF(armor!B:B,B389)</f>
        <v>0</v>
      </c>
      <c r="Y388" s="6">
        <f>COUNTIF(generic!A:A,A388) + COUNTIF(melee!A:A,A388)  + COUNTIF(armor!A:A,A388)</f>
        <v>0</v>
      </c>
      <c r="Z388" s="6">
        <f>COUNTIF(generic!B:B,B388) + COUNTIF(melee!B:B,B388)  + COUNTIF(armor!B:B,B388)</f>
        <v>0</v>
      </c>
    </row>
    <row r="389" spans="2:26" ht="12.5" x14ac:dyDescent="0.25">
      <c r="B389" s="3">
        <f>COUNTIF(generic!B:B,B390) + COUNTIF(melee!B:B,B390)  + COUNTIF(armor!B:B,B390)</f>
        <v>0</v>
      </c>
      <c r="Y389" s="6">
        <f>COUNTIF(generic!A:A,A389) + COUNTIF(melee!A:A,A389)  + COUNTIF(armor!A:A,A389)</f>
        <v>0</v>
      </c>
      <c r="Z389" s="6">
        <f>COUNTIF(generic!B:B,B389) + COUNTIF(melee!B:B,B389)  + COUNTIF(armor!B:B,B389)</f>
        <v>0</v>
      </c>
    </row>
    <row r="390" spans="2:26" ht="12.5" x14ac:dyDescent="0.25">
      <c r="B390" s="3">
        <f>COUNTIF(generic!B:B,B391) + COUNTIF(melee!B:B,B391)  + COUNTIF(armor!B:B,B391)</f>
        <v>0</v>
      </c>
      <c r="Y390" s="6">
        <f>COUNTIF(generic!A:A,A390) + COUNTIF(melee!A:A,A390)  + COUNTIF(armor!A:A,A390)</f>
        <v>0</v>
      </c>
      <c r="Z390" s="6">
        <f>COUNTIF(generic!B:B,B390) + COUNTIF(melee!B:B,B390)  + COUNTIF(armor!B:B,B390)</f>
        <v>0</v>
      </c>
    </row>
    <row r="391" spans="2:26" ht="12.5" x14ac:dyDescent="0.25">
      <c r="B391" s="3">
        <f>COUNTIF(generic!B:B,B392) + COUNTIF(melee!B:B,B392)  + COUNTIF(armor!B:B,B392)</f>
        <v>0</v>
      </c>
      <c r="Y391" s="6">
        <f>COUNTIF(generic!A:A,A391) + COUNTIF(melee!A:A,A391)  + COUNTIF(armor!A:A,A391)</f>
        <v>0</v>
      </c>
      <c r="Z391" s="6">
        <f>COUNTIF(generic!B:B,B391) + COUNTIF(melee!B:B,B391)  + COUNTIF(armor!B:B,B391)</f>
        <v>0</v>
      </c>
    </row>
    <row r="392" spans="2:26" ht="12.5" x14ac:dyDescent="0.25">
      <c r="B392" s="3">
        <f>COUNTIF(generic!B:B,B393) + COUNTIF(melee!B:B,B393)  + COUNTIF(armor!B:B,B393)</f>
        <v>0</v>
      </c>
      <c r="Y392" s="6">
        <f>COUNTIF(generic!A:A,A392) + COUNTIF(melee!A:A,A392)  + COUNTIF(armor!A:A,A392)</f>
        <v>0</v>
      </c>
      <c r="Z392" s="6">
        <f>COUNTIF(generic!B:B,B392) + COUNTIF(melee!B:B,B392)  + COUNTIF(armor!B:B,B392)</f>
        <v>0</v>
      </c>
    </row>
    <row r="393" spans="2:26" ht="12.5" x14ac:dyDescent="0.25">
      <c r="B393" s="3">
        <f>COUNTIF(generic!B:B,B394) + COUNTIF(melee!B:B,B394)  + COUNTIF(armor!B:B,B394)</f>
        <v>0</v>
      </c>
      <c r="Y393" s="6">
        <f>COUNTIF(generic!A:A,A393) + COUNTIF(melee!A:A,A393)  + COUNTIF(armor!A:A,A393)</f>
        <v>0</v>
      </c>
      <c r="Z393" s="6">
        <f>COUNTIF(generic!B:B,B393) + COUNTIF(melee!B:B,B393)  + COUNTIF(armor!B:B,B393)</f>
        <v>0</v>
      </c>
    </row>
    <row r="394" spans="2:26" ht="12.5" x14ac:dyDescent="0.25">
      <c r="B394" s="3">
        <f>COUNTIF(generic!B:B,B395) + COUNTIF(melee!B:B,B395)  + COUNTIF(armor!B:B,B395)</f>
        <v>0</v>
      </c>
      <c r="Y394" s="6">
        <f>COUNTIF(generic!A:A,A394) + COUNTIF(melee!A:A,A394)  + COUNTIF(armor!A:A,A394)</f>
        <v>0</v>
      </c>
      <c r="Z394" s="6">
        <f>COUNTIF(generic!B:B,B394) + COUNTIF(melee!B:B,B394)  + COUNTIF(armor!B:B,B394)</f>
        <v>0</v>
      </c>
    </row>
    <row r="395" spans="2:26" ht="12.5" x14ac:dyDescent="0.25">
      <c r="B395" s="3">
        <f>COUNTIF(generic!B:B,B396) + COUNTIF(melee!B:B,B396)  + COUNTIF(armor!B:B,B396)</f>
        <v>0</v>
      </c>
      <c r="Y395" s="6">
        <f>COUNTIF(generic!A:A,A395) + COUNTIF(melee!A:A,A395)  + COUNTIF(armor!A:A,A395)</f>
        <v>0</v>
      </c>
      <c r="Z395" s="6">
        <f>COUNTIF(generic!B:B,B395) + COUNTIF(melee!B:B,B395)  + COUNTIF(armor!B:B,B395)</f>
        <v>0</v>
      </c>
    </row>
    <row r="396" spans="2:26" ht="12.5" x14ac:dyDescent="0.25">
      <c r="B396" s="3">
        <f>COUNTIF(generic!B:B,B397) + COUNTIF(melee!B:B,B397)  + COUNTIF(armor!B:B,B397)</f>
        <v>0</v>
      </c>
      <c r="Y396" s="6">
        <f>COUNTIF(generic!A:A,A396) + COUNTIF(melee!A:A,A396)  + COUNTIF(armor!A:A,A396)</f>
        <v>0</v>
      </c>
      <c r="Z396" s="6">
        <f>COUNTIF(generic!B:B,B396) + COUNTIF(melee!B:B,B396)  + COUNTIF(armor!B:B,B396)</f>
        <v>0</v>
      </c>
    </row>
    <row r="397" spans="2:26" ht="12.5" x14ac:dyDescent="0.25">
      <c r="B397" s="3">
        <f>COUNTIF(generic!B:B,B398) + COUNTIF(melee!B:B,B398)  + COUNTIF(armor!B:B,B398)</f>
        <v>0</v>
      </c>
      <c r="Y397" s="6">
        <f>COUNTIF(generic!A:A,A397) + COUNTIF(melee!A:A,A397)  + COUNTIF(armor!A:A,A397)</f>
        <v>0</v>
      </c>
      <c r="Z397" s="6">
        <f>COUNTIF(generic!B:B,B397) + COUNTIF(melee!B:B,B397)  + COUNTIF(armor!B:B,B397)</f>
        <v>0</v>
      </c>
    </row>
    <row r="398" spans="2:26" ht="12.5" x14ac:dyDescent="0.25">
      <c r="B398" s="3">
        <f>COUNTIF(generic!B:B,B399) + COUNTIF(melee!B:B,B399)  + COUNTIF(armor!B:B,B399)</f>
        <v>0</v>
      </c>
      <c r="Y398" s="6">
        <f>COUNTIF(generic!A:A,A398) + COUNTIF(melee!A:A,A398)  + COUNTIF(armor!A:A,A398)</f>
        <v>0</v>
      </c>
      <c r="Z398" s="6">
        <f>COUNTIF(generic!B:B,B398) + COUNTIF(melee!B:B,B398)  + COUNTIF(armor!B:B,B398)</f>
        <v>0</v>
      </c>
    </row>
    <row r="399" spans="2:26" ht="12.5" x14ac:dyDescent="0.25">
      <c r="B399" s="3">
        <f>COUNTIF(generic!B:B,B400) + COUNTIF(melee!B:B,B400)  + COUNTIF(armor!B:B,B400)</f>
        <v>0</v>
      </c>
      <c r="Y399" s="6">
        <f>COUNTIF(generic!A:A,A399) + COUNTIF(melee!A:A,A399)  + COUNTIF(armor!A:A,A399)</f>
        <v>0</v>
      </c>
      <c r="Z399" s="6">
        <f>COUNTIF(generic!B:B,B399) + COUNTIF(melee!B:B,B399)  + COUNTIF(armor!B:B,B399)</f>
        <v>0</v>
      </c>
    </row>
    <row r="400" spans="2:26" ht="12.5" x14ac:dyDescent="0.25">
      <c r="B400" s="3">
        <f>COUNTIF(generic!B:B,B401) + COUNTIF(melee!B:B,B401)  + COUNTIF(armor!B:B,B401)</f>
        <v>0</v>
      </c>
      <c r="Y400" s="6">
        <f>COUNTIF(generic!A:A,A400) + COUNTIF(melee!A:A,A400)  + COUNTIF(armor!A:A,A400)</f>
        <v>0</v>
      </c>
      <c r="Z400" s="6">
        <f>COUNTIF(generic!B:B,B400) + COUNTIF(melee!B:B,B400)  + COUNTIF(armor!B:B,B400)</f>
        <v>0</v>
      </c>
    </row>
    <row r="401" spans="2:25" ht="12.5" x14ac:dyDescent="0.25">
      <c r="B401" s="3">
        <f>COUNTIF(generic!B:B,B402) + COUNTIF(melee!B:B,B402)  + COUNTIF(armor!B:B,B402)</f>
        <v>0</v>
      </c>
      <c r="Y401" s="4"/>
    </row>
    <row r="402" spans="2:25" ht="12.5" x14ac:dyDescent="0.25">
      <c r="B402" s="3">
        <f>COUNTIF(generic!B:B,B403) + COUNTIF(melee!B:B,B403)  + COUNTIF(armor!B:B,B403)</f>
        <v>0</v>
      </c>
      <c r="Y402" s="4"/>
    </row>
    <row r="403" spans="2:25" ht="12.5" x14ac:dyDescent="0.25">
      <c r="B403" s="3">
        <f>COUNTIF(generic!B:B,B404) + COUNTIF(melee!B:B,B404)  + COUNTIF(armor!B:B,B404)</f>
        <v>0</v>
      </c>
      <c r="Y403" s="4"/>
    </row>
    <row r="404" spans="2:25" ht="12.5" x14ac:dyDescent="0.25">
      <c r="B404" s="3">
        <f>COUNTIF(generic!B:B,B405) + COUNTIF(melee!B:B,B405)  + COUNTIF(armor!B:B,B405)</f>
        <v>0</v>
      </c>
      <c r="Y404" s="4"/>
    </row>
    <row r="405" spans="2:25" ht="12.5" x14ac:dyDescent="0.25">
      <c r="B405" s="3">
        <f>COUNTIF(generic!B:B,B406) + COUNTIF(melee!B:B,B406)  + COUNTIF(armor!B:B,B406)</f>
        <v>0</v>
      </c>
      <c r="Y405" s="4"/>
    </row>
    <row r="406" spans="2:25" ht="12.5" x14ac:dyDescent="0.25">
      <c r="B406" s="3">
        <f>COUNTIF(generic!B:B,B407) + COUNTIF(melee!B:B,B407)  + COUNTIF(armor!B:B,B407)</f>
        <v>0</v>
      </c>
      <c r="Y406" s="4"/>
    </row>
    <row r="407" spans="2:25" ht="12.5" x14ac:dyDescent="0.25">
      <c r="B407" s="3">
        <f>COUNTIF(generic!B:B,B408) + COUNTIF(melee!B:B,B408)  + COUNTIF(armor!B:B,B408)</f>
        <v>0</v>
      </c>
      <c r="Y407" s="4"/>
    </row>
    <row r="408" spans="2:25" ht="12.5" x14ac:dyDescent="0.25">
      <c r="B408" s="3">
        <f>COUNTIF(generic!B:B,B409) + COUNTIF(melee!B:B,B409)  + COUNTIF(armor!B:B,B409)</f>
        <v>0</v>
      </c>
      <c r="Y408" s="4"/>
    </row>
    <row r="409" spans="2:25" ht="12.5" x14ac:dyDescent="0.25">
      <c r="B409" s="3">
        <f>COUNTIF(generic!B:B,B410) + COUNTIF(melee!B:B,B410)  + COUNTIF(armor!B:B,B410)</f>
        <v>0</v>
      </c>
      <c r="Y409" s="4"/>
    </row>
    <row r="410" spans="2:25" ht="12.5" x14ac:dyDescent="0.25">
      <c r="B410" s="3">
        <f>COUNTIF(generic!B:B,B411) + COUNTIF(melee!B:B,B411)  + COUNTIF(armor!B:B,B411)</f>
        <v>0</v>
      </c>
      <c r="Y410" s="4"/>
    </row>
    <row r="411" spans="2:25" ht="12.5" x14ac:dyDescent="0.25">
      <c r="B411" s="3">
        <f>COUNTIF(generic!B:B,B412) + COUNTIF(melee!B:B,B412)  + COUNTIF(armor!B:B,B412)</f>
        <v>0</v>
      </c>
      <c r="Y411" s="4"/>
    </row>
    <row r="412" spans="2:25" ht="12.5" x14ac:dyDescent="0.25">
      <c r="B412" s="3">
        <f>COUNTIF(generic!B:B,B413) + COUNTIF(melee!B:B,B413)  + COUNTIF(armor!B:B,B413)</f>
        <v>0</v>
      </c>
      <c r="Y412" s="4"/>
    </row>
    <row r="413" spans="2:25" ht="12.5" x14ac:dyDescent="0.25">
      <c r="B413" s="3">
        <f>COUNTIF(generic!B:B,B414) + COUNTIF(melee!B:B,B414)  + COUNTIF(armor!B:B,B414)</f>
        <v>0</v>
      </c>
      <c r="Y413" s="4"/>
    </row>
    <row r="414" spans="2:25" ht="12.5" x14ac:dyDescent="0.25">
      <c r="B414" s="3">
        <f>COUNTIF(generic!B:B,B415) + COUNTIF(melee!B:B,B415)  + COUNTIF(armor!B:B,B415)</f>
        <v>0</v>
      </c>
      <c r="Y414" s="4"/>
    </row>
    <row r="415" spans="2:25" ht="12.5" x14ac:dyDescent="0.25">
      <c r="B415" s="3">
        <f>COUNTIF(generic!B:B,B416) + COUNTIF(melee!B:B,B416)  + COUNTIF(armor!B:B,B416)</f>
        <v>0</v>
      </c>
      <c r="Y415" s="4"/>
    </row>
    <row r="416" spans="2:25" ht="12.5" x14ac:dyDescent="0.25">
      <c r="B416" s="3">
        <f>COUNTIF(generic!B:B,B417) + COUNTIF(melee!B:B,B417)  + COUNTIF(armor!B:B,B417)</f>
        <v>0</v>
      </c>
      <c r="Y416" s="4"/>
    </row>
    <row r="417" spans="2:25" ht="12.5" x14ac:dyDescent="0.25">
      <c r="B417" s="3">
        <f>COUNTIF(generic!B:B,B418) + COUNTIF(melee!B:B,B418)  + COUNTIF(armor!B:B,B418)</f>
        <v>0</v>
      </c>
      <c r="Y417" s="4"/>
    </row>
    <row r="418" spans="2:25" ht="12.5" x14ac:dyDescent="0.25">
      <c r="B418" s="3">
        <f>COUNTIF(generic!B:B,B419) + COUNTIF(melee!B:B,B419)  + COUNTIF(armor!B:B,B419)</f>
        <v>0</v>
      </c>
      <c r="Y418" s="4"/>
    </row>
    <row r="419" spans="2:25" ht="12.5" x14ac:dyDescent="0.25">
      <c r="B419" s="3">
        <f>COUNTIF(generic!B:B,B420) + COUNTIF(melee!B:B,B420)  + COUNTIF(armor!B:B,B420)</f>
        <v>0</v>
      </c>
      <c r="Y419" s="4"/>
    </row>
    <row r="420" spans="2:25" ht="12.5" x14ac:dyDescent="0.25">
      <c r="B420" s="3">
        <f>COUNTIF(generic!B:B,B421) + COUNTIF(melee!B:B,B421)  + COUNTIF(armor!B:B,B421)</f>
        <v>0</v>
      </c>
      <c r="Y420" s="4"/>
    </row>
    <row r="421" spans="2:25" ht="12.5" x14ac:dyDescent="0.25">
      <c r="B421" s="3">
        <f>COUNTIF(generic!B:B,B422) + COUNTIF(melee!B:B,B422)  + COUNTIF(armor!B:B,B422)</f>
        <v>0</v>
      </c>
      <c r="Y421" s="4"/>
    </row>
    <row r="422" spans="2:25" ht="12.5" x14ac:dyDescent="0.25">
      <c r="B422" s="3">
        <f>COUNTIF(generic!B:B,B423) + COUNTIF(melee!B:B,B423)  + COUNTIF(armor!B:B,B423)</f>
        <v>0</v>
      </c>
      <c r="Y422" s="4"/>
    </row>
    <row r="423" spans="2:25" ht="12.5" x14ac:dyDescent="0.25">
      <c r="B423" s="3">
        <f>COUNTIF(generic!B:B,B424) + COUNTIF(melee!B:B,B424)  + COUNTIF(armor!B:B,B424)</f>
        <v>0</v>
      </c>
      <c r="Y423" s="4"/>
    </row>
    <row r="424" spans="2:25" ht="12.5" x14ac:dyDescent="0.25">
      <c r="B424" s="3">
        <f>COUNTIF(generic!B:B,B425) + COUNTIF(melee!B:B,B425)  + COUNTIF(armor!B:B,B425)</f>
        <v>0</v>
      </c>
      <c r="Y424" s="4"/>
    </row>
    <row r="425" spans="2:25" ht="12.5" x14ac:dyDescent="0.25">
      <c r="B425" s="3">
        <f>COUNTIF(generic!B:B,B426) + COUNTIF(melee!B:B,B426)  + COUNTIF(armor!B:B,B426)</f>
        <v>0</v>
      </c>
      <c r="Y425" s="4"/>
    </row>
    <row r="426" spans="2:25" ht="12.5" x14ac:dyDescent="0.25">
      <c r="B426" s="3">
        <f>COUNTIF(generic!B:B,B427) + COUNTIF(melee!B:B,B427)  + COUNTIF(armor!B:B,B427)</f>
        <v>0</v>
      </c>
      <c r="Y426" s="4"/>
    </row>
    <row r="427" spans="2:25" ht="12.5" x14ac:dyDescent="0.25">
      <c r="B427" s="3">
        <f>COUNTIF(generic!B:B,B428) + COUNTIF(melee!B:B,B428)  + COUNTIF(armor!B:B,B428)</f>
        <v>0</v>
      </c>
      <c r="Y427" s="4"/>
    </row>
    <row r="428" spans="2:25" ht="12.5" x14ac:dyDescent="0.25">
      <c r="B428" s="3">
        <f>COUNTIF(generic!B:B,B429) + COUNTIF(melee!B:B,B429)  + COUNTIF(armor!B:B,B429)</f>
        <v>0</v>
      </c>
      <c r="Y428" s="4"/>
    </row>
    <row r="429" spans="2:25" ht="12.5" x14ac:dyDescent="0.25">
      <c r="B429" s="3">
        <f>COUNTIF(generic!B:B,B430) + COUNTIF(melee!B:B,B430)  + COUNTIF(armor!B:B,B430)</f>
        <v>0</v>
      </c>
      <c r="Y429" s="4"/>
    </row>
    <row r="430" spans="2:25" ht="12.5" x14ac:dyDescent="0.25">
      <c r="B430" s="3">
        <f>COUNTIF(generic!B:B,B431) + COUNTIF(melee!B:B,B431)  + COUNTIF(armor!B:B,B431)</f>
        <v>0</v>
      </c>
      <c r="Y430" s="4"/>
    </row>
    <row r="431" spans="2:25" ht="12.5" x14ac:dyDescent="0.25">
      <c r="B431" s="3">
        <f>COUNTIF(generic!B:B,B432) + COUNTIF(melee!B:B,B432)  + COUNTIF(armor!B:B,B432)</f>
        <v>0</v>
      </c>
      <c r="Y431" s="4"/>
    </row>
    <row r="432" spans="2:25" ht="12.5" x14ac:dyDescent="0.25">
      <c r="B432" s="3">
        <f>COUNTIF(generic!B:B,B433) + COUNTIF(melee!B:B,B433)  + COUNTIF(armor!B:B,B433)</f>
        <v>0</v>
      </c>
      <c r="Y432" s="4"/>
    </row>
    <row r="433" spans="2:25" ht="12.5" x14ac:dyDescent="0.25">
      <c r="B433" s="3">
        <f>COUNTIF(generic!B:B,B434) + COUNTIF(melee!B:B,B434)  + COUNTIF(armor!B:B,B434)</f>
        <v>0</v>
      </c>
      <c r="Y433" s="4"/>
    </row>
    <row r="434" spans="2:25" ht="12.5" x14ac:dyDescent="0.25">
      <c r="B434" s="3">
        <f>COUNTIF(generic!B:B,B435) + COUNTIF(melee!B:B,B435)  + COUNTIF(armor!B:B,B435)</f>
        <v>0</v>
      </c>
      <c r="Y434" s="4"/>
    </row>
    <row r="435" spans="2:25" ht="12.5" x14ac:dyDescent="0.25">
      <c r="B435" s="3">
        <f>COUNTIF(generic!B:B,B436) + COUNTIF(melee!B:B,B436)  + COUNTIF(armor!B:B,B436)</f>
        <v>0</v>
      </c>
      <c r="Y435" s="4"/>
    </row>
    <row r="436" spans="2:25" ht="12.5" x14ac:dyDescent="0.25">
      <c r="B436" s="3">
        <f>COUNTIF(generic!B:B,B437) + COUNTIF(melee!B:B,B437)  + COUNTIF(armor!B:B,B437)</f>
        <v>0</v>
      </c>
      <c r="Y436" s="4"/>
    </row>
    <row r="437" spans="2:25" ht="12.5" x14ac:dyDescent="0.25">
      <c r="B437" s="3">
        <f>COUNTIF(generic!B:B,B438) + COUNTIF(melee!B:B,B438)  + COUNTIF(armor!B:B,B438)</f>
        <v>0</v>
      </c>
      <c r="Y437" s="4"/>
    </row>
    <row r="438" spans="2:25" ht="12.5" x14ac:dyDescent="0.25">
      <c r="B438" s="3">
        <f>COUNTIF(generic!B:B,B439) + COUNTIF(melee!B:B,B439)  + COUNTIF(armor!B:B,B439)</f>
        <v>0</v>
      </c>
      <c r="Y438" s="4"/>
    </row>
    <row r="439" spans="2:25" ht="12.5" x14ac:dyDescent="0.25">
      <c r="B439" s="3">
        <f>COUNTIF(generic!B:B,B440) + COUNTIF(melee!B:B,B440)  + COUNTIF(armor!B:B,B440)</f>
        <v>0</v>
      </c>
      <c r="Y439" s="4"/>
    </row>
    <row r="440" spans="2:25" ht="12.5" x14ac:dyDescent="0.25">
      <c r="B440" s="3">
        <f>COUNTIF(generic!B:B,B441) + COUNTIF(melee!B:B,B441)  + COUNTIF(armor!B:B,B441)</f>
        <v>0</v>
      </c>
      <c r="Y440" s="4"/>
    </row>
    <row r="441" spans="2:25" ht="12.5" x14ac:dyDescent="0.25">
      <c r="B441" s="3">
        <f>COUNTIF(generic!B:B,B442) + COUNTIF(melee!B:B,B442)  + COUNTIF(armor!B:B,B442)</f>
        <v>0</v>
      </c>
      <c r="Y441" s="4"/>
    </row>
    <row r="442" spans="2:25" ht="12.5" x14ac:dyDescent="0.25">
      <c r="B442" s="3">
        <f>COUNTIF(generic!B:B,B443) + COUNTIF(melee!B:B,B443)  + COUNTIF(armor!B:B,B443)</f>
        <v>0</v>
      </c>
      <c r="Y442" s="4"/>
    </row>
    <row r="443" spans="2:25" ht="12.5" x14ac:dyDescent="0.25">
      <c r="B443" s="3">
        <f>COUNTIF(generic!B:B,B444) + COUNTIF(melee!B:B,B444)  + COUNTIF(armor!B:B,B444)</f>
        <v>0</v>
      </c>
      <c r="Y443" s="4"/>
    </row>
    <row r="444" spans="2:25" ht="12.5" x14ac:dyDescent="0.25">
      <c r="B444" s="3">
        <f>COUNTIF(generic!B:B,B445) + COUNTIF(melee!B:B,B445)  + COUNTIF(armor!B:B,B445)</f>
        <v>0</v>
      </c>
      <c r="Y444" s="4"/>
    </row>
    <row r="445" spans="2:25" ht="12.5" x14ac:dyDescent="0.25">
      <c r="B445" s="3">
        <f>COUNTIF(generic!B:B,B446) + COUNTIF(melee!B:B,B446)  + COUNTIF(armor!B:B,B446)</f>
        <v>0</v>
      </c>
      <c r="Y445" s="4"/>
    </row>
    <row r="446" spans="2:25" ht="12.5" x14ac:dyDescent="0.25">
      <c r="B446" s="3">
        <f>COUNTIF(generic!B:B,B447) + COUNTIF(melee!B:B,B447)  + COUNTIF(armor!B:B,B447)</f>
        <v>0</v>
      </c>
      <c r="Y446" s="4"/>
    </row>
    <row r="447" spans="2:25" ht="12.5" x14ac:dyDescent="0.25">
      <c r="B447" s="3">
        <f>COUNTIF(generic!B:B,B448) + COUNTIF(melee!B:B,B448)  + COUNTIF(armor!B:B,B448)</f>
        <v>0</v>
      </c>
      <c r="Y447" s="4"/>
    </row>
    <row r="448" spans="2:25" ht="12.5" x14ac:dyDescent="0.25">
      <c r="B448" s="3">
        <f>COUNTIF(generic!B:B,B449) + COUNTIF(melee!B:B,B449)  + COUNTIF(armor!B:B,B449)</f>
        <v>0</v>
      </c>
      <c r="Y448" s="4"/>
    </row>
    <row r="449" spans="2:25" ht="12.5" x14ac:dyDescent="0.25">
      <c r="B449" s="3">
        <f>COUNTIF(generic!B:B,B450) + COUNTIF(melee!B:B,B450)  + COUNTIF(armor!B:B,B450)</f>
        <v>0</v>
      </c>
      <c r="Y449" s="4"/>
    </row>
    <row r="450" spans="2:25" ht="12.5" x14ac:dyDescent="0.25">
      <c r="B450" s="3">
        <f>COUNTIF(generic!B:B,B451) + COUNTIF(melee!B:B,B451)  + COUNTIF(armor!B:B,B451)</f>
        <v>0</v>
      </c>
      <c r="Y450" s="4"/>
    </row>
    <row r="451" spans="2:25" ht="12.5" x14ac:dyDescent="0.25">
      <c r="B451" s="3">
        <f>COUNTIF(generic!B:B,B452) + COUNTIF(melee!B:B,B452)  + COUNTIF(armor!B:B,B452)</f>
        <v>0</v>
      </c>
      <c r="Y451" s="4"/>
    </row>
    <row r="452" spans="2:25" ht="12.5" x14ac:dyDescent="0.25">
      <c r="B452" s="3">
        <f>COUNTIF(generic!B:B,B453) + COUNTIF(melee!B:B,B453)  + COUNTIF(armor!B:B,B453)</f>
        <v>0</v>
      </c>
      <c r="Y452" s="4"/>
    </row>
    <row r="453" spans="2:25" ht="12.5" x14ac:dyDescent="0.25">
      <c r="B453" s="3">
        <f>COUNTIF(generic!B:B,B454) + COUNTIF(melee!B:B,B454)  + COUNTIF(armor!B:B,B454)</f>
        <v>0</v>
      </c>
      <c r="Y453" s="4"/>
    </row>
    <row r="454" spans="2:25" ht="12.5" x14ac:dyDescent="0.25">
      <c r="B454" s="3">
        <f>COUNTIF(generic!B:B,B455) + COUNTIF(melee!B:B,B455)  + COUNTIF(armor!B:B,B455)</f>
        <v>0</v>
      </c>
      <c r="Y454" s="4"/>
    </row>
    <row r="455" spans="2:25" ht="12.5" x14ac:dyDescent="0.25">
      <c r="B455" s="3">
        <f>COUNTIF(generic!B:B,B456) + COUNTIF(melee!B:B,B456)  + COUNTIF(armor!B:B,B456)</f>
        <v>0</v>
      </c>
      <c r="Y455" s="4"/>
    </row>
    <row r="456" spans="2:25" ht="12.5" x14ac:dyDescent="0.25">
      <c r="B456" s="3">
        <f>COUNTIF(generic!B:B,B457) + COUNTIF(melee!B:B,B457)  + COUNTIF(armor!B:B,B457)</f>
        <v>0</v>
      </c>
      <c r="Y456" s="4"/>
    </row>
    <row r="457" spans="2:25" ht="12.5" x14ac:dyDescent="0.25">
      <c r="B457" s="3">
        <f>COUNTIF(generic!B:B,B458) + COUNTIF(melee!B:B,B458)  + COUNTIF(armor!B:B,B458)</f>
        <v>0</v>
      </c>
      <c r="Y457" s="4"/>
    </row>
    <row r="458" spans="2:25" ht="12.5" x14ac:dyDescent="0.25">
      <c r="B458" s="3">
        <f>COUNTIF(generic!B:B,B459) + COUNTIF(melee!B:B,B459)  + COUNTIF(armor!B:B,B459)</f>
        <v>0</v>
      </c>
      <c r="Y458" s="4"/>
    </row>
    <row r="459" spans="2:25" ht="12.5" x14ac:dyDescent="0.25">
      <c r="B459" s="3">
        <f>COUNTIF(generic!B:B,B460) + COUNTIF(melee!B:B,B460)  + COUNTIF(armor!B:B,B460)</f>
        <v>0</v>
      </c>
      <c r="Y459" s="4"/>
    </row>
    <row r="460" spans="2:25" ht="12.5" x14ac:dyDescent="0.25">
      <c r="B460" s="3">
        <f>COUNTIF(generic!B:B,B461) + COUNTIF(melee!B:B,B461)  + COUNTIF(armor!B:B,B461)</f>
        <v>0</v>
      </c>
      <c r="Y460" s="4"/>
    </row>
    <row r="461" spans="2:25" ht="12.5" x14ac:dyDescent="0.25">
      <c r="B461" s="3">
        <f>COUNTIF(generic!B:B,B462) + COUNTIF(melee!B:B,B462)  + COUNTIF(armor!B:B,B462)</f>
        <v>0</v>
      </c>
      <c r="Y461" s="4"/>
    </row>
    <row r="462" spans="2:25" ht="12.5" x14ac:dyDescent="0.25">
      <c r="B462" s="3">
        <f>COUNTIF(generic!B:B,B463) + COUNTIF(melee!B:B,B463)  + COUNTIF(armor!B:B,B463)</f>
        <v>0</v>
      </c>
      <c r="Y462" s="4"/>
    </row>
    <row r="463" spans="2:25" ht="12.5" x14ac:dyDescent="0.25">
      <c r="B463" s="3">
        <f>COUNTIF(generic!B:B,B464) + COUNTIF(melee!B:B,B464)  + COUNTIF(armor!B:B,B464)</f>
        <v>0</v>
      </c>
      <c r="Y463" s="4"/>
    </row>
    <row r="464" spans="2:25" ht="12.5" x14ac:dyDescent="0.25">
      <c r="B464" s="3">
        <f>COUNTIF(generic!B:B,B465) + COUNTIF(melee!B:B,B465)  + COUNTIF(armor!B:B,B465)</f>
        <v>0</v>
      </c>
      <c r="Y464" s="4"/>
    </row>
    <row r="465" spans="2:25" ht="12.5" x14ac:dyDescent="0.25">
      <c r="B465" s="3">
        <f>COUNTIF(generic!B:B,B466) + COUNTIF(melee!B:B,B466)  + COUNTIF(armor!B:B,B466)</f>
        <v>0</v>
      </c>
      <c r="Y465" s="4"/>
    </row>
    <row r="466" spans="2:25" ht="12.5" x14ac:dyDescent="0.25">
      <c r="B466" s="3">
        <f>COUNTIF(generic!B:B,B467) + COUNTIF(melee!B:B,B467)  + COUNTIF(armor!B:B,B467)</f>
        <v>0</v>
      </c>
      <c r="Y466" s="4"/>
    </row>
    <row r="467" spans="2:25" ht="12.5" x14ac:dyDescent="0.25">
      <c r="B467" s="3">
        <f>COUNTIF(generic!B:B,B468) + COUNTIF(melee!B:B,B468)  + COUNTIF(armor!B:B,B468)</f>
        <v>0</v>
      </c>
      <c r="Y467" s="4"/>
    </row>
    <row r="468" spans="2:25" ht="12.5" x14ac:dyDescent="0.25">
      <c r="B468" s="3">
        <f>COUNTIF(generic!B:B,B469) + COUNTIF(melee!B:B,B469)  + COUNTIF(armor!B:B,B469)</f>
        <v>0</v>
      </c>
      <c r="Y468" s="4"/>
    </row>
    <row r="469" spans="2:25" ht="12.5" x14ac:dyDescent="0.25">
      <c r="B469" s="3">
        <f>COUNTIF(generic!B:B,B470) + COUNTIF(melee!B:B,B470)  + COUNTIF(armor!B:B,B470)</f>
        <v>0</v>
      </c>
      <c r="Y469" s="4"/>
    </row>
    <row r="470" spans="2:25" ht="12.5" x14ac:dyDescent="0.25">
      <c r="B470" s="3">
        <f>COUNTIF(generic!B:B,B471) + COUNTIF(melee!B:B,B471)  + COUNTIF(armor!B:B,B471)</f>
        <v>0</v>
      </c>
      <c r="Y470" s="4"/>
    </row>
    <row r="471" spans="2:25" ht="12.5" x14ac:dyDescent="0.25">
      <c r="B471" s="3">
        <f>COUNTIF(generic!B:B,B472) + COUNTIF(melee!B:B,B472)  + COUNTIF(armor!B:B,B472)</f>
        <v>0</v>
      </c>
      <c r="Y471" s="4"/>
    </row>
    <row r="472" spans="2:25" ht="12.5" x14ac:dyDescent="0.25">
      <c r="B472" s="3">
        <f>COUNTIF(generic!B:B,B473) + COUNTIF(melee!B:B,B473)  + COUNTIF(armor!B:B,B473)</f>
        <v>0</v>
      </c>
      <c r="Y472" s="4"/>
    </row>
    <row r="473" spans="2:25" ht="12.5" x14ac:dyDescent="0.25">
      <c r="B473" s="3">
        <f>COUNTIF(generic!B:B,B474) + COUNTIF(melee!B:B,B474)  + COUNTIF(armor!B:B,B474)</f>
        <v>0</v>
      </c>
      <c r="Y473" s="4"/>
    </row>
    <row r="474" spans="2:25" ht="12.5" x14ac:dyDescent="0.25">
      <c r="B474" s="3">
        <f>COUNTIF(generic!B:B,B475) + COUNTIF(melee!B:B,B475)  + COUNTIF(armor!B:B,B475)</f>
        <v>0</v>
      </c>
      <c r="Y474" s="4"/>
    </row>
    <row r="475" spans="2:25" ht="12.5" x14ac:dyDescent="0.25">
      <c r="B475" s="3">
        <f>COUNTIF(generic!B:B,B476) + COUNTIF(melee!B:B,B476)  + COUNTIF(armor!B:B,B476)</f>
        <v>0</v>
      </c>
      <c r="Y475" s="4"/>
    </row>
    <row r="476" spans="2:25" ht="12.5" x14ac:dyDescent="0.25">
      <c r="B476" s="3">
        <f>COUNTIF(generic!B:B,B477) + COUNTIF(melee!B:B,B477)  + COUNTIF(armor!B:B,B477)</f>
        <v>0</v>
      </c>
      <c r="Y476" s="4"/>
    </row>
    <row r="477" spans="2:25" ht="12.5" x14ac:dyDescent="0.25">
      <c r="B477" s="3">
        <f>COUNTIF(generic!B:B,B478) + COUNTIF(melee!B:B,B478)  + COUNTIF(armor!B:B,B478)</f>
        <v>0</v>
      </c>
      <c r="Y477" s="4"/>
    </row>
    <row r="478" spans="2:25" ht="12.5" x14ac:dyDescent="0.25">
      <c r="B478" s="3">
        <f>COUNTIF(generic!B:B,B479) + COUNTIF(melee!B:B,B479)  + COUNTIF(armor!B:B,B479)</f>
        <v>0</v>
      </c>
      <c r="Y478" s="4"/>
    </row>
    <row r="479" spans="2:25" ht="12.5" x14ac:dyDescent="0.25">
      <c r="B479" s="3">
        <f>COUNTIF(generic!B:B,B480) + COUNTIF(melee!B:B,B480)  + COUNTIF(armor!B:B,B480)</f>
        <v>0</v>
      </c>
      <c r="Y479" s="4"/>
    </row>
    <row r="480" spans="2:25" ht="12.5" x14ac:dyDescent="0.25">
      <c r="B480" s="3">
        <f>COUNTIF(generic!B:B,B481) + COUNTIF(melee!B:B,B481)  + COUNTIF(armor!B:B,B481)</f>
        <v>0</v>
      </c>
      <c r="Y480" s="4"/>
    </row>
    <row r="481" spans="2:25" ht="12.5" x14ac:dyDescent="0.25">
      <c r="B481" s="3">
        <f>COUNTIF(generic!B:B,B482) + COUNTIF(melee!B:B,B482)  + COUNTIF(armor!B:B,B482)</f>
        <v>0</v>
      </c>
      <c r="Y481" s="4"/>
    </row>
    <row r="482" spans="2:25" ht="12.5" x14ac:dyDescent="0.25">
      <c r="B482" s="3">
        <f>COUNTIF(generic!B:B,B483) + COUNTIF(melee!B:B,B483)  + COUNTIF(armor!B:B,B483)</f>
        <v>0</v>
      </c>
      <c r="Y482" s="4"/>
    </row>
    <row r="483" spans="2:25" ht="12.5" x14ac:dyDescent="0.25">
      <c r="B483" s="3">
        <f>COUNTIF(generic!B:B,B484) + COUNTIF(melee!B:B,B484)  + COUNTIF(armor!B:B,B484)</f>
        <v>0</v>
      </c>
      <c r="Y483" s="4"/>
    </row>
    <row r="484" spans="2:25" ht="12.5" x14ac:dyDescent="0.25">
      <c r="B484" s="3">
        <f>COUNTIF(generic!B:B,B485) + COUNTIF(melee!B:B,B485)  + COUNTIF(armor!B:B,B485)</f>
        <v>0</v>
      </c>
      <c r="Y484" s="4"/>
    </row>
    <row r="485" spans="2:25" ht="12.5" x14ac:dyDescent="0.25">
      <c r="B485" s="3">
        <f>COUNTIF(generic!B:B,B486) + COUNTIF(melee!B:B,B486)  + COUNTIF(armor!B:B,B486)</f>
        <v>0</v>
      </c>
      <c r="Y485" s="4"/>
    </row>
    <row r="486" spans="2:25" ht="12.5" x14ac:dyDescent="0.25">
      <c r="B486" s="3">
        <f>COUNTIF(generic!B:B,B487) + COUNTIF(melee!B:B,B487)  + COUNTIF(armor!B:B,B487)</f>
        <v>0</v>
      </c>
      <c r="Y486" s="4"/>
    </row>
    <row r="487" spans="2:25" ht="12.5" x14ac:dyDescent="0.25">
      <c r="B487" s="3">
        <f>COUNTIF(generic!B:B,B488) + COUNTIF(melee!B:B,B488)  + COUNTIF(armor!B:B,B488)</f>
        <v>0</v>
      </c>
      <c r="Y487" s="4"/>
    </row>
    <row r="488" spans="2:25" ht="12.5" x14ac:dyDescent="0.25">
      <c r="B488" s="3">
        <f>COUNTIF(generic!B:B,B489) + COUNTIF(melee!B:B,B489)  + COUNTIF(armor!B:B,B489)</f>
        <v>0</v>
      </c>
      <c r="Y488" s="4"/>
    </row>
    <row r="489" spans="2:25" ht="12.5" x14ac:dyDescent="0.25">
      <c r="B489" s="3">
        <f>COUNTIF(generic!B:B,B490) + COUNTIF(melee!B:B,B490)  + COUNTIF(armor!B:B,B490)</f>
        <v>0</v>
      </c>
      <c r="Y489" s="4"/>
    </row>
    <row r="490" spans="2:25" ht="12.5" x14ac:dyDescent="0.25">
      <c r="B490" s="3">
        <f>COUNTIF(generic!B:B,B491) + COUNTIF(melee!B:B,B491)  + COUNTIF(armor!B:B,B491)</f>
        <v>0</v>
      </c>
      <c r="Y490" s="4"/>
    </row>
    <row r="491" spans="2:25" ht="12.5" x14ac:dyDescent="0.25">
      <c r="B491" s="3">
        <f>COUNTIF(generic!B:B,B492) + COUNTIF(melee!B:B,B492)  + COUNTIF(armor!B:B,B492)</f>
        <v>0</v>
      </c>
      <c r="Y491" s="4"/>
    </row>
    <row r="492" spans="2:25" ht="12.5" x14ac:dyDescent="0.25">
      <c r="B492" s="3">
        <f>COUNTIF(generic!B:B,B493) + COUNTIF(melee!B:B,B493)  + COUNTIF(armor!B:B,B493)</f>
        <v>0</v>
      </c>
      <c r="Y492" s="4"/>
    </row>
    <row r="493" spans="2:25" ht="12.5" x14ac:dyDescent="0.25">
      <c r="B493" s="3">
        <f>COUNTIF(generic!B:B,B494) + COUNTIF(melee!B:B,B494)  + COUNTIF(armor!B:B,B494)</f>
        <v>0</v>
      </c>
      <c r="Y493" s="4"/>
    </row>
    <row r="494" spans="2:25" ht="12.5" x14ac:dyDescent="0.25">
      <c r="B494" s="3">
        <f>COUNTIF(generic!B:B,B495) + COUNTIF(melee!B:B,B495)  + COUNTIF(armor!B:B,B495)</f>
        <v>0</v>
      </c>
      <c r="Y494" s="4"/>
    </row>
    <row r="495" spans="2:25" ht="12.5" x14ac:dyDescent="0.25">
      <c r="B495" s="3">
        <f>COUNTIF(generic!B:B,B496) + COUNTIF(melee!B:B,B496)  + COUNTIF(armor!B:B,B496)</f>
        <v>0</v>
      </c>
      <c r="Y495" s="4"/>
    </row>
    <row r="496" spans="2:25" ht="12.5" x14ac:dyDescent="0.25">
      <c r="B496" s="3">
        <f>COUNTIF(generic!B:B,B497) + COUNTIF(melee!B:B,B497)  + COUNTIF(armor!B:B,B497)</f>
        <v>0</v>
      </c>
      <c r="Y496" s="4"/>
    </row>
    <row r="497" spans="2:25" ht="12.5" x14ac:dyDescent="0.25">
      <c r="B497" s="3">
        <f>COUNTIF(generic!B:B,B498) + COUNTIF(melee!B:B,B498)  + COUNTIF(armor!B:B,B498)</f>
        <v>0</v>
      </c>
      <c r="Y497" s="4"/>
    </row>
    <row r="498" spans="2:25" ht="12.5" x14ac:dyDescent="0.25">
      <c r="B498" s="3">
        <f>COUNTIF(generic!B:B,B499) + COUNTIF(melee!B:B,B499)  + COUNTIF(armor!B:B,B499)</f>
        <v>0</v>
      </c>
      <c r="Y498" s="4"/>
    </row>
    <row r="499" spans="2:25" ht="12.5" x14ac:dyDescent="0.25">
      <c r="B499" s="3">
        <f>COUNTIF(generic!B:B,B500) + COUNTIF(melee!B:B,B500)  + COUNTIF(armor!B:B,B500)</f>
        <v>0</v>
      </c>
      <c r="Y499" s="4"/>
    </row>
    <row r="500" spans="2:25" ht="12.5" x14ac:dyDescent="0.25">
      <c r="B500" s="3">
        <f>COUNTIF(generic!B:B,B501) + COUNTIF(melee!B:B,B501)  + COUNTIF(armor!B:B,B501)</f>
        <v>0</v>
      </c>
      <c r="Y500" s="4"/>
    </row>
    <row r="501" spans="2:25" ht="12.5" x14ac:dyDescent="0.25">
      <c r="B501" s="3">
        <f>COUNTIF(generic!B:B,B502) + COUNTIF(melee!B:B,B502)  + COUNTIF(armor!B:B,B502)</f>
        <v>0</v>
      </c>
      <c r="Y501" s="4"/>
    </row>
    <row r="502" spans="2:25" ht="12.5" x14ac:dyDescent="0.25">
      <c r="B502" s="3">
        <f>COUNTIF(generic!B:B,B503) + COUNTIF(melee!B:B,B503)  + COUNTIF(armor!B:B,B503)</f>
        <v>0</v>
      </c>
      <c r="Y502" s="4"/>
    </row>
    <row r="503" spans="2:25" ht="12.5" x14ac:dyDescent="0.25">
      <c r="B503" s="3">
        <f>COUNTIF(generic!B:B,B504) + COUNTIF(melee!B:B,B504)  + COUNTIF(armor!B:B,B504)</f>
        <v>0</v>
      </c>
      <c r="Y503" s="4"/>
    </row>
    <row r="504" spans="2:25" ht="12.5" x14ac:dyDescent="0.25">
      <c r="B504" s="3">
        <f>COUNTIF(generic!B:B,B505) + COUNTIF(melee!B:B,B505)  + COUNTIF(armor!B:B,B505)</f>
        <v>0</v>
      </c>
      <c r="Y504" s="4"/>
    </row>
    <row r="505" spans="2:25" ht="12.5" x14ac:dyDescent="0.25">
      <c r="B505" s="3">
        <f>COUNTIF(generic!B:B,B506) + COUNTIF(melee!B:B,B506)  + COUNTIF(armor!B:B,B506)</f>
        <v>0</v>
      </c>
      <c r="Y505" s="4"/>
    </row>
    <row r="506" spans="2:25" ht="12.5" x14ac:dyDescent="0.25">
      <c r="B506" s="3">
        <f>COUNTIF(generic!B:B,B507) + COUNTIF(melee!B:B,B507)  + COUNTIF(armor!B:B,B507)</f>
        <v>0</v>
      </c>
      <c r="Y506" s="4"/>
    </row>
    <row r="507" spans="2:25" ht="12.5" x14ac:dyDescent="0.25">
      <c r="B507" s="3">
        <f>COUNTIF(generic!B:B,B508) + COUNTIF(melee!B:B,B508)  + COUNTIF(armor!B:B,B508)</f>
        <v>0</v>
      </c>
      <c r="Y507" s="4"/>
    </row>
    <row r="508" spans="2:25" ht="12.5" x14ac:dyDescent="0.25">
      <c r="B508" s="3">
        <f>COUNTIF(generic!B:B,B509) + COUNTIF(melee!B:B,B509)  + COUNTIF(armor!B:B,B509)</f>
        <v>0</v>
      </c>
      <c r="Y508" s="4"/>
    </row>
    <row r="509" spans="2:25" ht="12.5" x14ac:dyDescent="0.25">
      <c r="B509" s="3">
        <f>COUNTIF(generic!B:B,B510) + COUNTIF(melee!B:B,B510)  + COUNTIF(armor!B:B,B510)</f>
        <v>0</v>
      </c>
      <c r="Y509" s="4"/>
    </row>
    <row r="510" spans="2:25" ht="12.5" x14ac:dyDescent="0.25">
      <c r="B510" s="3">
        <f>COUNTIF(generic!B:B,B511) + COUNTIF(melee!B:B,B511)  + COUNTIF(armor!B:B,B511)</f>
        <v>0</v>
      </c>
      <c r="Y510" s="4"/>
    </row>
    <row r="511" spans="2:25" ht="12.5" x14ac:dyDescent="0.25">
      <c r="B511" s="3">
        <f>COUNTIF(generic!B:B,B512) + COUNTIF(melee!B:B,B512)  + COUNTIF(armor!B:B,B512)</f>
        <v>0</v>
      </c>
      <c r="Y511" s="4"/>
    </row>
    <row r="512" spans="2:25" ht="12.5" x14ac:dyDescent="0.25">
      <c r="B512" s="3">
        <f>COUNTIF(generic!B:B,B513) + COUNTIF(melee!B:B,B513)  + COUNTIF(armor!B:B,B513)</f>
        <v>0</v>
      </c>
      <c r="Y512" s="4"/>
    </row>
    <row r="513" spans="25:25" ht="12.5" x14ac:dyDescent="0.25">
      <c r="Y513" s="4"/>
    </row>
    <row r="514" spans="25:25" ht="12.5" x14ac:dyDescent="0.25">
      <c r="Y514" s="4"/>
    </row>
    <row r="515" spans="25:25" ht="12.5" x14ac:dyDescent="0.25">
      <c r="Y515" s="4"/>
    </row>
    <row r="516" spans="25:25" ht="12.5" x14ac:dyDescent="0.25">
      <c r="Y516" s="4"/>
    </row>
    <row r="517" spans="25:25" ht="12.5" x14ac:dyDescent="0.25">
      <c r="Y517" s="4"/>
    </row>
    <row r="518" spans="25:25" ht="12.5" x14ac:dyDescent="0.25">
      <c r="Y518" s="4"/>
    </row>
    <row r="519" spans="25:25" ht="12.5" x14ac:dyDescent="0.25">
      <c r="Y519" s="4"/>
    </row>
    <row r="520" spans="25:25" ht="12.5" x14ac:dyDescent="0.25">
      <c r="Y520" s="4"/>
    </row>
    <row r="521" spans="25:25" ht="12.5" x14ac:dyDescent="0.25">
      <c r="Y521" s="4"/>
    </row>
    <row r="522" spans="25:25" ht="12.5" x14ac:dyDescent="0.25">
      <c r="Y522" s="4"/>
    </row>
    <row r="523" spans="25:25" ht="12.5" x14ac:dyDescent="0.25">
      <c r="Y523" s="4"/>
    </row>
    <row r="524" spans="25:25" ht="12.5" x14ac:dyDescent="0.25">
      <c r="Y524" s="4"/>
    </row>
    <row r="525" spans="25:25" ht="12.5" x14ac:dyDescent="0.25">
      <c r="Y525" s="4"/>
    </row>
    <row r="526" spans="25:25" ht="12.5" x14ac:dyDescent="0.25">
      <c r="Y526" s="4"/>
    </row>
    <row r="527" spans="25:25" ht="12.5" x14ac:dyDescent="0.25">
      <c r="Y527" s="4"/>
    </row>
    <row r="528" spans="25:25" ht="12.5" x14ac:dyDescent="0.25">
      <c r="Y528" s="4"/>
    </row>
    <row r="529" spans="25:25" ht="12.5" x14ac:dyDescent="0.25">
      <c r="Y529" s="4"/>
    </row>
    <row r="530" spans="25:25" ht="12.5" x14ac:dyDescent="0.25">
      <c r="Y530" s="4"/>
    </row>
    <row r="531" spans="25:25" ht="12.5" x14ac:dyDescent="0.25">
      <c r="Y531" s="4"/>
    </row>
    <row r="532" spans="25:25" ht="12.5" x14ac:dyDescent="0.25">
      <c r="Y532" s="4"/>
    </row>
    <row r="533" spans="25:25" ht="12.5" x14ac:dyDescent="0.25">
      <c r="Y533" s="4"/>
    </row>
    <row r="534" spans="25:25" ht="12.5" x14ac:dyDescent="0.25">
      <c r="Y534" s="4"/>
    </row>
    <row r="535" spans="25:25" ht="12.5" x14ac:dyDescent="0.25">
      <c r="Y535" s="4"/>
    </row>
    <row r="536" spans="25:25" ht="12.5" x14ac:dyDescent="0.25">
      <c r="Y536" s="4"/>
    </row>
    <row r="537" spans="25:25" ht="12.5" x14ac:dyDescent="0.25">
      <c r="Y537" s="4"/>
    </row>
    <row r="538" spans="25:25" ht="12.5" x14ac:dyDescent="0.25">
      <c r="Y538" s="4"/>
    </row>
    <row r="539" spans="25:25" ht="12.5" x14ac:dyDescent="0.25">
      <c r="Y539" s="4"/>
    </row>
    <row r="540" spans="25:25" ht="12.5" x14ac:dyDescent="0.25">
      <c r="Y540" s="4"/>
    </row>
    <row r="541" spans="25:25" ht="12.5" x14ac:dyDescent="0.25">
      <c r="Y541" s="4"/>
    </row>
    <row r="542" spans="25:25" ht="12.5" x14ac:dyDescent="0.25">
      <c r="Y542" s="4"/>
    </row>
    <row r="543" spans="25:25" ht="12.5" x14ac:dyDescent="0.25">
      <c r="Y543" s="4"/>
    </row>
    <row r="544" spans="25:25" ht="12.5" x14ac:dyDescent="0.25">
      <c r="Y544" s="4"/>
    </row>
    <row r="545" spans="25:25" ht="12.5" x14ac:dyDescent="0.25">
      <c r="Y545" s="4"/>
    </row>
    <row r="546" spans="25:25" ht="12.5" x14ac:dyDescent="0.25">
      <c r="Y546" s="4"/>
    </row>
    <row r="547" spans="25:25" ht="12.5" x14ac:dyDescent="0.25">
      <c r="Y547" s="4"/>
    </row>
    <row r="548" spans="25:25" ht="12.5" x14ac:dyDescent="0.25">
      <c r="Y548" s="4"/>
    </row>
    <row r="549" spans="25:25" ht="12.5" x14ac:dyDescent="0.25">
      <c r="Y549" s="4"/>
    </row>
    <row r="550" spans="25:25" ht="12.5" x14ac:dyDescent="0.25">
      <c r="Y550" s="4"/>
    </row>
    <row r="551" spans="25:25" ht="12.5" x14ac:dyDescent="0.25">
      <c r="Y551" s="4"/>
    </row>
    <row r="552" spans="25:25" ht="12.5" x14ac:dyDescent="0.25">
      <c r="Y552" s="4"/>
    </row>
    <row r="553" spans="25:25" ht="12.5" x14ac:dyDescent="0.25">
      <c r="Y553" s="4"/>
    </row>
    <row r="554" spans="25:25" ht="12.5" x14ac:dyDescent="0.25">
      <c r="Y554" s="4"/>
    </row>
    <row r="555" spans="25:25" ht="12.5" x14ac:dyDescent="0.25">
      <c r="Y555" s="4"/>
    </row>
    <row r="556" spans="25:25" ht="12.5" x14ac:dyDescent="0.25">
      <c r="Y556" s="4"/>
    </row>
    <row r="557" spans="25:25" ht="12.5" x14ac:dyDescent="0.25">
      <c r="Y557" s="4"/>
    </row>
    <row r="558" spans="25:25" ht="12.5" x14ac:dyDescent="0.25">
      <c r="Y558" s="4"/>
    </row>
    <row r="559" spans="25:25" ht="12.5" x14ac:dyDescent="0.25">
      <c r="Y559" s="4"/>
    </row>
    <row r="560" spans="25:25" ht="12.5" x14ac:dyDescent="0.25">
      <c r="Y560" s="4"/>
    </row>
    <row r="561" spans="25:25" ht="12.5" x14ac:dyDescent="0.25">
      <c r="Y561" s="4"/>
    </row>
    <row r="562" spans="25:25" ht="12.5" x14ac:dyDescent="0.25">
      <c r="Y562" s="4"/>
    </row>
    <row r="563" spans="25:25" ht="12.5" x14ac:dyDescent="0.25">
      <c r="Y563" s="4"/>
    </row>
    <row r="564" spans="25:25" ht="12.5" x14ac:dyDescent="0.25">
      <c r="Y564" s="4"/>
    </row>
    <row r="565" spans="25:25" ht="12.5" x14ac:dyDescent="0.25">
      <c r="Y565" s="4"/>
    </row>
    <row r="566" spans="25:25" ht="12.5" x14ac:dyDescent="0.25">
      <c r="Y566" s="4"/>
    </row>
    <row r="567" spans="25:25" ht="12.5" x14ac:dyDescent="0.25">
      <c r="Y567" s="4"/>
    </row>
    <row r="568" spans="25:25" ht="12.5" x14ac:dyDescent="0.25">
      <c r="Y568" s="4"/>
    </row>
    <row r="569" spans="25:25" ht="12.5" x14ac:dyDescent="0.25">
      <c r="Y569" s="4"/>
    </row>
    <row r="570" spans="25:25" ht="12.5" x14ac:dyDescent="0.25">
      <c r="Y570" s="4"/>
    </row>
    <row r="571" spans="25:25" ht="12.5" x14ac:dyDescent="0.25">
      <c r="Y571" s="4"/>
    </row>
    <row r="572" spans="25:25" ht="12.5" x14ac:dyDescent="0.25">
      <c r="Y572" s="4"/>
    </row>
    <row r="573" spans="25:25" ht="12.5" x14ac:dyDescent="0.25">
      <c r="Y573" s="4"/>
    </row>
    <row r="574" spans="25:25" ht="12.5" x14ac:dyDescent="0.25">
      <c r="Y574" s="4"/>
    </row>
    <row r="575" spans="25:25" ht="12.5" x14ac:dyDescent="0.25">
      <c r="Y575" s="4"/>
    </row>
    <row r="576" spans="25:25" ht="12.5" x14ac:dyDescent="0.25">
      <c r="Y576" s="4"/>
    </row>
    <row r="577" spans="25:25" ht="12.5" x14ac:dyDescent="0.25">
      <c r="Y577" s="4"/>
    </row>
    <row r="578" spans="25:25" ht="12.5" x14ac:dyDescent="0.25">
      <c r="Y578" s="4"/>
    </row>
    <row r="579" spans="25:25" ht="12.5" x14ac:dyDescent="0.25">
      <c r="Y579" s="4"/>
    </row>
    <row r="580" spans="25:25" ht="12.5" x14ac:dyDescent="0.25">
      <c r="Y580" s="4"/>
    </row>
    <row r="581" spans="25:25" ht="12.5" x14ac:dyDescent="0.25">
      <c r="Y581" s="4"/>
    </row>
    <row r="582" spans="25:25" ht="12.5" x14ac:dyDescent="0.25">
      <c r="Y582" s="4"/>
    </row>
    <row r="583" spans="25:25" ht="12.5" x14ac:dyDescent="0.25">
      <c r="Y583" s="4"/>
    </row>
    <row r="584" spans="25:25" ht="12.5" x14ac:dyDescent="0.25">
      <c r="Y584" s="4"/>
    </row>
    <row r="585" spans="25:25" ht="12.5" x14ac:dyDescent="0.25">
      <c r="Y585" s="4"/>
    </row>
    <row r="586" spans="25:25" ht="12.5" x14ac:dyDescent="0.25">
      <c r="Y586" s="4"/>
    </row>
    <row r="587" spans="25:25" ht="12.5" x14ac:dyDescent="0.25">
      <c r="Y587" s="4"/>
    </row>
    <row r="588" spans="25:25" ht="12.5" x14ac:dyDescent="0.25">
      <c r="Y588" s="4"/>
    </row>
    <row r="589" spans="25:25" ht="12.5" x14ac:dyDescent="0.25">
      <c r="Y589" s="4"/>
    </row>
    <row r="590" spans="25:25" ht="12.5" x14ac:dyDescent="0.25">
      <c r="Y590" s="4"/>
    </row>
    <row r="591" spans="25:25" ht="12.5" x14ac:dyDescent="0.25">
      <c r="Y591" s="4"/>
    </row>
    <row r="592" spans="25:25" ht="12.5" x14ac:dyDescent="0.25">
      <c r="Y592" s="4"/>
    </row>
    <row r="593" spans="25:25" ht="12.5" x14ac:dyDescent="0.25">
      <c r="Y593" s="4"/>
    </row>
    <row r="594" spans="25:25" ht="12.5" x14ac:dyDescent="0.25">
      <c r="Y594" s="4"/>
    </row>
    <row r="595" spans="25:25" ht="12.5" x14ac:dyDescent="0.25">
      <c r="Y595" s="4"/>
    </row>
    <row r="596" spans="25:25" ht="12.5" x14ac:dyDescent="0.25">
      <c r="Y596" s="4"/>
    </row>
    <row r="597" spans="25:25" ht="12.5" x14ac:dyDescent="0.25">
      <c r="Y597" s="4"/>
    </row>
    <row r="598" spans="25:25" ht="12.5" x14ac:dyDescent="0.25">
      <c r="Y598" s="4"/>
    </row>
    <row r="599" spans="25:25" ht="12.5" x14ac:dyDescent="0.25">
      <c r="Y599" s="4"/>
    </row>
    <row r="600" spans="25:25" ht="12.5" x14ac:dyDescent="0.25">
      <c r="Y600" s="4"/>
    </row>
    <row r="601" spans="25:25" ht="12.5" x14ac:dyDescent="0.25">
      <c r="Y601" s="4"/>
    </row>
    <row r="602" spans="25:25" ht="12.5" x14ac:dyDescent="0.25">
      <c r="Y602" s="4"/>
    </row>
    <row r="603" spans="25:25" ht="12.5" x14ac:dyDescent="0.25">
      <c r="Y603" s="4"/>
    </row>
    <row r="604" spans="25:25" ht="12.5" x14ac:dyDescent="0.25">
      <c r="Y604" s="4"/>
    </row>
    <row r="605" spans="25:25" ht="12.5" x14ac:dyDescent="0.25">
      <c r="Y605" s="4"/>
    </row>
    <row r="606" spans="25:25" ht="12.5" x14ac:dyDescent="0.25">
      <c r="Y606" s="4"/>
    </row>
    <row r="607" spans="25:25" ht="12.5" x14ac:dyDescent="0.25">
      <c r="Y607" s="4"/>
    </row>
    <row r="608" spans="25:25" ht="12.5" x14ac:dyDescent="0.25">
      <c r="Y608" s="4"/>
    </row>
    <row r="609" spans="25:25" ht="12.5" x14ac:dyDescent="0.25">
      <c r="Y609" s="4"/>
    </row>
    <row r="610" spans="25:25" ht="12.5" x14ac:dyDescent="0.25">
      <c r="Y610" s="4"/>
    </row>
    <row r="611" spans="25:25" ht="12.5" x14ac:dyDescent="0.25">
      <c r="Y611" s="4"/>
    </row>
    <row r="612" spans="25:25" ht="12.5" x14ac:dyDescent="0.25">
      <c r="Y612" s="4"/>
    </row>
    <row r="613" spans="25:25" ht="12.5" x14ac:dyDescent="0.25">
      <c r="Y613" s="4"/>
    </row>
    <row r="614" spans="25:25" ht="12.5" x14ac:dyDescent="0.25">
      <c r="Y614" s="4"/>
    </row>
    <row r="615" spans="25:25" ht="12.5" x14ac:dyDescent="0.25">
      <c r="Y615" s="4"/>
    </row>
    <row r="616" spans="25:25" ht="12.5" x14ac:dyDescent="0.25">
      <c r="Y616" s="4"/>
    </row>
    <row r="617" spans="25:25" ht="12.5" x14ac:dyDescent="0.25">
      <c r="Y617" s="4"/>
    </row>
    <row r="618" spans="25:25" ht="12.5" x14ac:dyDescent="0.25">
      <c r="Y618" s="4"/>
    </row>
    <row r="619" spans="25:25" ht="12.5" x14ac:dyDescent="0.25">
      <c r="Y619" s="4"/>
    </row>
    <row r="620" spans="25:25" ht="12.5" x14ac:dyDescent="0.25">
      <c r="Y620" s="4"/>
    </row>
    <row r="621" spans="25:25" ht="12.5" x14ac:dyDescent="0.25">
      <c r="Y621" s="4"/>
    </row>
    <row r="622" spans="25:25" ht="12.5" x14ac:dyDescent="0.25">
      <c r="Y622" s="4"/>
    </row>
    <row r="623" spans="25:25" ht="12.5" x14ac:dyDescent="0.25">
      <c r="Y623" s="4"/>
    </row>
    <row r="624" spans="25:25" ht="12.5" x14ac:dyDescent="0.25">
      <c r="Y624" s="4"/>
    </row>
    <row r="625" spans="25:25" ht="12.5" x14ac:dyDescent="0.25">
      <c r="Y625" s="4"/>
    </row>
    <row r="626" spans="25:25" ht="12.5" x14ac:dyDescent="0.25">
      <c r="Y626" s="4"/>
    </row>
    <row r="627" spans="25:25" ht="12.5" x14ac:dyDescent="0.25">
      <c r="Y627" s="4"/>
    </row>
    <row r="628" spans="25:25" ht="12.5" x14ac:dyDescent="0.25">
      <c r="Y628" s="4"/>
    </row>
    <row r="629" spans="25:25" ht="12.5" x14ac:dyDescent="0.25">
      <c r="Y629" s="4"/>
    </row>
    <row r="630" spans="25:25" ht="12.5" x14ac:dyDescent="0.25">
      <c r="Y630" s="4"/>
    </row>
    <row r="631" spans="25:25" ht="12.5" x14ac:dyDescent="0.25">
      <c r="Y631" s="4"/>
    </row>
    <row r="632" spans="25:25" ht="12.5" x14ac:dyDescent="0.25">
      <c r="Y632" s="4"/>
    </row>
    <row r="633" spans="25:25" ht="12.5" x14ac:dyDescent="0.25">
      <c r="Y633" s="4"/>
    </row>
    <row r="634" spans="25:25" ht="12.5" x14ac:dyDescent="0.25">
      <c r="Y634" s="4"/>
    </row>
    <row r="635" spans="25:25" ht="12.5" x14ac:dyDescent="0.25">
      <c r="Y635" s="4"/>
    </row>
    <row r="636" spans="25:25" ht="12.5" x14ac:dyDescent="0.25">
      <c r="Y636" s="4"/>
    </row>
    <row r="637" spans="25:25" ht="12.5" x14ac:dyDescent="0.25">
      <c r="Y637" s="4"/>
    </row>
    <row r="638" spans="25:25" ht="12.5" x14ac:dyDescent="0.25">
      <c r="Y638" s="4"/>
    </row>
    <row r="639" spans="25:25" ht="12.5" x14ac:dyDescent="0.25">
      <c r="Y639" s="4"/>
    </row>
    <row r="640" spans="25:25" ht="12.5" x14ac:dyDescent="0.25">
      <c r="Y640" s="4"/>
    </row>
    <row r="641" spans="25:25" ht="12.5" x14ac:dyDescent="0.25">
      <c r="Y641" s="4"/>
    </row>
    <row r="642" spans="25:25" ht="12.5" x14ac:dyDescent="0.25">
      <c r="Y642" s="4"/>
    </row>
    <row r="643" spans="25:25" ht="12.5" x14ac:dyDescent="0.25">
      <c r="Y643" s="4"/>
    </row>
    <row r="644" spans="25:25" ht="12.5" x14ac:dyDescent="0.25">
      <c r="Y644" s="4"/>
    </row>
    <row r="645" spans="25:25" ht="12.5" x14ac:dyDescent="0.25">
      <c r="Y645" s="4"/>
    </row>
    <row r="646" spans="25:25" ht="12.5" x14ac:dyDescent="0.25">
      <c r="Y646" s="4"/>
    </row>
    <row r="647" spans="25:25" ht="12.5" x14ac:dyDescent="0.25">
      <c r="Y647" s="4"/>
    </row>
    <row r="648" spans="25:25" ht="12.5" x14ac:dyDescent="0.25">
      <c r="Y648" s="4"/>
    </row>
    <row r="649" spans="25:25" ht="12.5" x14ac:dyDescent="0.25">
      <c r="Y649" s="4"/>
    </row>
    <row r="650" spans="25:25" ht="12.5" x14ac:dyDescent="0.25">
      <c r="Y650" s="4"/>
    </row>
    <row r="651" spans="25:25" ht="12.5" x14ac:dyDescent="0.25">
      <c r="Y651" s="4"/>
    </row>
    <row r="652" spans="25:25" ht="12.5" x14ac:dyDescent="0.25">
      <c r="Y652" s="4"/>
    </row>
    <row r="653" spans="25:25" ht="12.5" x14ac:dyDescent="0.25">
      <c r="Y653" s="4"/>
    </row>
    <row r="654" spans="25:25" ht="12.5" x14ac:dyDescent="0.25">
      <c r="Y654" s="4"/>
    </row>
    <row r="655" spans="25:25" ht="12.5" x14ac:dyDescent="0.25">
      <c r="Y655" s="4"/>
    </row>
    <row r="656" spans="25:25" ht="12.5" x14ac:dyDescent="0.25">
      <c r="Y656" s="4"/>
    </row>
    <row r="657" spans="25:25" ht="12.5" x14ac:dyDescent="0.25">
      <c r="Y657" s="4"/>
    </row>
    <row r="658" spans="25:25" ht="12.5" x14ac:dyDescent="0.25">
      <c r="Y658" s="4"/>
    </row>
    <row r="659" spans="25:25" ht="12.5" x14ac:dyDescent="0.25">
      <c r="Y659" s="4"/>
    </row>
    <row r="660" spans="25:25" ht="12.5" x14ac:dyDescent="0.25">
      <c r="Y660" s="4"/>
    </row>
    <row r="661" spans="25:25" ht="12.5" x14ac:dyDescent="0.25">
      <c r="Y661" s="4"/>
    </row>
    <row r="662" spans="25:25" ht="12.5" x14ac:dyDescent="0.25">
      <c r="Y662" s="4"/>
    </row>
    <row r="663" spans="25:25" ht="12.5" x14ac:dyDescent="0.25">
      <c r="Y663" s="4"/>
    </row>
    <row r="664" spans="25:25" ht="12.5" x14ac:dyDescent="0.25">
      <c r="Y664" s="4"/>
    </row>
    <row r="665" spans="25:25" ht="12.5" x14ac:dyDescent="0.25">
      <c r="Y665" s="4"/>
    </row>
    <row r="666" spans="25:25" ht="12.5" x14ac:dyDescent="0.25">
      <c r="Y666" s="4"/>
    </row>
    <row r="667" spans="25:25" ht="12.5" x14ac:dyDescent="0.25">
      <c r="Y667" s="4"/>
    </row>
    <row r="668" spans="25:25" ht="12.5" x14ac:dyDescent="0.25">
      <c r="Y668" s="4"/>
    </row>
    <row r="669" spans="25:25" ht="12.5" x14ac:dyDescent="0.25">
      <c r="Y669" s="4"/>
    </row>
    <row r="670" spans="25:25" ht="12.5" x14ac:dyDescent="0.25">
      <c r="Y670" s="4"/>
    </row>
    <row r="671" spans="25:25" ht="12.5" x14ac:dyDescent="0.25">
      <c r="Y671" s="4"/>
    </row>
    <row r="672" spans="25:25" ht="12.5" x14ac:dyDescent="0.25">
      <c r="Y672" s="4"/>
    </row>
    <row r="673" spans="25:25" ht="12.5" x14ac:dyDescent="0.25">
      <c r="Y673" s="4"/>
    </row>
    <row r="674" spans="25:25" ht="12.5" x14ac:dyDescent="0.25">
      <c r="Y674" s="4"/>
    </row>
    <row r="675" spans="25:25" ht="12.5" x14ac:dyDescent="0.25">
      <c r="Y675" s="4"/>
    </row>
    <row r="676" spans="25:25" ht="12.5" x14ac:dyDescent="0.25">
      <c r="Y676" s="4"/>
    </row>
    <row r="677" spans="25:25" ht="12.5" x14ac:dyDescent="0.25">
      <c r="Y677" s="4"/>
    </row>
    <row r="678" spans="25:25" ht="12.5" x14ac:dyDescent="0.25">
      <c r="Y678" s="4"/>
    </row>
    <row r="679" spans="25:25" ht="12.5" x14ac:dyDescent="0.25">
      <c r="Y679" s="4"/>
    </row>
    <row r="680" spans="25:25" ht="12.5" x14ac:dyDescent="0.25">
      <c r="Y680" s="4"/>
    </row>
    <row r="681" spans="25:25" ht="12.5" x14ac:dyDescent="0.25">
      <c r="Y681" s="4"/>
    </row>
    <row r="682" spans="25:25" ht="12.5" x14ac:dyDescent="0.25">
      <c r="Y682" s="4"/>
    </row>
    <row r="683" spans="25:25" ht="12.5" x14ac:dyDescent="0.25">
      <c r="Y683" s="4"/>
    </row>
    <row r="684" spans="25:25" ht="12.5" x14ac:dyDescent="0.25">
      <c r="Y684" s="4"/>
    </row>
    <row r="685" spans="25:25" ht="12.5" x14ac:dyDescent="0.25">
      <c r="Y685" s="4"/>
    </row>
    <row r="686" spans="25:25" ht="12.5" x14ac:dyDescent="0.25">
      <c r="Y686" s="4"/>
    </row>
    <row r="687" spans="25:25" ht="12.5" x14ac:dyDescent="0.25">
      <c r="Y687" s="4"/>
    </row>
    <row r="688" spans="25:25" ht="12.5" x14ac:dyDescent="0.25">
      <c r="Y688" s="4"/>
    </row>
    <row r="689" spans="25:25" ht="12.5" x14ac:dyDescent="0.25">
      <c r="Y689" s="4"/>
    </row>
    <row r="690" spans="25:25" ht="12.5" x14ac:dyDescent="0.25">
      <c r="Y690" s="4"/>
    </row>
    <row r="691" spans="25:25" ht="12.5" x14ac:dyDescent="0.25">
      <c r="Y691" s="4"/>
    </row>
    <row r="692" spans="25:25" ht="12.5" x14ac:dyDescent="0.25">
      <c r="Y692" s="4"/>
    </row>
    <row r="693" spans="25:25" ht="12.5" x14ac:dyDescent="0.25">
      <c r="Y693" s="4"/>
    </row>
    <row r="694" spans="25:25" ht="12.5" x14ac:dyDescent="0.25">
      <c r="Y694" s="4"/>
    </row>
    <row r="695" spans="25:25" ht="12.5" x14ac:dyDescent="0.25">
      <c r="Y695" s="4"/>
    </row>
    <row r="696" spans="25:25" ht="12.5" x14ac:dyDescent="0.25">
      <c r="Y696" s="4"/>
    </row>
    <row r="697" spans="25:25" ht="12.5" x14ac:dyDescent="0.25">
      <c r="Y697" s="4"/>
    </row>
    <row r="698" spans="25:25" ht="12.5" x14ac:dyDescent="0.25">
      <c r="Y698" s="4"/>
    </row>
    <row r="699" spans="25:25" ht="12.5" x14ac:dyDescent="0.25">
      <c r="Y699" s="4"/>
    </row>
    <row r="700" spans="25:25" ht="12.5" x14ac:dyDescent="0.25">
      <c r="Y700" s="4"/>
    </row>
    <row r="701" spans="25:25" ht="12.5" x14ac:dyDescent="0.25">
      <c r="Y701" s="4"/>
    </row>
    <row r="702" spans="25:25" ht="12.5" x14ac:dyDescent="0.25">
      <c r="Y702" s="4"/>
    </row>
    <row r="703" spans="25:25" ht="12.5" x14ac:dyDescent="0.25">
      <c r="Y703" s="4"/>
    </row>
    <row r="704" spans="25:25" ht="12.5" x14ac:dyDescent="0.25">
      <c r="Y704" s="4"/>
    </row>
    <row r="705" spans="25:25" ht="12.5" x14ac:dyDescent="0.25">
      <c r="Y705" s="4"/>
    </row>
    <row r="706" spans="25:25" ht="12.5" x14ac:dyDescent="0.25">
      <c r="Y706" s="4"/>
    </row>
    <row r="707" spans="25:25" ht="12.5" x14ac:dyDescent="0.25">
      <c r="Y707" s="4"/>
    </row>
    <row r="708" spans="25:25" ht="12.5" x14ac:dyDescent="0.25">
      <c r="Y708" s="4"/>
    </row>
    <row r="709" spans="25:25" ht="12.5" x14ac:dyDescent="0.25">
      <c r="Y709" s="4"/>
    </row>
    <row r="710" spans="25:25" ht="12.5" x14ac:dyDescent="0.25">
      <c r="Y710" s="4"/>
    </row>
    <row r="711" spans="25:25" ht="12.5" x14ac:dyDescent="0.25">
      <c r="Y711" s="4"/>
    </row>
    <row r="712" spans="25:25" ht="12.5" x14ac:dyDescent="0.25">
      <c r="Y712" s="4"/>
    </row>
    <row r="713" spans="25:25" ht="12.5" x14ac:dyDescent="0.25">
      <c r="Y713" s="4"/>
    </row>
    <row r="714" spans="25:25" ht="12.5" x14ac:dyDescent="0.25">
      <c r="Y714" s="4"/>
    </row>
    <row r="715" spans="25:25" ht="12.5" x14ac:dyDescent="0.25">
      <c r="Y715" s="4"/>
    </row>
    <row r="716" spans="25:25" ht="12.5" x14ac:dyDescent="0.25">
      <c r="Y716" s="4"/>
    </row>
    <row r="717" spans="25:25" ht="12.5" x14ac:dyDescent="0.25">
      <c r="Y717" s="4"/>
    </row>
    <row r="718" spans="25:25" ht="12.5" x14ac:dyDescent="0.25">
      <c r="Y718" s="4"/>
    </row>
    <row r="719" spans="25:25" ht="12.5" x14ac:dyDescent="0.25">
      <c r="Y719" s="4"/>
    </row>
    <row r="720" spans="25:25" ht="12.5" x14ac:dyDescent="0.25">
      <c r="Y720" s="4"/>
    </row>
    <row r="721" spans="25:25" ht="12.5" x14ac:dyDescent="0.25">
      <c r="Y721" s="4"/>
    </row>
    <row r="722" spans="25:25" ht="12.5" x14ac:dyDescent="0.25">
      <c r="Y722" s="4"/>
    </row>
    <row r="723" spans="25:25" ht="12.5" x14ac:dyDescent="0.25">
      <c r="Y723" s="4"/>
    </row>
    <row r="724" spans="25:25" ht="12.5" x14ac:dyDescent="0.25">
      <c r="Y724" s="4"/>
    </row>
    <row r="725" spans="25:25" ht="12.5" x14ac:dyDescent="0.25">
      <c r="Y725" s="4"/>
    </row>
    <row r="726" spans="25:25" ht="12.5" x14ac:dyDescent="0.25">
      <c r="Y726" s="4"/>
    </row>
    <row r="727" spans="25:25" ht="12.5" x14ac:dyDescent="0.25">
      <c r="Y727" s="4"/>
    </row>
    <row r="728" spans="25:25" ht="12.5" x14ac:dyDescent="0.25">
      <c r="Y728" s="4"/>
    </row>
    <row r="729" spans="25:25" ht="12.5" x14ac:dyDescent="0.25">
      <c r="Y729" s="4"/>
    </row>
    <row r="730" spans="25:25" ht="12.5" x14ac:dyDescent="0.25">
      <c r="Y730" s="4"/>
    </row>
    <row r="731" spans="25:25" ht="12.5" x14ac:dyDescent="0.25">
      <c r="Y731" s="4"/>
    </row>
    <row r="732" spans="25:25" ht="12.5" x14ac:dyDescent="0.25">
      <c r="Y732" s="4"/>
    </row>
    <row r="733" spans="25:25" ht="12.5" x14ac:dyDescent="0.25">
      <c r="Y733" s="4"/>
    </row>
    <row r="734" spans="25:25" ht="12.5" x14ac:dyDescent="0.25">
      <c r="Y734" s="4"/>
    </row>
    <row r="735" spans="25:25" ht="12.5" x14ac:dyDescent="0.25">
      <c r="Y735" s="4"/>
    </row>
    <row r="736" spans="25:25" ht="12.5" x14ac:dyDescent="0.25">
      <c r="Y736" s="4"/>
    </row>
    <row r="737" spans="25:25" ht="12.5" x14ac:dyDescent="0.25">
      <c r="Y737" s="4"/>
    </row>
    <row r="738" spans="25:25" ht="12.5" x14ac:dyDescent="0.25">
      <c r="Y738" s="4"/>
    </row>
    <row r="739" spans="25:25" ht="12.5" x14ac:dyDescent="0.25">
      <c r="Y739" s="4"/>
    </row>
    <row r="740" spans="25:25" ht="12.5" x14ac:dyDescent="0.25">
      <c r="Y740" s="4"/>
    </row>
    <row r="741" spans="25:25" ht="12.5" x14ac:dyDescent="0.25">
      <c r="Y741" s="4"/>
    </row>
    <row r="742" spans="25:25" ht="12.5" x14ac:dyDescent="0.25">
      <c r="Y742" s="4"/>
    </row>
    <row r="743" spans="25:25" ht="12.5" x14ac:dyDescent="0.25">
      <c r="Y743" s="4"/>
    </row>
    <row r="744" spans="25:25" ht="12.5" x14ac:dyDescent="0.25">
      <c r="Y744" s="4"/>
    </row>
    <row r="745" spans="25:25" ht="12.5" x14ac:dyDescent="0.25">
      <c r="Y745" s="4"/>
    </row>
    <row r="746" spans="25:25" ht="12.5" x14ac:dyDescent="0.25">
      <c r="Y746" s="4"/>
    </row>
    <row r="747" spans="25:25" ht="12.5" x14ac:dyDescent="0.25">
      <c r="Y747" s="4"/>
    </row>
    <row r="748" spans="25:25" ht="12.5" x14ac:dyDescent="0.25">
      <c r="Y748" s="4"/>
    </row>
    <row r="749" spans="25:25" ht="12.5" x14ac:dyDescent="0.25">
      <c r="Y749" s="4"/>
    </row>
    <row r="750" spans="25:25" ht="12.5" x14ac:dyDescent="0.25">
      <c r="Y750" s="4"/>
    </row>
    <row r="751" spans="25:25" ht="12.5" x14ac:dyDescent="0.25">
      <c r="Y751" s="4"/>
    </row>
    <row r="752" spans="25:25" ht="12.5" x14ac:dyDescent="0.25">
      <c r="Y752" s="4"/>
    </row>
    <row r="753" spans="25:25" ht="12.5" x14ac:dyDescent="0.25">
      <c r="Y753" s="4"/>
    </row>
    <row r="754" spans="25:25" ht="12.5" x14ac:dyDescent="0.25">
      <c r="Y754" s="4"/>
    </row>
    <row r="755" spans="25:25" ht="12.5" x14ac:dyDescent="0.25">
      <c r="Y755" s="4"/>
    </row>
    <row r="756" spans="25:25" ht="12.5" x14ac:dyDescent="0.25">
      <c r="Y756" s="4"/>
    </row>
    <row r="757" spans="25:25" ht="12.5" x14ac:dyDescent="0.25">
      <c r="Y757" s="4"/>
    </row>
    <row r="758" spans="25:25" ht="12.5" x14ac:dyDescent="0.25">
      <c r="Y758" s="4"/>
    </row>
    <row r="759" spans="25:25" ht="12.5" x14ac:dyDescent="0.25">
      <c r="Y759" s="4"/>
    </row>
    <row r="760" spans="25:25" ht="12.5" x14ac:dyDescent="0.25">
      <c r="Y760" s="4"/>
    </row>
    <row r="761" spans="25:25" ht="12.5" x14ac:dyDescent="0.25">
      <c r="Y761" s="4"/>
    </row>
    <row r="762" spans="25:25" ht="12.5" x14ac:dyDescent="0.25">
      <c r="Y762" s="4"/>
    </row>
    <row r="763" spans="25:25" ht="12.5" x14ac:dyDescent="0.25">
      <c r="Y763" s="4"/>
    </row>
    <row r="764" spans="25:25" ht="12.5" x14ac:dyDescent="0.25">
      <c r="Y764" s="4"/>
    </row>
    <row r="765" spans="25:25" ht="12.5" x14ac:dyDescent="0.25">
      <c r="Y765" s="4"/>
    </row>
    <row r="766" spans="25:25" ht="12.5" x14ac:dyDescent="0.25">
      <c r="Y766" s="4"/>
    </row>
    <row r="767" spans="25:25" ht="12.5" x14ac:dyDescent="0.25">
      <c r="Y767" s="4"/>
    </row>
    <row r="768" spans="25:25" ht="12.5" x14ac:dyDescent="0.25">
      <c r="Y768" s="4"/>
    </row>
    <row r="769" spans="25:25" ht="12.5" x14ac:dyDescent="0.25">
      <c r="Y769" s="4"/>
    </row>
    <row r="770" spans="25:25" ht="12.5" x14ac:dyDescent="0.25">
      <c r="Y770" s="4"/>
    </row>
    <row r="771" spans="25:25" ht="12.5" x14ac:dyDescent="0.25">
      <c r="Y771" s="4"/>
    </row>
    <row r="772" spans="25:25" ht="12.5" x14ac:dyDescent="0.25">
      <c r="Y772" s="4"/>
    </row>
    <row r="773" spans="25:25" ht="12.5" x14ac:dyDescent="0.25">
      <c r="Y773" s="4"/>
    </row>
    <row r="774" spans="25:25" ht="12.5" x14ac:dyDescent="0.25">
      <c r="Y774" s="4"/>
    </row>
    <row r="775" spans="25:25" ht="12.5" x14ac:dyDescent="0.25">
      <c r="Y775" s="4"/>
    </row>
    <row r="776" spans="25:25" ht="12.5" x14ac:dyDescent="0.25">
      <c r="Y776" s="4"/>
    </row>
    <row r="777" spans="25:25" ht="12.5" x14ac:dyDescent="0.25">
      <c r="Y777" s="4"/>
    </row>
    <row r="778" spans="25:25" ht="12.5" x14ac:dyDescent="0.25">
      <c r="Y778" s="4"/>
    </row>
    <row r="779" spans="25:25" ht="12.5" x14ac:dyDescent="0.25">
      <c r="Y779" s="4"/>
    </row>
    <row r="780" spans="25:25" ht="12.5" x14ac:dyDescent="0.25">
      <c r="Y780" s="4"/>
    </row>
    <row r="781" spans="25:25" ht="12.5" x14ac:dyDescent="0.25">
      <c r="Y781" s="4"/>
    </row>
    <row r="782" spans="25:25" ht="12.5" x14ac:dyDescent="0.25">
      <c r="Y782" s="4"/>
    </row>
    <row r="783" spans="25:25" ht="12.5" x14ac:dyDescent="0.25">
      <c r="Y783" s="4"/>
    </row>
    <row r="784" spans="25:25" ht="12.5" x14ac:dyDescent="0.25">
      <c r="Y784" s="4"/>
    </row>
    <row r="785" spans="25:25" ht="12.5" x14ac:dyDescent="0.25">
      <c r="Y785" s="4"/>
    </row>
    <row r="786" spans="25:25" ht="12.5" x14ac:dyDescent="0.25">
      <c r="Y786" s="4"/>
    </row>
    <row r="787" spans="25:25" ht="12.5" x14ac:dyDescent="0.25">
      <c r="Y787" s="4"/>
    </row>
    <row r="788" spans="25:25" ht="12.5" x14ac:dyDescent="0.25">
      <c r="Y788" s="4"/>
    </row>
    <row r="789" spans="25:25" ht="12.5" x14ac:dyDescent="0.25">
      <c r="Y789" s="4"/>
    </row>
    <row r="790" spans="25:25" ht="12.5" x14ac:dyDescent="0.25">
      <c r="Y790" s="4"/>
    </row>
    <row r="791" spans="25:25" ht="12.5" x14ac:dyDescent="0.25">
      <c r="Y791" s="4"/>
    </row>
    <row r="792" spans="25:25" ht="12.5" x14ac:dyDescent="0.25">
      <c r="Y792" s="4"/>
    </row>
    <row r="793" spans="25:25" ht="12.5" x14ac:dyDescent="0.25">
      <c r="Y793" s="4"/>
    </row>
    <row r="794" spans="25:25" ht="12.5" x14ac:dyDescent="0.25">
      <c r="Y794" s="4"/>
    </row>
    <row r="795" spans="25:25" ht="12.5" x14ac:dyDescent="0.25">
      <c r="Y795" s="4"/>
    </row>
    <row r="796" spans="25:25" ht="12.5" x14ac:dyDescent="0.25">
      <c r="Y796" s="4"/>
    </row>
    <row r="797" spans="25:25" ht="12.5" x14ac:dyDescent="0.25">
      <c r="Y797" s="4"/>
    </row>
    <row r="798" spans="25:25" ht="12.5" x14ac:dyDescent="0.25">
      <c r="Y798" s="4"/>
    </row>
    <row r="799" spans="25:25" ht="12.5" x14ac:dyDescent="0.25">
      <c r="Y799" s="4"/>
    </row>
    <row r="800" spans="25:25" ht="12.5" x14ac:dyDescent="0.25">
      <c r="Y800" s="4"/>
    </row>
    <row r="801" spans="25:25" ht="12.5" x14ac:dyDescent="0.25">
      <c r="Y801" s="4"/>
    </row>
    <row r="802" spans="25:25" ht="12.5" x14ac:dyDescent="0.25">
      <c r="Y802" s="4"/>
    </row>
    <row r="803" spans="25:25" ht="12.5" x14ac:dyDescent="0.25">
      <c r="Y803" s="4"/>
    </row>
    <row r="804" spans="25:25" ht="12.5" x14ac:dyDescent="0.25">
      <c r="Y804" s="4"/>
    </row>
    <row r="805" spans="25:25" ht="12.5" x14ac:dyDescent="0.25">
      <c r="Y805" s="4"/>
    </row>
    <row r="806" spans="25:25" ht="12.5" x14ac:dyDescent="0.25">
      <c r="Y806" s="4"/>
    </row>
    <row r="807" spans="25:25" ht="12.5" x14ac:dyDescent="0.25">
      <c r="Y807" s="4"/>
    </row>
    <row r="808" spans="25:25" ht="12.5" x14ac:dyDescent="0.25">
      <c r="Y808" s="4"/>
    </row>
    <row r="809" spans="25:25" ht="12.5" x14ac:dyDescent="0.25">
      <c r="Y809" s="4"/>
    </row>
    <row r="810" spans="25:25" ht="12.5" x14ac:dyDescent="0.25">
      <c r="Y810" s="4"/>
    </row>
    <row r="811" spans="25:25" ht="12.5" x14ac:dyDescent="0.25">
      <c r="Y811" s="4"/>
    </row>
    <row r="812" spans="25:25" ht="12.5" x14ac:dyDescent="0.25">
      <c r="Y812" s="4"/>
    </row>
    <row r="813" spans="25:25" ht="12.5" x14ac:dyDescent="0.25">
      <c r="Y813" s="4"/>
    </row>
    <row r="814" spans="25:25" ht="12.5" x14ac:dyDescent="0.25">
      <c r="Y814" s="4"/>
    </row>
    <row r="815" spans="25:25" ht="12.5" x14ac:dyDescent="0.25">
      <c r="Y815" s="4"/>
    </row>
    <row r="816" spans="25:25" ht="12.5" x14ac:dyDescent="0.25">
      <c r="Y816" s="4"/>
    </row>
    <row r="817" spans="25:25" ht="12.5" x14ac:dyDescent="0.25">
      <c r="Y817" s="4"/>
    </row>
    <row r="818" spans="25:25" ht="12.5" x14ac:dyDescent="0.25">
      <c r="Y818" s="4"/>
    </row>
    <row r="819" spans="25:25" ht="12.5" x14ac:dyDescent="0.25">
      <c r="Y819" s="4"/>
    </row>
    <row r="820" spans="25:25" ht="12.5" x14ac:dyDescent="0.25">
      <c r="Y820" s="4"/>
    </row>
    <row r="821" spans="25:25" ht="12.5" x14ac:dyDescent="0.25">
      <c r="Y82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generic</vt:lpstr>
      <vt:lpstr>melee</vt:lpstr>
      <vt:lpstr>armor</vt:lpstr>
      <vt:lpstr>CTRL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Xin</cp:lastModifiedBy>
  <dcterms:modified xsi:type="dcterms:W3CDTF">2025-05-09T23:26:01Z</dcterms:modified>
</cp:coreProperties>
</file>