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  <sheet state="visible" name="工作表2" sheetId="2" r:id="rId5"/>
  </sheets>
  <definedNames/>
  <calcPr/>
</workbook>
</file>

<file path=xl/sharedStrings.xml><?xml version="1.0" encoding="utf-8"?>
<sst xmlns="http://schemas.openxmlformats.org/spreadsheetml/2006/main" count="754" uniqueCount="376">
  <si>
    <t>中文名</t>
  </si>
  <si>
    <t>英文前缀</t>
  </si>
  <si>
    <t>STR</t>
  </si>
  <si>
    <t>CON</t>
  </si>
  <si>
    <t>DEX</t>
  </si>
  <si>
    <t>INT</t>
  </si>
  <si>
    <t>POW</t>
  </si>
  <si>
    <t>EDU</t>
  </si>
  <si>
    <t>crit_chance</t>
  </si>
  <si>
    <t>crit_damage</t>
  </si>
  <si>
    <t>评分</t>
  </si>
  <si>
    <t>稀有度</t>
  </si>
  <si>
    <t>崩溃的</t>
  </si>
  <si>
    <t>crashed</t>
  </si>
  <si>
    <t>飘弱的</t>
  </si>
  <si>
    <t>unsteady</t>
  </si>
  <si>
    <t>病灶的</t>
  </si>
  <si>
    <t>diseased</t>
  </si>
  <si>
    <t>迷茫的</t>
  </si>
  <si>
    <t>lost</t>
  </si>
  <si>
    <t>偏误的</t>
  </si>
  <si>
    <t>misinformed</t>
  </si>
  <si>
    <t>破碎的</t>
  </si>
  <si>
    <t>shattered</t>
  </si>
  <si>
    <t>崩坏的</t>
  </si>
  <si>
    <t>fractured</t>
  </si>
  <si>
    <t>迟缓的</t>
  </si>
  <si>
    <t>sluggish</t>
  </si>
  <si>
    <t>分神的</t>
  </si>
  <si>
    <t>distracted</t>
  </si>
  <si>
    <t>垮塌的</t>
  </si>
  <si>
    <t>collapsed</t>
  </si>
  <si>
    <t>扭曲的</t>
  </si>
  <si>
    <t>twisted</t>
  </si>
  <si>
    <t>失衡的</t>
  </si>
  <si>
    <t>unbalanced</t>
  </si>
  <si>
    <t>怠惰的</t>
  </si>
  <si>
    <t>lazy</t>
  </si>
  <si>
    <t>疲惫的</t>
  </si>
  <si>
    <t>exhausted</t>
  </si>
  <si>
    <t>原始的</t>
  </si>
  <si>
    <t>primal</t>
  </si>
  <si>
    <t>呆板的</t>
  </si>
  <si>
    <t>awkward</t>
  </si>
  <si>
    <t>浮躁的</t>
  </si>
  <si>
    <t>restless</t>
  </si>
  <si>
    <t>软弱的</t>
  </si>
  <si>
    <t>flimsy</t>
  </si>
  <si>
    <t>混乱的</t>
  </si>
  <si>
    <t>chaotic</t>
  </si>
  <si>
    <t>迷误的</t>
  </si>
  <si>
    <t>misled</t>
  </si>
  <si>
    <t>狂信的</t>
  </si>
  <si>
    <t>fanatical</t>
  </si>
  <si>
    <t>笨拙的</t>
  </si>
  <si>
    <t>clumsy</t>
  </si>
  <si>
    <t>困乏的</t>
  </si>
  <si>
    <t>fatigued</t>
  </si>
  <si>
    <t>散乱的</t>
  </si>
  <si>
    <t>scattered</t>
  </si>
  <si>
    <t>死记的</t>
  </si>
  <si>
    <t>rote</t>
  </si>
  <si>
    <t>易伤的</t>
  </si>
  <si>
    <t>vulnerable</t>
  </si>
  <si>
    <t>执拗的</t>
  </si>
  <si>
    <t>mulish</t>
  </si>
  <si>
    <t>肿胀的</t>
  </si>
  <si>
    <t>bloated</t>
  </si>
  <si>
    <t>狂乱的</t>
  </si>
  <si>
    <t>frenzied</t>
  </si>
  <si>
    <t>木讷的</t>
  </si>
  <si>
    <t>stolid</t>
  </si>
  <si>
    <t>粗浅的</t>
  </si>
  <si>
    <t>shallow</t>
  </si>
  <si>
    <t>脆弱的</t>
  </si>
  <si>
    <t>fragile</t>
  </si>
  <si>
    <t>缓慢的</t>
  </si>
  <si>
    <t>slow</t>
  </si>
  <si>
    <t>困惑的</t>
  </si>
  <si>
    <t>confused</t>
  </si>
  <si>
    <t>无力的</t>
  </si>
  <si>
    <t>powerless</t>
  </si>
  <si>
    <t>僵硬的</t>
  </si>
  <si>
    <t>stiff</t>
  </si>
  <si>
    <t>空白的</t>
  </si>
  <si>
    <t>blank</t>
  </si>
  <si>
    <t>动摇的</t>
  </si>
  <si>
    <t>wavering</t>
  </si>
  <si>
    <t>僵滞的</t>
  </si>
  <si>
    <t>rigid</t>
  </si>
  <si>
    <t>羸弱的</t>
  </si>
  <si>
    <t>frail</t>
  </si>
  <si>
    <t>模糊的</t>
  </si>
  <si>
    <t>fuzzy</t>
  </si>
  <si>
    <t>虚弱的</t>
  </si>
  <si>
    <t>feeble</t>
  </si>
  <si>
    <t>愚钝的</t>
  </si>
  <si>
    <t>dull</t>
  </si>
  <si>
    <t>麻木的</t>
  </si>
  <si>
    <t>numb</t>
  </si>
  <si>
    <t>粗鲁的</t>
  </si>
  <si>
    <t>brutish</t>
  </si>
  <si>
    <t>教条的</t>
  </si>
  <si>
    <t>doctrinaire</t>
  </si>
  <si>
    <t>血涌的</t>
  </si>
  <si>
    <t>veiny</t>
  </si>
  <si>
    <t>沉重的</t>
  </si>
  <si>
    <t>heavy</t>
  </si>
  <si>
    <t>忠厚的</t>
  </si>
  <si>
    <t>steadfast</t>
  </si>
  <si>
    <t>笔直的</t>
  </si>
  <si>
    <t>noting</t>
  </si>
  <si>
    <t>笨重的</t>
  </si>
  <si>
    <t>weighty</t>
  </si>
  <si>
    <t>冷静的</t>
  </si>
  <si>
    <t>composed</t>
  </si>
  <si>
    <t>燃魂的</t>
  </si>
  <si>
    <t>soulburning</t>
  </si>
  <si>
    <t>凸起的</t>
  </si>
  <si>
    <t>bulging</t>
  </si>
  <si>
    <t>野性的</t>
  </si>
  <si>
    <t>feral</t>
  </si>
  <si>
    <t>内向的</t>
  </si>
  <si>
    <t>introspective</t>
  </si>
  <si>
    <t>厚颜的</t>
  </si>
  <si>
    <t>brazen</t>
  </si>
  <si>
    <t>书香的</t>
  </si>
  <si>
    <t>bookish</t>
  </si>
  <si>
    <t>岩躯的</t>
  </si>
  <si>
    <t>rockbodied</t>
  </si>
  <si>
    <t>紧张的</t>
  </si>
  <si>
    <t>tense</t>
  </si>
  <si>
    <t>精研的</t>
  </si>
  <si>
    <t>researched</t>
  </si>
  <si>
    <t>狂舞的</t>
  </si>
  <si>
    <t>whirling</t>
  </si>
  <si>
    <t>专注的</t>
  </si>
  <si>
    <t>focused</t>
  </si>
  <si>
    <t>缓猛的</t>
  </si>
  <si>
    <t>thudding</t>
  </si>
  <si>
    <t>坚决的</t>
  </si>
  <si>
    <t>determined</t>
  </si>
  <si>
    <t>坚韧的</t>
  </si>
  <si>
    <t>resilient</t>
  </si>
  <si>
    <t>启蒙的</t>
  </si>
  <si>
    <t>awakened</t>
  </si>
  <si>
    <t>强健的</t>
  </si>
  <si>
    <t>stalwart</t>
  </si>
  <si>
    <t>稳定的</t>
  </si>
  <si>
    <t>stable</t>
  </si>
  <si>
    <t>学识的</t>
  </si>
  <si>
    <t>educated</t>
  </si>
  <si>
    <t>迅捷的</t>
  </si>
  <si>
    <t>swift</t>
  </si>
  <si>
    <t>飘动的</t>
  </si>
  <si>
    <t>gliding</t>
  </si>
  <si>
    <t>清明的</t>
  </si>
  <si>
    <t>clearheaded</t>
  </si>
  <si>
    <t>文弱的</t>
  </si>
  <si>
    <t>delicate</t>
  </si>
  <si>
    <t>游蛇的</t>
  </si>
  <si>
    <t>slithering</t>
  </si>
  <si>
    <t>好奇的</t>
  </si>
  <si>
    <t>inquisitive</t>
  </si>
  <si>
    <t>穿梭的</t>
  </si>
  <si>
    <t>darting</t>
  </si>
  <si>
    <t>铁躯的</t>
  </si>
  <si>
    <t>ironbodied</t>
  </si>
  <si>
    <t>着魔的</t>
  </si>
  <si>
    <t>entranced</t>
  </si>
  <si>
    <t>阴燃的</t>
  </si>
  <si>
    <t>smoldering</t>
  </si>
  <si>
    <t>重拳的</t>
  </si>
  <si>
    <t>hammering</t>
  </si>
  <si>
    <t>沉稳的</t>
  </si>
  <si>
    <t>steady</t>
  </si>
  <si>
    <t>聪慧的</t>
  </si>
  <si>
    <t>clever</t>
  </si>
  <si>
    <t>洞察的</t>
  </si>
  <si>
    <t>insightful</t>
  </si>
  <si>
    <t>灵巧的</t>
  </si>
  <si>
    <t>nimble</t>
  </si>
  <si>
    <t>有力的</t>
  </si>
  <si>
    <t>brawny</t>
  </si>
  <si>
    <t>神游的</t>
  </si>
  <si>
    <t>dreamy</t>
  </si>
  <si>
    <t>石心的</t>
  </si>
  <si>
    <t>stonehearted</t>
  </si>
  <si>
    <t>不乱的</t>
  </si>
  <si>
    <t>calmcentered</t>
  </si>
  <si>
    <t>敏捷的</t>
  </si>
  <si>
    <t>agile</t>
  </si>
  <si>
    <t>明晰的</t>
  </si>
  <si>
    <t>lucid</t>
  </si>
  <si>
    <t>热血的</t>
  </si>
  <si>
    <t>bloodfired</t>
  </si>
  <si>
    <t>嗜力的</t>
  </si>
  <si>
    <t>savage</t>
  </si>
  <si>
    <t>踏影的</t>
  </si>
  <si>
    <t>shadowstepping</t>
  </si>
  <si>
    <t>专精的</t>
  </si>
  <si>
    <t>specialized</t>
  </si>
  <si>
    <t>病思的</t>
  </si>
  <si>
    <t>pensive</t>
  </si>
  <si>
    <t>炽思的</t>
  </si>
  <si>
    <t>blazing</t>
  </si>
  <si>
    <t>钢意的</t>
  </si>
  <si>
    <t>ironwilled</t>
  </si>
  <si>
    <t>结实的</t>
  </si>
  <si>
    <t>tough</t>
  </si>
  <si>
    <t>冥想的</t>
  </si>
  <si>
    <t>meditative</t>
  </si>
  <si>
    <t>迅敏的</t>
  </si>
  <si>
    <t>quick</t>
  </si>
  <si>
    <t>严谨的</t>
  </si>
  <si>
    <t>rigorous</t>
  </si>
  <si>
    <t>沉思的</t>
  </si>
  <si>
    <t>ruminative</t>
  </si>
  <si>
    <t>固执的</t>
  </si>
  <si>
    <t>unyielding</t>
  </si>
  <si>
    <t>蛮横的</t>
  </si>
  <si>
    <t>虔诚的</t>
  </si>
  <si>
    <t>devout</t>
  </si>
  <si>
    <t>如风的</t>
  </si>
  <si>
    <t>windborne</t>
  </si>
  <si>
    <t>玄思的</t>
  </si>
  <si>
    <t>abstractive</t>
  </si>
  <si>
    <t>不崩的</t>
  </si>
  <si>
    <t>anchored</t>
  </si>
  <si>
    <t>厚重的</t>
  </si>
  <si>
    <t>solid</t>
  </si>
  <si>
    <t>耐打的</t>
  </si>
  <si>
    <t>hardy</t>
  </si>
  <si>
    <t>轻盈的</t>
  </si>
  <si>
    <t>lightfooted</t>
  </si>
  <si>
    <t>条理的</t>
  </si>
  <si>
    <t>organized</t>
  </si>
  <si>
    <t>勇猛的</t>
  </si>
  <si>
    <t>forceful</t>
  </si>
  <si>
    <t>灵逸的</t>
  </si>
  <si>
    <t>transcendent</t>
  </si>
  <si>
    <t>巧手的</t>
  </si>
  <si>
    <t>dexterous</t>
  </si>
  <si>
    <t>轻浮的</t>
  </si>
  <si>
    <t>frivolous</t>
  </si>
  <si>
    <t>飞奔的</t>
  </si>
  <si>
    <t>fleet</t>
  </si>
  <si>
    <t>好学的</t>
  </si>
  <si>
    <t>studious</t>
  </si>
  <si>
    <t>默耐的</t>
  </si>
  <si>
    <t>unshaken</t>
  </si>
  <si>
    <t>睿智的</t>
  </si>
  <si>
    <t>wise</t>
  </si>
  <si>
    <t>壮实的</t>
  </si>
  <si>
    <t>hefty</t>
  </si>
  <si>
    <t>灼心的</t>
  </si>
  <si>
    <t>fervent</t>
  </si>
  <si>
    <t>博学的</t>
  </si>
  <si>
    <t>erudite</t>
  </si>
  <si>
    <t>厚实的</t>
  </si>
  <si>
    <t>durable</t>
  </si>
  <si>
    <t>坚定的</t>
  </si>
  <si>
    <t>tenacious</t>
  </si>
  <si>
    <t>精调的</t>
  </si>
  <si>
    <t>fineattuned</t>
  </si>
  <si>
    <t>飘逸的</t>
  </si>
  <si>
    <t>graceful</t>
  </si>
  <si>
    <t>双锻的</t>
  </si>
  <si>
    <t>twindrilled</t>
  </si>
  <si>
    <t>双精的</t>
  </si>
  <si>
    <t>dualperfected</t>
  </si>
  <si>
    <t>详尽的</t>
  </si>
  <si>
    <t>methodical</t>
  </si>
  <si>
    <t>迅悟的</t>
  </si>
  <si>
    <t>quick-minded</t>
  </si>
  <si>
    <t>thoughtful</t>
  </si>
  <si>
    <t>力压的</t>
  </si>
  <si>
    <t>overpowering</t>
  </si>
  <si>
    <t>并进的</t>
  </si>
  <si>
    <t>parallel</t>
  </si>
  <si>
    <t>机警的</t>
  </si>
  <si>
    <t>alert</t>
  </si>
  <si>
    <t>均进的</t>
  </si>
  <si>
    <t>evenpaced</t>
  </si>
  <si>
    <t>协同的</t>
  </si>
  <si>
    <t>synergistic</t>
  </si>
  <si>
    <t>并驱的</t>
  </si>
  <si>
    <t>coadvancing</t>
  </si>
  <si>
    <t>不动的</t>
  </si>
  <si>
    <t>immovable</t>
  </si>
  <si>
    <t>均衡的</t>
  </si>
  <si>
    <t>balanced</t>
  </si>
  <si>
    <t>铭刻的</t>
  </si>
  <si>
    <t>memoried</t>
  </si>
  <si>
    <t>深刻的</t>
  </si>
  <si>
    <t>profound</t>
  </si>
  <si>
    <t>铁骨的</t>
  </si>
  <si>
    <t>ironlimbed</t>
  </si>
  <si>
    <t>自律的</t>
  </si>
  <si>
    <t>disciplined</t>
  </si>
  <si>
    <t>意乱的</t>
  </si>
  <si>
    <t>delirious</t>
  </si>
  <si>
    <t>果断的</t>
  </si>
  <si>
    <t>decisive</t>
  </si>
  <si>
    <t>互补的</t>
  </si>
  <si>
    <t>complementary</t>
  </si>
  <si>
    <t>混元的</t>
  </si>
  <si>
    <t>fused</t>
  </si>
  <si>
    <t>平衡的</t>
  </si>
  <si>
    <t>equilibrated</t>
  </si>
  <si>
    <t>双核的</t>
  </si>
  <si>
    <t>dualcore</t>
  </si>
  <si>
    <t>双修的</t>
  </si>
  <si>
    <t>dualtrained</t>
  </si>
  <si>
    <t>病态的</t>
  </si>
  <si>
    <t>febrile</t>
  </si>
  <si>
    <t>弹跳的</t>
  </si>
  <si>
    <t>bouncy</t>
  </si>
  <si>
    <t>高大的</t>
  </si>
  <si>
    <t>towering</t>
  </si>
  <si>
    <t>抗压的</t>
  </si>
  <si>
    <t>pressureproof</t>
  </si>
  <si>
    <t>耐力的</t>
  </si>
  <si>
    <t>enduring</t>
  </si>
  <si>
    <t>齐强的</t>
  </si>
  <si>
    <t>cofortified</t>
  </si>
  <si>
    <t>双能的</t>
  </si>
  <si>
    <t>binergized</t>
  </si>
  <si>
    <t>统合的</t>
  </si>
  <si>
    <t>harmonized</t>
  </si>
  <si>
    <t>远虑的</t>
  </si>
  <si>
    <t>farsighted</t>
  </si>
  <si>
    <t>知识的</t>
  </si>
  <si>
    <t>informed</t>
  </si>
  <si>
    <t>传说的</t>
  </si>
  <si>
    <t>mythical</t>
  </si>
  <si>
    <t>调和的</t>
  </si>
  <si>
    <t>coordinated</t>
  </si>
  <si>
    <t>灵跃的</t>
  </si>
  <si>
    <t>leaping</t>
  </si>
  <si>
    <t>神力的</t>
  </si>
  <si>
    <t>devine</t>
  </si>
  <si>
    <t>升华的</t>
  </si>
  <si>
    <t>sublimated</t>
  </si>
  <si>
    <t>圣洁的</t>
  </si>
  <si>
    <t>holy</t>
  </si>
  <si>
    <t>双稳的</t>
  </si>
  <si>
    <t>dualsteady</t>
  </si>
  <si>
    <t>永恒的</t>
  </si>
  <si>
    <t>eternal</t>
  </si>
  <si>
    <t>融合的</t>
  </si>
  <si>
    <t>integrated</t>
  </si>
  <si>
    <t>整合的</t>
  </si>
  <si>
    <t>unified</t>
  </si>
  <si>
    <t>乏味的</t>
  </si>
  <si>
    <t xml:space="preserve">tedious </t>
  </si>
  <si>
    <t>滑稽的</t>
  </si>
  <si>
    <t>zany</t>
  </si>
  <si>
    <t>光明的</t>
  </si>
  <si>
    <t>luminous</t>
  </si>
  <si>
    <t>天国的</t>
  </si>
  <si>
    <t>celestial</t>
  </si>
  <si>
    <t>晦涩的</t>
  </si>
  <si>
    <t>arcane</t>
  </si>
  <si>
    <t>闪烁的</t>
  </si>
  <si>
    <t>flickering</t>
  </si>
  <si>
    <t>回响的</t>
  </si>
  <si>
    <t>echoing</t>
  </si>
  <si>
    <t>黄昏的</t>
  </si>
  <si>
    <t>twilight</t>
  </si>
  <si>
    <t>W1</t>
  </si>
  <si>
    <t>W2</t>
  </si>
  <si>
    <t xml:space="preserve">#CRIt </t>
  </si>
  <si>
    <t>负面</t>
  </si>
  <si>
    <t>非负面</t>
  </si>
  <si>
    <t>总计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</si>
</sst>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000000"/>
      <name val="Calibri"/>
    </font>
    <font>
      <color theme="1"/>
      <name val="Arial"/>
      <scheme val="minor"/>
    </font>
    <font>
      <sz val="11.0"/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5.0"/>
    <col customWidth="1" min="4" max="4" width="3.5"/>
    <col customWidth="1" min="5" max="5" width="4.75"/>
    <col customWidth="1" min="6" max="6" width="5.13"/>
    <col customWidth="1" min="7" max="7" width="5.38"/>
    <col customWidth="1" min="8" max="8" width="5.25"/>
    <col customWidth="1" min="9" max="9" width="3.25"/>
    <col customWidth="1" min="10" max="10" width="5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</row>
    <row r="2">
      <c r="A2" s="4" t="s">
        <v>12</v>
      </c>
      <c r="B2" s="3" t="s">
        <v>13</v>
      </c>
      <c r="C2" s="3">
        <v>-4.0</v>
      </c>
      <c r="D2" s="3">
        <v>-4.0</v>
      </c>
      <c r="E2" s="3">
        <v>-4.0</v>
      </c>
      <c r="F2" s="3">
        <v>0.0</v>
      </c>
      <c r="G2" s="3">
        <v>0.0</v>
      </c>
      <c r="H2" s="3">
        <v>0.0</v>
      </c>
      <c r="I2" s="3">
        <v>0.0</v>
      </c>
      <c r="J2" s="3">
        <v>0.0</v>
      </c>
      <c r="K2" s="3">
        <v>-144.0</v>
      </c>
      <c r="L2" s="3">
        <v>-2.0</v>
      </c>
    </row>
    <row r="3">
      <c r="A3" s="4" t="s">
        <v>14</v>
      </c>
      <c r="B3" s="3" t="s">
        <v>15</v>
      </c>
      <c r="C3" s="3">
        <v>-7.0</v>
      </c>
      <c r="D3" s="3">
        <v>0.0</v>
      </c>
      <c r="E3" s="3">
        <v>0.0</v>
      </c>
      <c r="F3" s="3">
        <v>0.0</v>
      </c>
      <c r="G3" s="3">
        <v>-5.0</v>
      </c>
      <c r="H3" s="3">
        <v>0.0</v>
      </c>
      <c r="I3" s="3">
        <v>0.0</v>
      </c>
      <c r="J3" s="3">
        <v>0.0</v>
      </c>
      <c r="K3" s="3">
        <v>-144.0</v>
      </c>
      <c r="L3" s="3">
        <v>-2.0</v>
      </c>
    </row>
    <row r="4">
      <c r="A4" s="4" t="s">
        <v>16</v>
      </c>
      <c r="B4" s="3" t="s">
        <v>17</v>
      </c>
      <c r="C4" s="3">
        <v>0.0</v>
      </c>
      <c r="D4" s="3">
        <v>-10.0</v>
      </c>
      <c r="E4" s="3">
        <v>0.0</v>
      </c>
      <c r="F4" s="3">
        <v>0.0</v>
      </c>
      <c r="G4" s="3">
        <v>0.0</v>
      </c>
      <c r="H4" s="3">
        <v>0.0</v>
      </c>
      <c r="I4" s="3">
        <v>0.0</v>
      </c>
      <c r="J4" s="3">
        <v>0.0</v>
      </c>
      <c r="K4" s="3">
        <v>-120.0</v>
      </c>
      <c r="L4" s="3">
        <v>-2.0</v>
      </c>
    </row>
    <row r="5">
      <c r="A5" s="4" t="s">
        <v>18</v>
      </c>
      <c r="B5" s="3" t="s">
        <v>19</v>
      </c>
      <c r="C5" s="3">
        <v>0.0</v>
      </c>
      <c r="D5" s="3">
        <v>0.0</v>
      </c>
      <c r="E5" s="3">
        <v>0.0</v>
      </c>
      <c r="F5" s="3">
        <v>0.0</v>
      </c>
      <c r="G5" s="3">
        <v>-10.0</v>
      </c>
      <c r="H5" s="3">
        <v>0.0</v>
      </c>
      <c r="I5" s="3">
        <v>0.0</v>
      </c>
      <c r="J5" s="3">
        <v>0.0</v>
      </c>
      <c r="K5" s="3">
        <v>-120.0</v>
      </c>
      <c r="L5" s="3">
        <v>-2.0</v>
      </c>
    </row>
    <row r="6">
      <c r="A6" s="4" t="s">
        <v>20</v>
      </c>
      <c r="B6" s="3" t="s">
        <v>21</v>
      </c>
      <c r="C6" s="3">
        <v>0.0</v>
      </c>
      <c r="D6" s="3">
        <v>0.0</v>
      </c>
      <c r="E6" s="3">
        <v>0.0</v>
      </c>
      <c r="F6" s="3">
        <v>0.0</v>
      </c>
      <c r="G6" s="3">
        <v>0.0</v>
      </c>
      <c r="H6" s="3">
        <v>-10.0</v>
      </c>
      <c r="I6" s="3">
        <v>0.0</v>
      </c>
      <c r="J6" s="3">
        <v>0.0</v>
      </c>
      <c r="K6" s="3">
        <v>-120.0</v>
      </c>
      <c r="L6" s="3">
        <v>-2.0</v>
      </c>
    </row>
    <row r="7">
      <c r="A7" s="4" t="s">
        <v>22</v>
      </c>
      <c r="B7" s="3" t="s">
        <v>23</v>
      </c>
      <c r="C7" s="3">
        <v>-9.0</v>
      </c>
      <c r="D7" s="3">
        <v>0.0</v>
      </c>
      <c r="E7" s="3">
        <v>0.0</v>
      </c>
      <c r="F7" s="3">
        <v>0.0</v>
      </c>
      <c r="G7" s="3">
        <v>0.0</v>
      </c>
      <c r="H7" s="3">
        <v>0.0</v>
      </c>
      <c r="I7" s="3">
        <v>0.0</v>
      </c>
      <c r="J7" s="3">
        <v>0.0</v>
      </c>
      <c r="K7" s="3">
        <v>-108.0</v>
      </c>
      <c r="L7" s="3">
        <v>-2.0</v>
      </c>
    </row>
    <row r="8">
      <c r="A8" s="4" t="s">
        <v>24</v>
      </c>
      <c r="B8" s="3" t="s">
        <v>25</v>
      </c>
      <c r="C8" s="3">
        <v>-4.0</v>
      </c>
      <c r="D8" s="3">
        <v>0.0</v>
      </c>
      <c r="E8" s="3">
        <v>0.0</v>
      </c>
      <c r="F8" s="3">
        <v>0.0</v>
      </c>
      <c r="G8" s="3">
        <v>-4.0</v>
      </c>
      <c r="H8" s="3">
        <v>0.0</v>
      </c>
      <c r="I8" s="3">
        <v>0.0</v>
      </c>
      <c r="J8" s="3">
        <v>0.0</v>
      </c>
      <c r="K8" s="3">
        <v>-96.0</v>
      </c>
      <c r="L8" s="3">
        <v>-2.0</v>
      </c>
    </row>
    <row r="9">
      <c r="A9" s="4" t="s">
        <v>26</v>
      </c>
      <c r="B9" s="3" t="s">
        <v>27</v>
      </c>
      <c r="C9" s="3">
        <v>0.0</v>
      </c>
      <c r="D9" s="3">
        <v>0.0</v>
      </c>
      <c r="E9" s="3">
        <v>-4.0</v>
      </c>
      <c r="F9" s="3">
        <v>-4.0</v>
      </c>
      <c r="G9" s="3">
        <v>0.0</v>
      </c>
      <c r="H9" s="3">
        <v>0.0</v>
      </c>
      <c r="I9" s="3">
        <v>0.0</v>
      </c>
      <c r="J9" s="3">
        <v>0.0</v>
      </c>
      <c r="K9" s="3">
        <v>-96.0</v>
      </c>
      <c r="L9" s="3">
        <v>-2.0</v>
      </c>
    </row>
    <row r="10">
      <c r="A10" s="4" t="s">
        <v>28</v>
      </c>
      <c r="B10" s="3" t="s">
        <v>29</v>
      </c>
      <c r="C10" s="3">
        <v>0.0</v>
      </c>
      <c r="D10" s="3">
        <v>0.0</v>
      </c>
      <c r="E10" s="3">
        <v>0.0</v>
      </c>
      <c r="F10" s="3">
        <v>-2.0</v>
      </c>
      <c r="G10" s="3">
        <v>0.0</v>
      </c>
      <c r="H10" s="3">
        <v>-6.0</v>
      </c>
      <c r="I10" s="3">
        <v>0.0</v>
      </c>
      <c r="J10" s="3">
        <v>0.0</v>
      </c>
      <c r="K10" s="3">
        <v>-96.0</v>
      </c>
      <c r="L10" s="3">
        <v>-2.0</v>
      </c>
    </row>
    <row r="11">
      <c r="A11" s="4" t="s">
        <v>30</v>
      </c>
      <c r="B11" s="3" t="s">
        <v>31</v>
      </c>
      <c r="C11" s="3">
        <v>-4.0</v>
      </c>
      <c r="D11" s="3">
        <v>-4.0</v>
      </c>
      <c r="E11" s="3">
        <v>0.0</v>
      </c>
      <c r="F11" s="3">
        <v>0.0</v>
      </c>
      <c r="G11" s="3">
        <v>0.0</v>
      </c>
      <c r="H11" s="3">
        <v>0.0</v>
      </c>
      <c r="I11" s="3">
        <v>0.0</v>
      </c>
      <c r="J11" s="3">
        <v>0.0</v>
      </c>
      <c r="K11" s="3">
        <v>-96.0</v>
      </c>
      <c r="L11" s="3">
        <v>-2.0</v>
      </c>
    </row>
    <row r="12">
      <c r="A12" s="4" t="s">
        <v>32</v>
      </c>
      <c r="B12" s="3" t="s">
        <v>33</v>
      </c>
      <c r="C12" s="3">
        <v>-5.0</v>
      </c>
      <c r="D12" s="3">
        <v>0.0</v>
      </c>
      <c r="E12" s="3">
        <v>0.0</v>
      </c>
      <c r="F12" s="3">
        <v>-3.0</v>
      </c>
      <c r="G12" s="3">
        <v>0.0</v>
      </c>
      <c r="H12" s="3">
        <v>0.0</v>
      </c>
      <c r="I12" s="3">
        <v>0.0</v>
      </c>
      <c r="J12" s="3">
        <v>0.0</v>
      </c>
      <c r="K12" s="3">
        <v>-96.0</v>
      </c>
      <c r="L12" s="3">
        <v>-2.0</v>
      </c>
    </row>
    <row r="13">
      <c r="A13" s="4" t="s">
        <v>34</v>
      </c>
      <c r="B13" s="3" t="s">
        <v>35</v>
      </c>
      <c r="C13" s="3">
        <v>0.0</v>
      </c>
      <c r="D13" s="3">
        <v>0.0</v>
      </c>
      <c r="E13" s="3">
        <v>-8.0</v>
      </c>
      <c r="F13" s="3">
        <v>0.0</v>
      </c>
      <c r="G13" s="3">
        <v>0.0</v>
      </c>
      <c r="H13" s="3">
        <v>0.0</v>
      </c>
      <c r="I13" s="3">
        <v>0.0</v>
      </c>
      <c r="J13" s="3">
        <v>0.0</v>
      </c>
      <c r="K13" s="3">
        <v>-96.0</v>
      </c>
      <c r="L13" s="3">
        <v>-2.0</v>
      </c>
    </row>
    <row r="14">
      <c r="A14" s="4" t="s">
        <v>36</v>
      </c>
      <c r="B14" s="3" t="s">
        <v>37</v>
      </c>
      <c r="C14" s="3">
        <v>0.0</v>
      </c>
      <c r="D14" s="3">
        <v>0.0</v>
      </c>
      <c r="E14" s="3">
        <v>0.0</v>
      </c>
      <c r="F14" s="3">
        <v>-7.0</v>
      </c>
      <c r="G14" s="3">
        <v>0.0</v>
      </c>
      <c r="H14" s="3">
        <v>0.0</v>
      </c>
      <c r="I14" s="3">
        <v>0.0</v>
      </c>
      <c r="J14" s="3">
        <v>0.0</v>
      </c>
      <c r="K14" s="3">
        <v>-84.0</v>
      </c>
      <c r="L14" s="3">
        <v>-2.0</v>
      </c>
    </row>
    <row r="15">
      <c r="A15" s="4" t="s">
        <v>38</v>
      </c>
      <c r="B15" s="3" t="s">
        <v>39</v>
      </c>
      <c r="C15" s="3">
        <v>0.0</v>
      </c>
      <c r="D15" s="3">
        <v>-7.0</v>
      </c>
      <c r="E15" s="3">
        <v>0.0</v>
      </c>
      <c r="F15" s="3">
        <v>0.0</v>
      </c>
      <c r="G15" s="3">
        <v>0.0</v>
      </c>
      <c r="H15" s="3">
        <v>0.0</v>
      </c>
      <c r="I15" s="3">
        <v>0.0</v>
      </c>
      <c r="J15" s="3">
        <v>0.0</v>
      </c>
      <c r="K15" s="3">
        <v>-84.0</v>
      </c>
      <c r="L15" s="3">
        <v>-2.0</v>
      </c>
    </row>
    <row r="16">
      <c r="A16" s="4" t="s">
        <v>40</v>
      </c>
      <c r="B16" s="3" t="s">
        <v>41</v>
      </c>
      <c r="C16" s="3">
        <v>3.0</v>
      </c>
      <c r="D16" s="3">
        <v>0.0</v>
      </c>
      <c r="E16" s="3">
        <v>0.0</v>
      </c>
      <c r="F16" s="3">
        <v>-9.0</v>
      </c>
      <c r="G16" s="3">
        <v>0.0</v>
      </c>
      <c r="H16" s="3">
        <v>0.0</v>
      </c>
      <c r="I16" s="3">
        <v>0.0</v>
      </c>
      <c r="J16" s="3">
        <v>0.0</v>
      </c>
      <c r="K16" s="3">
        <v>-81.0</v>
      </c>
      <c r="L16" s="3">
        <v>-2.0</v>
      </c>
    </row>
    <row r="17">
      <c r="A17" s="4" t="s">
        <v>42</v>
      </c>
      <c r="B17" s="3" t="s">
        <v>43</v>
      </c>
      <c r="C17" s="3">
        <v>0.0</v>
      </c>
      <c r="D17" s="3">
        <v>0.0</v>
      </c>
      <c r="E17" s="3">
        <v>-6.0</v>
      </c>
      <c r="F17" s="3">
        <v>0.0</v>
      </c>
      <c r="G17" s="3">
        <v>0.0</v>
      </c>
      <c r="H17" s="3">
        <v>0.0</v>
      </c>
      <c r="I17" s="3">
        <v>0.0</v>
      </c>
      <c r="J17" s="3">
        <v>0.0</v>
      </c>
      <c r="K17" s="3">
        <v>-72.0</v>
      </c>
      <c r="L17" s="3">
        <v>-1.0</v>
      </c>
    </row>
    <row r="18">
      <c r="A18" s="4" t="s">
        <v>44</v>
      </c>
      <c r="B18" s="3" t="s">
        <v>45</v>
      </c>
      <c r="C18" s="3">
        <v>0.0</v>
      </c>
      <c r="D18" s="3">
        <v>0.0</v>
      </c>
      <c r="E18" s="3">
        <v>0.0</v>
      </c>
      <c r="F18" s="3">
        <v>0.0</v>
      </c>
      <c r="G18" s="3">
        <v>-6.0</v>
      </c>
      <c r="H18" s="3">
        <v>0.0</v>
      </c>
      <c r="I18" s="3">
        <v>0.0</v>
      </c>
      <c r="J18" s="3">
        <v>0.0</v>
      </c>
      <c r="K18" s="3">
        <v>-72.0</v>
      </c>
      <c r="L18" s="3">
        <v>-1.0</v>
      </c>
    </row>
    <row r="19">
      <c r="A19" s="4" t="s">
        <v>46</v>
      </c>
      <c r="B19" s="3" t="s">
        <v>47</v>
      </c>
      <c r="C19" s="3">
        <v>-6.0</v>
      </c>
      <c r="D19" s="3">
        <v>0.0</v>
      </c>
      <c r="E19" s="3">
        <v>0.0</v>
      </c>
      <c r="F19" s="3">
        <v>0.0</v>
      </c>
      <c r="G19" s="3">
        <v>0.0</v>
      </c>
      <c r="H19" s="3">
        <v>0.0</v>
      </c>
      <c r="I19" s="3">
        <v>0.0</v>
      </c>
      <c r="J19" s="3">
        <v>0.0</v>
      </c>
      <c r="K19" s="3">
        <v>-72.0</v>
      </c>
      <c r="L19" s="3">
        <v>-1.0</v>
      </c>
    </row>
    <row r="20">
      <c r="A20" s="4" t="s">
        <v>48</v>
      </c>
      <c r="B20" s="3" t="s">
        <v>49</v>
      </c>
      <c r="C20" s="3">
        <v>0.0</v>
      </c>
      <c r="D20" s="3">
        <v>0.0</v>
      </c>
      <c r="E20" s="3">
        <v>3.0</v>
      </c>
      <c r="F20" s="3">
        <v>0.0</v>
      </c>
      <c r="G20" s="3">
        <v>0.0</v>
      </c>
      <c r="H20" s="3">
        <v>-8.0</v>
      </c>
      <c r="I20" s="3">
        <v>0.0</v>
      </c>
      <c r="J20" s="3">
        <v>0.0</v>
      </c>
      <c r="K20" s="3">
        <v>-69.0</v>
      </c>
      <c r="L20" s="3">
        <v>-1.0</v>
      </c>
    </row>
    <row r="21">
      <c r="A21" s="4" t="s">
        <v>50</v>
      </c>
      <c r="B21" s="3" t="s">
        <v>51</v>
      </c>
      <c r="C21" s="3">
        <v>0.0</v>
      </c>
      <c r="D21" s="3">
        <v>0.0</v>
      </c>
      <c r="E21" s="3">
        <v>0.0</v>
      </c>
      <c r="F21" s="3">
        <v>3.0</v>
      </c>
      <c r="G21" s="3">
        <v>0.0</v>
      </c>
      <c r="H21" s="3">
        <v>-8.0</v>
      </c>
      <c r="I21" s="3">
        <v>0.0</v>
      </c>
      <c r="J21" s="3">
        <v>0.0</v>
      </c>
      <c r="K21" s="3">
        <v>-69.0</v>
      </c>
      <c r="L21" s="3">
        <v>-1.0</v>
      </c>
    </row>
    <row r="22">
      <c r="A22" s="4" t="s">
        <v>52</v>
      </c>
      <c r="B22" s="3" t="s">
        <v>53</v>
      </c>
      <c r="C22" s="3">
        <v>0.0</v>
      </c>
      <c r="D22" s="3">
        <v>0.0</v>
      </c>
      <c r="E22" s="3">
        <v>0.0</v>
      </c>
      <c r="F22" s="3">
        <v>-10.0</v>
      </c>
      <c r="G22" s="3">
        <v>6.0</v>
      </c>
      <c r="H22" s="3">
        <v>0.0</v>
      </c>
      <c r="I22" s="3">
        <v>0.0</v>
      </c>
      <c r="J22" s="3">
        <v>0.0</v>
      </c>
      <c r="K22" s="3">
        <v>-66.0</v>
      </c>
      <c r="L22" s="3">
        <v>-1.0</v>
      </c>
    </row>
    <row r="23">
      <c r="A23" s="4" t="s">
        <v>54</v>
      </c>
      <c r="B23" s="3" t="s">
        <v>55</v>
      </c>
      <c r="C23" s="3">
        <v>0.0</v>
      </c>
      <c r="D23" s="3">
        <v>0.0</v>
      </c>
      <c r="E23" s="3">
        <v>-5.0</v>
      </c>
      <c r="F23" s="3">
        <v>0.0</v>
      </c>
      <c r="G23" s="3">
        <v>0.0</v>
      </c>
      <c r="H23" s="3">
        <v>0.0</v>
      </c>
      <c r="I23" s="3">
        <v>0.0</v>
      </c>
      <c r="J23" s="3">
        <v>0.0</v>
      </c>
      <c r="K23" s="3">
        <v>-60.0</v>
      </c>
      <c r="L23" s="3">
        <v>-1.0</v>
      </c>
    </row>
    <row r="24">
      <c r="A24" s="4" t="s">
        <v>56</v>
      </c>
      <c r="B24" s="3" t="s">
        <v>57</v>
      </c>
      <c r="C24" s="3">
        <v>-3.0</v>
      </c>
      <c r="D24" s="3">
        <v>0.0</v>
      </c>
      <c r="E24" s="3">
        <v>-2.0</v>
      </c>
      <c r="F24" s="3">
        <v>0.0</v>
      </c>
      <c r="G24" s="3">
        <v>0.0</v>
      </c>
      <c r="H24" s="3">
        <v>0.0</v>
      </c>
      <c r="I24" s="3">
        <v>0.0</v>
      </c>
      <c r="J24" s="3">
        <v>0.0</v>
      </c>
      <c r="K24" s="3">
        <v>-60.0</v>
      </c>
      <c r="L24" s="3">
        <v>-1.0</v>
      </c>
    </row>
    <row r="25">
      <c r="A25" s="4" t="s">
        <v>58</v>
      </c>
      <c r="B25" s="3" t="s">
        <v>59</v>
      </c>
      <c r="C25" s="3">
        <v>0.0</v>
      </c>
      <c r="D25" s="3">
        <v>0.0</v>
      </c>
      <c r="E25" s="3">
        <v>0.0</v>
      </c>
      <c r="F25" s="3">
        <v>0.0</v>
      </c>
      <c r="G25" s="3">
        <v>-5.0</v>
      </c>
      <c r="H25" s="3">
        <v>0.0</v>
      </c>
      <c r="I25" s="3">
        <v>0.0</v>
      </c>
      <c r="J25" s="3">
        <v>0.0</v>
      </c>
      <c r="K25" s="3">
        <v>-60.0</v>
      </c>
      <c r="L25" s="3">
        <v>-1.0</v>
      </c>
    </row>
    <row r="26">
      <c r="A26" s="4" t="s">
        <v>60</v>
      </c>
      <c r="B26" s="3" t="s">
        <v>61</v>
      </c>
      <c r="C26" s="3">
        <v>0.0</v>
      </c>
      <c r="D26" s="3">
        <v>0.0</v>
      </c>
      <c r="E26" s="3">
        <v>0.0</v>
      </c>
      <c r="F26" s="3">
        <v>-8.0</v>
      </c>
      <c r="G26" s="3">
        <v>0.0</v>
      </c>
      <c r="H26" s="3">
        <v>4.0</v>
      </c>
      <c r="I26" s="3">
        <v>0.0</v>
      </c>
      <c r="J26" s="3">
        <v>0.0</v>
      </c>
      <c r="K26" s="3">
        <v>-60.0</v>
      </c>
      <c r="L26" s="3">
        <v>-1.0</v>
      </c>
    </row>
    <row r="27">
      <c r="A27" s="4" t="s">
        <v>62</v>
      </c>
      <c r="B27" s="3" t="s">
        <v>63</v>
      </c>
      <c r="C27" s="3">
        <v>0.0</v>
      </c>
      <c r="D27" s="3">
        <v>-5.0</v>
      </c>
      <c r="E27" s="3">
        <v>0.0</v>
      </c>
      <c r="F27" s="3">
        <v>0.0</v>
      </c>
      <c r="G27" s="3">
        <v>0.0</v>
      </c>
      <c r="H27" s="3">
        <v>0.0</v>
      </c>
      <c r="I27" s="3">
        <v>0.0</v>
      </c>
      <c r="J27" s="3">
        <v>0.0</v>
      </c>
      <c r="K27" s="3">
        <v>-60.0</v>
      </c>
      <c r="L27" s="3">
        <v>-1.0</v>
      </c>
    </row>
    <row r="28">
      <c r="A28" s="4" t="s">
        <v>64</v>
      </c>
      <c r="B28" s="3" t="s">
        <v>65</v>
      </c>
      <c r="C28" s="3">
        <v>0.0</v>
      </c>
      <c r="D28" s="3">
        <v>0.0</v>
      </c>
      <c r="E28" s="3">
        <v>0.0</v>
      </c>
      <c r="F28" s="3">
        <v>-5.0</v>
      </c>
      <c r="G28" s="3">
        <v>0.0</v>
      </c>
      <c r="H28" s="3">
        <v>0.0</v>
      </c>
      <c r="I28" s="3">
        <v>0.0</v>
      </c>
      <c r="J28" s="3">
        <v>0.0</v>
      </c>
      <c r="K28" s="3">
        <v>-60.0</v>
      </c>
      <c r="L28" s="3">
        <v>-1.0</v>
      </c>
    </row>
    <row r="29">
      <c r="A29" s="4" t="s">
        <v>66</v>
      </c>
      <c r="B29" s="3" t="s">
        <v>67</v>
      </c>
      <c r="C29" s="3">
        <v>-7.0</v>
      </c>
      <c r="D29" s="3">
        <v>3.0</v>
      </c>
      <c r="E29" s="3">
        <v>0.0</v>
      </c>
      <c r="F29" s="3">
        <v>0.0</v>
      </c>
      <c r="G29" s="3">
        <v>0.0</v>
      </c>
      <c r="H29" s="3">
        <v>0.0</v>
      </c>
      <c r="I29" s="3">
        <v>0.0</v>
      </c>
      <c r="J29" s="3">
        <v>0.0</v>
      </c>
      <c r="K29" s="3">
        <v>-57.0</v>
      </c>
      <c r="L29" s="3">
        <v>-1.0</v>
      </c>
    </row>
    <row r="30">
      <c r="A30" s="4" t="s">
        <v>68</v>
      </c>
      <c r="B30" s="3" t="s">
        <v>69</v>
      </c>
      <c r="C30" s="3"/>
      <c r="D30" s="3">
        <v>0.0</v>
      </c>
      <c r="E30" s="3">
        <v>2.0</v>
      </c>
      <c r="F30" s="3">
        <v>-6.0</v>
      </c>
      <c r="G30" s="3">
        <v>0.0</v>
      </c>
      <c r="H30" s="3">
        <v>0.0</v>
      </c>
      <c r="I30" s="3">
        <v>0.0</v>
      </c>
      <c r="J30" s="3">
        <v>0.0</v>
      </c>
      <c r="K30" s="3">
        <v>-54.0</v>
      </c>
      <c r="L30" s="3">
        <v>-1.0</v>
      </c>
    </row>
    <row r="31">
      <c r="A31" s="4" t="s">
        <v>70</v>
      </c>
      <c r="B31" s="3" t="s">
        <v>71</v>
      </c>
      <c r="C31" s="3">
        <v>0.0</v>
      </c>
      <c r="D31" s="3">
        <v>2.0</v>
      </c>
      <c r="E31" s="3">
        <v>0.0</v>
      </c>
      <c r="F31" s="3">
        <v>-6.0</v>
      </c>
      <c r="G31" s="3">
        <v>0.0</v>
      </c>
      <c r="H31" s="3">
        <v>0.0</v>
      </c>
      <c r="I31" s="3">
        <v>0.0</v>
      </c>
      <c r="J31" s="3">
        <v>0.0</v>
      </c>
      <c r="K31" s="3">
        <v>-54.0</v>
      </c>
      <c r="L31" s="3">
        <v>-1.0</v>
      </c>
    </row>
    <row r="32">
      <c r="A32" s="4" t="s">
        <v>72</v>
      </c>
      <c r="B32" s="3" t="s">
        <v>73</v>
      </c>
      <c r="C32" s="3">
        <v>0.0</v>
      </c>
      <c r="D32" s="3">
        <v>0.0</v>
      </c>
      <c r="E32" s="3">
        <v>0.0</v>
      </c>
      <c r="F32" s="3">
        <v>0.0</v>
      </c>
      <c r="G32" s="3">
        <v>0.0</v>
      </c>
      <c r="H32" s="3">
        <v>-4.0</v>
      </c>
      <c r="I32" s="3">
        <v>0.0</v>
      </c>
      <c r="J32" s="3">
        <v>0.0</v>
      </c>
      <c r="K32" s="3">
        <v>-48.0</v>
      </c>
      <c r="L32" s="3">
        <v>-1.0</v>
      </c>
    </row>
    <row r="33">
      <c r="A33" s="4" t="s">
        <v>74</v>
      </c>
      <c r="B33" s="3" t="s">
        <v>75</v>
      </c>
      <c r="C33" s="3">
        <v>0.0</v>
      </c>
      <c r="D33" s="3">
        <v>-4.0</v>
      </c>
      <c r="E33" s="3">
        <v>0.0</v>
      </c>
      <c r="F33" s="3">
        <v>0.0</v>
      </c>
      <c r="G33" s="3">
        <v>0.0</v>
      </c>
      <c r="H33" s="3">
        <v>0.0</v>
      </c>
      <c r="I33" s="3">
        <v>0.0</v>
      </c>
      <c r="J33" s="3">
        <v>0.0</v>
      </c>
      <c r="K33" s="3">
        <v>-48.0</v>
      </c>
      <c r="L33" s="3">
        <v>-1.0</v>
      </c>
    </row>
    <row r="34">
      <c r="A34" s="4" t="s">
        <v>76</v>
      </c>
      <c r="B34" s="3" t="s">
        <v>77</v>
      </c>
      <c r="C34" s="3">
        <v>0.0</v>
      </c>
      <c r="D34" s="3">
        <v>0.0</v>
      </c>
      <c r="E34" s="3">
        <v>-4.0</v>
      </c>
      <c r="F34" s="3">
        <v>0.0</v>
      </c>
      <c r="G34" s="3">
        <v>0.0</v>
      </c>
      <c r="H34" s="3">
        <v>0.0</v>
      </c>
      <c r="I34" s="3">
        <v>0.0</v>
      </c>
      <c r="J34" s="3">
        <v>0.0</v>
      </c>
      <c r="K34" s="3">
        <v>-48.0</v>
      </c>
      <c r="L34" s="3">
        <v>-1.0</v>
      </c>
    </row>
    <row r="35">
      <c r="A35" s="4" t="s">
        <v>78</v>
      </c>
      <c r="B35" s="3" t="s">
        <v>79</v>
      </c>
      <c r="C35" s="3">
        <v>0.0</v>
      </c>
      <c r="D35" s="3">
        <v>0.0</v>
      </c>
      <c r="E35" s="3">
        <v>0.0</v>
      </c>
      <c r="F35" s="3">
        <v>0.0</v>
      </c>
      <c r="G35" s="3">
        <v>-4.0</v>
      </c>
      <c r="H35" s="3">
        <v>0.0</v>
      </c>
      <c r="I35" s="3">
        <v>0.0</v>
      </c>
      <c r="J35" s="3">
        <v>0.0</v>
      </c>
      <c r="K35" s="3">
        <v>-48.0</v>
      </c>
      <c r="L35" s="3">
        <v>-1.0</v>
      </c>
    </row>
    <row r="36">
      <c r="A36" s="4" t="s">
        <v>80</v>
      </c>
      <c r="B36" s="3" t="s">
        <v>81</v>
      </c>
      <c r="C36" s="3">
        <v>-4.0</v>
      </c>
      <c r="D36" s="3">
        <v>0.0</v>
      </c>
      <c r="E36" s="3">
        <v>0.0</v>
      </c>
      <c r="F36" s="3">
        <v>0.0</v>
      </c>
      <c r="G36" s="3">
        <v>0.0</v>
      </c>
      <c r="H36" s="3">
        <v>0.0</v>
      </c>
      <c r="I36" s="3">
        <v>0.0</v>
      </c>
      <c r="J36" s="3">
        <v>0.0</v>
      </c>
      <c r="K36" s="3">
        <v>-48.0</v>
      </c>
      <c r="L36" s="3">
        <v>-1.0</v>
      </c>
    </row>
    <row r="37">
      <c r="A37" s="4" t="s">
        <v>82</v>
      </c>
      <c r="B37" s="3" t="s">
        <v>83</v>
      </c>
      <c r="C37" s="3">
        <v>-3.0</v>
      </c>
      <c r="D37" s="3">
        <v>3.0</v>
      </c>
      <c r="E37" s="3">
        <v>-3.0</v>
      </c>
      <c r="F37" s="3">
        <v>0.0</v>
      </c>
      <c r="G37" s="3">
        <v>0.0</v>
      </c>
      <c r="H37" s="3">
        <v>0.0</v>
      </c>
      <c r="I37" s="3">
        <v>0.0</v>
      </c>
      <c r="J37" s="3">
        <v>0.0</v>
      </c>
      <c r="K37" s="3">
        <v>-45.0</v>
      </c>
      <c r="L37" s="3">
        <v>-1.0</v>
      </c>
    </row>
    <row r="38">
      <c r="A38" s="4" t="s">
        <v>84</v>
      </c>
      <c r="B38" s="3" t="s">
        <v>85</v>
      </c>
      <c r="C38" s="3">
        <v>0.0</v>
      </c>
      <c r="D38" s="3">
        <v>0.0</v>
      </c>
      <c r="E38" s="3">
        <v>0.0</v>
      </c>
      <c r="F38" s="3">
        <v>0.0</v>
      </c>
      <c r="G38" s="3">
        <v>2.0</v>
      </c>
      <c r="H38" s="3">
        <v>-5.0</v>
      </c>
      <c r="I38" s="3">
        <v>0.0</v>
      </c>
      <c r="J38" s="3">
        <v>0.0</v>
      </c>
      <c r="K38" s="3">
        <v>-42.0</v>
      </c>
      <c r="L38" s="3">
        <v>-1.0</v>
      </c>
    </row>
    <row r="39">
      <c r="A39" s="4" t="s">
        <v>86</v>
      </c>
      <c r="B39" s="3" t="s">
        <v>87</v>
      </c>
      <c r="C39" s="3">
        <v>0.0</v>
      </c>
      <c r="D39" s="3">
        <v>0.0</v>
      </c>
      <c r="E39" s="3">
        <v>0.0</v>
      </c>
      <c r="F39" s="3">
        <v>0.0</v>
      </c>
      <c r="G39" s="3">
        <v>-3.0</v>
      </c>
      <c r="H39" s="3">
        <v>0.0</v>
      </c>
      <c r="I39" s="3">
        <v>0.0</v>
      </c>
      <c r="J39" s="3">
        <v>0.0</v>
      </c>
      <c r="K39" s="3">
        <v>-36.0</v>
      </c>
      <c r="L39" s="3">
        <v>-1.0</v>
      </c>
    </row>
    <row r="40">
      <c r="A40" s="4" t="s">
        <v>88</v>
      </c>
      <c r="B40" s="3" t="s">
        <v>89</v>
      </c>
      <c r="C40" s="3">
        <v>0.0</v>
      </c>
      <c r="D40" s="3">
        <v>0.0</v>
      </c>
      <c r="E40" s="3">
        <v>-3.0</v>
      </c>
      <c r="F40" s="3">
        <v>0.0</v>
      </c>
      <c r="G40" s="3">
        <v>0.0</v>
      </c>
      <c r="H40" s="3">
        <v>0.0</v>
      </c>
      <c r="I40" s="3">
        <v>0.0</v>
      </c>
      <c r="J40" s="3">
        <v>0.0</v>
      </c>
      <c r="K40" s="3">
        <v>-36.0</v>
      </c>
      <c r="L40" s="3">
        <v>-1.0</v>
      </c>
    </row>
    <row r="41">
      <c r="A41" s="4" t="s">
        <v>90</v>
      </c>
      <c r="B41" s="3" t="s">
        <v>91</v>
      </c>
      <c r="C41" s="3">
        <v>0.0</v>
      </c>
      <c r="D41" s="3">
        <v>-3.0</v>
      </c>
      <c r="E41" s="3">
        <v>0.0</v>
      </c>
      <c r="F41" s="3">
        <v>0.0</v>
      </c>
      <c r="G41" s="3">
        <v>0.0</v>
      </c>
      <c r="H41" s="3">
        <v>0.0</v>
      </c>
      <c r="I41" s="3">
        <v>0.0</v>
      </c>
      <c r="J41" s="3">
        <v>0.0</v>
      </c>
      <c r="K41" s="3">
        <v>-36.0</v>
      </c>
      <c r="L41" s="3">
        <v>-1.0</v>
      </c>
    </row>
    <row r="42">
      <c r="A42" s="4" t="s">
        <v>92</v>
      </c>
      <c r="B42" s="3" t="s">
        <v>93</v>
      </c>
      <c r="C42" s="3">
        <v>0.0</v>
      </c>
      <c r="D42" s="3">
        <v>0.0</v>
      </c>
      <c r="E42" s="3">
        <v>0.0</v>
      </c>
      <c r="F42" s="3">
        <v>-3.0</v>
      </c>
      <c r="G42" s="3">
        <v>0.0</v>
      </c>
      <c r="H42" s="3">
        <v>0.0</v>
      </c>
      <c r="I42" s="3">
        <v>0.0</v>
      </c>
      <c r="J42" s="3">
        <v>0.0</v>
      </c>
      <c r="K42" s="3">
        <v>-36.0</v>
      </c>
      <c r="L42" s="3">
        <v>-1.0</v>
      </c>
    </row>
    <row r="43">
      <c r="A43" s="4" t="s">
        <v>94</v>
      </c>
      <c r="B43" s="3" t="s">
        <v>95</v>
      </c>
      <c r="C43" s="3">
        <v>-3.0</v>
      </c>
      <c r="D43" s="3">
        <v>0.0</v>
      </c>
      <c r="E43" s="3">
        <v>0.0</v>
      </c>
      <c r="F43" s="3">
        <v>0.0</v>
      </c>
      <c r="G43" s="3">
        <v>0.0</v>
      </c>
      <c r="H43" s="3">
        <v>0.0</v>
      </c>
      <c r="I43" s="3">
        <v>0.0</v>
      </c>
      <c r="J43" s="3">
        <v>0.0</v>
      </c>
      <c r="K43" s="3">
        <v>-36.0</v>
      </c>
      <c r="L43" s="3">
        <v>-1.0</v>
      </c>
    </row>
    <row r="44">
      <c r="A44" s="4" t="s">
        <v>96</v>
      </c>
      <c r="B44" s="3" t="s">
        <v>97</v>
      </c>
      <c r="C44" s="3">
        <v>0.0</v>
      </c>
      <c r="D44" s="3">
        <v>0.0</v>
      </c>
      <c r="E44" s="3">
        <v>0.0</v>
      </c>
      <c r="F44" s="3">
        <v>0.0</v>
      </c>
      <c r="G44" s="3">
        <v>0.0</v>
      </c>
      <c r="H44" s="3">
        <v>-3.0</v>
      </c>
      <c r="I44" s="3">
        <v>0.0</v>
      </c>
      <c r="J44" s="3">
        <v>0.0</v>
      </c>
      <c r="K44" s="3">
        <v>-36.0</v>
      </c>
      <c r="L44" s="3">
        <v>-1.0</v>
      </c>
    </row>
    <row r="45">
      <c r="A45" s="4" t="s">
        <v>98</v>
      </c>
      <c r="B45" s="3" t="s">
        <v>99</v>
      </c>
      <c r="C45" s="3">
        <v>0.0</v>
      </c>
      <c r="D45" s="3">
        <v>5.0</v>
      </c>
      <c r="E45" s="3">
        <v>0.0</v>
      </c>
      <c r="F45" s="3">
        <v>0.0</v>
      </c>
      <c r="G45" s="3">
        <v>-8.0</v>
      </c>
      <c r="H45" s="3">
        <v>2.0</v>
      </c>
      <c r="I45" s="3">
        <v>0.0</v>
      </c>
      <c r="J45" s="3">
        <v>0.0</v>
      </c>
      <c r="K45" s="3">
        <v>-33.0</v>
      </c>
      <c r="L45" s="3">
        <v>-1.0</v>
      </c>
    </row>
    <row r="46">
      <c r="A46" s="4" t="s">
        <v>100</v>
      </c>
      <c r="B46" s="3" t="s">
        <v>101</v>
      </c>
      <c r="C46" s="3">
        <v>10.0</v>
      </c>
      <c r="D46" s="3">
        <v>0.0</v>
      </c>
      <c r="E46" s="3">
        <v>0.0</v>
      </c>
      <c r="F46" s="3">
        <v>-10.0</v>
      </c>
      <c r="G46" s="3">
        <v>0.0</v>
      </c>
      <c r="H46" s="3">
        <v>0.0</v>
      </c>
      <c r="I46" s="3">
        <v>0.0</v>
      </c>
      <c r="J46" s="3">
        <v>0.0</v>
      </c>
      <c r="K46" s="3">
        <v>-30.0</v>
      </c>
      <c r="L46" s="3">
        <v>-1.0</v>
      </c>
    </row>
    <row r="47">
      <c r="A47" s="4" t="s">
        <v>102</v>
      </c>
      <c r="B47" s="3" t="s">
        <v>103</v>
      </c>
      <c r="C47" s="3">
        <v>0.0</v>
      </c>
      <c r="D47" s="3">
        <v>0.0</v>
      </c>
      <c r="E47" s="3">
        <v>0.0</v>
      </c>
      <c r="F47" s="3">
        <v>-8.0</v>
      </c>
      <c r="G47" s="3">
        <v>0.0</v>
      </c>
      <c r="H47" s="3">
        <v>8.0</v>
      </c>
      <c r="I47" s="3">
        <v>0.0</v>
      </c>
      <c r="J47" s="3">
        <v>0.0</v>
      </c>
      <c r="K47" s="3">
        <v>-24.0</v>
      </c>
      <c r="L47" s="3">
        <v>-1.0</v>
      </c>
    </row>
    <row r="48">
      <c r="A48" s="5" t="s">
        <v>104</v>
      </c>
      <c r="B48" s="5" t="s">
        <v>105</v>
      </c>
      <c r="C48" s="6">
        <v>6.0</v>
      </c>
      <c r="D48" s="6">
        <v>-6.0</v>
      </c>
      <c r="E48" s="6">
        <v>0.0</v>
      </c>
      <c r="F48" s="6">
        <v>0.0</v>
      </c>
      <c r="G48" s="6">
        <v>0.0</v>
      </c>
      <c r="H48" s="6">
        <v>0.0</v>
      </c>
      <c r="I48" s="3">
        <v>0.0</v>
      </c>
      <c r="J48" s="3">
        <v>0.0</v>
      </c>
      <c r="K48" s="3">
        <v>-18.0</v>
      </c>
      <c r="L48" s="3">
        <v>0.0</v>
      </c>
    </row>
    <row r="49">
      <c r="A49" s="4" t="s">
        <v>106</v>
      </c>
      <c r="B49" s="3" t="s">
        <v>107</v>
      </c>
      <c r="C49" s="3">
        <v>3.0</v>
      </c>
      <c r="D49" s="3">
        <v>3.0</v>
      </c>
      <c r="E49" s="3">
        <v>-5.0</v>
      </c>
      <c r="F49" s="3">
        <v>0.0</v>
      </c>
      <c r="G49" s="3">
        <v>0.0</v>
      </c>
      <c r="H49" s="3">
        <v>0.0</v>
      </c>
      <c r="I49" s="3">
        <v>0.0</v>
      </c>
      <c r="J49" s="3">
        <v>0.0</v>
      </c>
      <c r="K49" s="3">
        <v>-6.0</v>
      </c>
      <c r="L49" s="3">
        <v>0.0</v>
      </c>
    </row>
    <row r="50">
      <c r="A50" s="5" t="s">
        <v>108</v>
      </c>
      <c r="B50" s="5" t="s">
        <v>109</v>
      </c>
      <c r="C50" s="6">
        <v>0.0</v>
      </c>
      <c r="D50" s="6">
        <v>0.0</v>
      </c>
      <c r="E50" s="6">
        <v>0.0</v>
      </c>
      <c r="F50" s="6">
        <v>0.0</v>
      </c>
      <c r="G50" s="6">
        <v>6.0</v>
      </c>
      <c r="H50" s="6">
        <v>-5.0</v>
      </c>
      <c r="I50" s="3">
        <v>0.0</v>
      </c>
      <c r="J50" s="3">
        <v>0.0</v>
      </c>
      <c r="K50" s="3">
        <v>-6.0</v>
      </c>
      <c r="L50" s="3">
        <v>0.0</v>
      </c>
    </row>
    <row r="51">
      <c r="A51" s="5" t="s">
        <v>110</v>
      </c>
      <c r="B51" s="5" t="s">
        <v>111</v>
      </c>
      <c r="C51" s="6">
        <v>0.0</v>
      </c>
      <c r="D51" s="6">
        <v>-5.0</v>
      </c>
      <c r="E51" s="6">
        <v>0.0</v>
      </c>
      <c r="F51" s="6">
        <v>0.0</v>
      </c>
      <c r="G51" s="6">
        <v>-6.0</v>
      </c>
      <c r="H51" s="6">
        <v>15.0</v>
      </c>
      <c r="I51" s="3">
        <v>0.0</v>
      </c>
      <c r="J51" s="3">
        <v>0.0</v>
      </c>
      <c r="K51" s="3">
        <v>3.0</v>
      </c>
      <c r="L51" s="3">
        <v>0.0</v>
      </c>
    </row>
    <row r="52">
      <c r="A52" s="5" t="s">
        <v>112</v>
      </c>
      <c r="B52" s="5" t="s">
        <v>113</v>
      </c>
      <c r="C52" s="6">
        <v>0.0</v>
      </c>
      <c r="D52" s="6">
        <v>12.0</v>
      </c>
      <c r="E52" s="6">
        <v>-6.0</v>
      </c>
      <c r="F52" s="6">
        <v>0.0</v>
      </c>
      <c r="G52" s="6">
        <v>-2.0</v>
      </c>
      <c r="H52" s="6">
        <v>0.0</v>
      </c>
      <c r="I52" s="3">
        <v>0.0</v>
      </c>
      <c r="J52" s="3">
        <v>0.0</v>
      </c>
      <c r="K52" s="3">
        <v>12.0</v>
      </c>
      <c r="L52" s="3">
        <v>0.0</v>
      </c>
    </row>
    <row r="53">
      <c r="A53" s="4" t="s">
        <v>114</v>
      </c>
      <c r="B53" s="3" t="s">
        <v>115</v>
      </c>
      <c r="C53" s="3">
        <v>0.0</v>
      </c>
      <c r="D53" s="3">
        <v>0.0</v>
      </c>
      <c r="E53" s="3">
        <v>-2.0</v>
      </c>
      <c r="F53" s="3">
        <v>4.0</v>
      </c>
      <c r="G53" s="3">
        <v>0.0</v>
      </c>
      <c r="H53" s="3">
        <v>0.0</v>
      </c>
      <c r="I53" s="3">
        <v>0.0</v>
      </c>
      <c r="J53" s="3">
        <v>0.0</v>
      </c>
      <c r="K53" s="3">
        <v>12.0</v>
      </c>
      <c r="L53" s="3">
        <v>0.0</v>
      </c>
    </row>
    <row r="54">
      <c r="A54" s="5" t="s">
        <v>116</v>
      </c>
      <c r="B54" s="5" t="s">
        <v>117</v>
      </c>
      <c r="C54" s="6">
        <v>0.0</v>
      </c>
      <c r="D54" s="6">
        <v>-5.0</v>
      </c>
      <c r="E54" s="6">
        <v>0.0</v>
      </c>
      <c r="F54" s="6">
        <v>0.0</v>
      </c>
      <c r="G54" s="6">
        <v>8.0</v>
      </c>
      <c r="H54" s="6">
        <v>0.0</v>
      </c>
      <c r="I54" s="3">
        <v>0.0</v>
      </c>
      <c r="J54" s="3">
        <v>0.0</v>
      </c>
      <c r="K54" s="3">
        <v>12.0</v>
      </c>
      <c r="L54" s="3">
        <v>0.0</v>
      </c>
    </row>
    <row r="55">
      <c r="A55" s="5" t="s">
        <v>118</v>
      </c>
      <c r="B55" s="5" t="s">
        <v>119</v>
      </c>
      <c r="C55" s="6">
        <v>15.0</v>
      </c>
      <c r="D55" s="6">
        <v>0.0</v>
      </c>
      <c r="E55" s="6">
        <v>0.0</v>
      </c>
      <c r="F55" s="6">
        <v>0.0</v>
      </c>
      <c r="G55" s="6">
        <v>-5.0</v>
      </c>
      <c r="H55" s="6">
        <v>-5.0</v>
      </c>
      <c r="I55" s="3">
        <v>0.0</v>
      </c>
      <c r="J55" s="3">
        <v>0.0</v>
      </c>
      <c r="K55" s="3">
        <v>15.0</v>
      </c>
      <c r="L55" s="3">
        <v>0.0</v>
      </c>
    </row>
    <row r="56">
      <c r="A56" s="4" t="s">
        <v>120</v>
      </c>
      <c r="B56" s="3" t="s">
        <v>121</v>
      </c>
      <c r="C56" s="3">
        <v>0.0</v>
      </c>
      <c r="D56" s="3">
        <v>0.0</v>
      </c>
      <c r="E56" s="3">
        <v>15.0</v>
      </c>
      <c r="F56" s="3">
        <v>-5.0</v>
      </c>
      <c r="G56" s="3">
        <v>0.0</v>
      </c>
      <c r="H56" s="3">
        <v>-5.0</v>
      </c>
      <c r="I56" s="3">
        <v>0.0</v>
      </c>
      <c r="J56" s="3">
        <v>0.0</v>
      </c>
      <c r="K56" s="3">
        <v>15.0</v>
      </c>
      <c r="L56" s="3">
        <v>0.0</v>
      </c>
    </row>
    <row r="57">
      <c r="A57" s="4" t="s">
        <v>122</v>
      </c>
      <c r="B57" s="3" t="s">
        <v>123</v>
      </c>
      <c r="C57" s="3">
        <v>0.0</v>
      </c>
      <c r="D57" s="3">
        <v>0.0</v>
      </c>
      <c r="E57" s="3">
        <v>-3.0</v>
      </c>
      <c r="F57" s="3">
        <v>6.0</v>
      </c>
      <c r="G57" s="3">
        <v>0.0</v>
      </c>
      <c r="H57" s="3">
        <v>0.0</v>
      </c>
      <c r="I57" s="3">
        <v>0.0</v>
      </c>
      <c r="J57" s="3">
        <v>0.0</v>
      </c>
      <c r="K57" s="3">
        <v>18.0</v>
      </c>
      <c r="L57" s="3">
        <v>0.0</v>
      </c>
    </row>
    <row r="58">
      <c r="A58" s="4" t="s">
        <v>124</v>
      </c>
      <c r="B58" s="3" t="s">
        <v>125</v>
      </c>
      <c r="C58" s="3">
        <v>0.0</v>
      </c>
      <c r="D58" s="3">
        <v>9.0</v>
      </c>
      <c r="E58" s="3">
        <v>0.0</v>
      </c>
      <c r="F58" s="3">
        <v>-5.0</v>
      </c>
      <c r="G58" s="3">
        <v>0.0</v>
      </c>
      <c r="H58" s="3">
        <v>0.0</v>
      </c>
      <c r="I58" s="3">
        <v>0.0</v>
      </c>
      <c r="J58" s="3">
        <v>0.0</v>
      </c>
      <c r="K58" s="3">
        <v>21.0</v>
      </c>
      <c r="L58" s="3">
        <v>1.0</v>
      </c>
    </row>
    <row r="59">
      <c r="A59" s="5" t="s">
        <v>126</v>
      </c>
      <c r="B59" s="5" t="s">
        <v>127</v>
      </c>
      <c r="C59" s="6">
        <v>0.0</v>
      </c>
      <c r="D59" s="6">
        <v>0.0</v>
      </c>
      <c r="E59" s="6">
        <v>0.0</v>
      </c>
      <c r="F59" s="6">
        <v>0.0</v>
      </c>
      <c r="G59" s="6">
        <v>-4.0</v>
      </c>
      <c r="H59" s="6">
        <v>8.0</v>
      </c>
      <c r="I59" s="3">
        <v>0.0</v>
      </c>
      <c r="J59" s="3">
        <v>0.0</v>
      </c>
      <c r="K59" s="3">
        <v>24.0</v>
      </c>
      <c r="L59" s="3">
        <v>1.0</v>
      </c>
    </row>
    <row r="60">
      <c r="A60" s="5" t="s">
        <v>128</v>
      </c>
      <c r="B60" s="5" t="s">
        <v>129</v>
      </c>
      <c r="C60" s="6">
        <v>0.0</v>
      </c>
      <c r="D60" s="6">
        <v>8.0</v>
      </c>
      <c r="E60" s="6">
        <v>-4.0</v>
      </c>
      <c r="F60" s="6">
        <v>0.0</v>
      </c>
      <c r="G60" s="6">
        <v>0.0</v>
      </c>
      <c r="H60" s="6">
        <v>0.0</v>
      </c>
      <c r="I60" s="3">
        <v>0.0</v>
      </c>
      <c r="J60" s="3">
        <v>0.0</v>
      </c>
      <c r="K60" s="3">
        <v>24.0</v>
      </c>
      <c r="L60" s="3">
        <v>1.0</v>
      </c>
    </row>
    <row r="61">
      <c r="A61" s="4" t="s">
        <v>130</v>
      </c>
      <c r="B61" s="3" t="s">
        <v>131</v>
      </c>
      <c r="C61" s="3">
        <v>0.0</v>
      </c>
      <c r="D61" s="3">
        <v>7.0</v>
      </c>
      <c r="E61" s="3">
        <v>0.0</v>
      </c>
      <c r="F61" s="3">
        <v>0.0</v>
      </c>
      <c r="G61" s="3">
        <v>-3.0</v>
      </c>
      <c r="H61" s="3">
        <v>0.0</v>
      </c>
      <c r="I61" s="3">
        <v>0.0</v>
      </c>
      <c r="J61" s="3">
        <v>0.0</v>
      </c>
      <c r="K61" s="3">
        <v>27.0</v>
      </c>
      <c r="L61" s="3">
        <v>1.0</v>
      </c>
    </row>
    <row r="62">
      <c r="A62" s="4" t="s">
        <v>132</v>
      </c>
      <c r="B62" s="3" t="s">
        <v>133</v>
      </c>
      <c r="C62" s="3">
        <v>0.0</v>
      </c>
      <c r="D62" s="3">
        <v>0.0</v>
      </c>
      <c r="E62" s="3">
        <v>-3.0</v>
      </c>
      <c r="F62" s="3">
        <v>7.0</v>
      </c>
      <c r="G62" s="3">
        <v>0.0</v>
      </c>
      <c r="H62" s="3">
        <v>0.0</v>
      </c>
      <c r="I62" s="3">
        <v>0.0</v>
      </c>
      <c r="J62" s="3">
        <v>0.0</v>
      </c>
      <c r="K62" s="3">
        <v>27.0</v>
      </c>
      <c r="L62" s="3">
        <v>1.0</v>
      </c>
    </row>
    <row r="63">
      <c r="A63" s="5" t="s">
        <v>134</v>
      </c>
      <c r="B63" s="5" t="s">
        <v>135</v>
      </c>
      <c r="C63" s="6">
        <v>0.0</v>
      </c>
      <c r="D63" s="6">
        <v>-5.0</v>
      </c>
      <c r="E63" s="6">
        <v>15.0</v>
      </c>
      <c r="F63" s="6">
        <v>0.0</v>
      </c>
      <c r="G63" s="6">
        <v>0.0</v>
      </c>
      <c r="H63" s="6">
        <v>-4.0</v>
      </c>
      <c r="I63" s="3">
        <v>0.0</v>
      </c>
      <c r="J63" s="3">
        <v>0.0</v>
      </c>
      <c r="K63" s="3">
        <v>27.0</v>
      </c>
      <c r="L63" s="3">
        <v>1.0</v>
      </c>
    </row>
    <row r="64">
      <c r="A64" s="5" t="s">
        <v>136</v>
      </c>
      <c r="B64" s="5" t="s">
        <v>137</v>
      </c>
      <c r="C64" s="6">
        <v>0.0</v>
      </c>
      <c r="D64" s="6">
        <v>-5.0</v>
      </c>
      <c r="E64" s="6">
        <v>-4.0</v>
      </c>
      <c r="F64" s="6">
        <v>0.0</v>
      </c>
      <c r="G64" s="6">
        <v>15.0</v>
      </c>
      <c r="H64" s="6">
        <v>0.0</v>
      </c>
      <c r="I64" s="3">
        <v>0.0</v>
      </c>
      <c r="J64" s="3">
        <v>0.0</v>
      </c>
      <c r="K64" s="3">
        <v>27.0</v>
      </c>
      <c r="L64" s="3">
        <v>1.0</v>
      </c>
    </row>
    <row r="65">
      <c r="A65" s="5" t="s">
        <v>138</v>
      </c>
      <c r="B65" s="5" t="s">
        <v>139</v>
      </c>
      <c r="C65" s="6">
        <v>10.0</v>
      </c>
      <c r="D65" s="6">
        <v>0.0</v>
      </c>
      <c r="E65" s="6">
        <v>-5.0</v>
      </c>
      <c r="F65" s="6">
        <v>0.0</v>
      </c>
      <c r="G65" s="6">
        <v>0.0</v>
      </c>
      <c r="H65" s="6">
        <v>0.0</v>
      </c>
      <c r="I65" s="3">
        <v>0.0</v>
      </c>
      <c r="J65" s="3">
        <v>0.0</v>
      </c>
      <c r="K65" s="3">
        <v>30.0</v>
      </c>
      <c r="L65" s="3">
        <v>1.0</v>
      </c>
    </row>
    <row r="66">
      <c r="A66" s="5" t="s">
        <v>140</v>
      </c>
      <c r="B66" s="5" t="s">
        <v>141</v>
      </c>
      <c r="C66" s="6">
        <v>0.0</v>
      </c>
      <c r="D66" s="6">
        <v>0.0</v>
      </c>
      <c r="E66" s="6">
        <v>0.0</v>
      </c>
      <c r="F66" s="6">
        <v>0.0</v>
      </c>
      <c r="G66" s="6">
        <v>3.0</v>
      </c>
      <c r="H66" s="6">
        <v>0.0</v>
      </c>
      <c r="I66" s="3">
        <v>0.0</v>
      </c>
      <c r="J66" s="3">
        <v>0.0</v>
      </c>
      <c r="K66" s="3">
        <v>30.0</v>
      </c>
      <c r="L66" s="3">
        <v>1.0</v>
      </c>
    </row>
    <row r="67">
      <c r="A67" s="5" t="s">
        <v>142</v>
      </c>
      <c r="B67" s="5" t="s">
        <v>143</v>
      </c>
      <c r="C67" s="6">
        <v>0.0</v>
      </c>
      <c r="D67" s="6">
        <v>3.0</v>
      </c>
      <c r="E67" s="6">
        <v>0.0</v>
      </c>
      <c r="F67" s="6">
        <v>0.0</v>
      </c>
      <c r="G67" s="6">
        <v>0.0</v>
      </c>
      <c r="H67" s="6">
        <v>0.0</v>
      </c>
      <c r="I67" s="3">
        <v>0.0</v>
      </c>
      <c r="J67" s="3">
        <v>0.0</v>
      </c>
      <c r="K67" s="3">
        <v>30.0</v>
      </c>
      <c r="L67" s="3">
        <v>1.0</v>
      </c>
    </row>
    <row r="68">
      <c r="A68" s="4" t="s">
        <v>144</v>
      </c>
      <c r="B68" s="3" t="s">
        <v>145</v>
      </c>
      <c r="C68" s="3">
        <v>0.0</v>
      </c>
      <c r="D68" s="3">
        <v>0.0</v>
      </c>
      <c r="E68" s="3">
        <v>0.0</v>
      </c>
      <c r="F68" s="3">
        <v>3.0</v>
      </c>
      <c r="G68" s="3">
        <v>0.0</v>
      </c>
      <c r="H68" s="3">
        <v>0.0</v>
      </c>
      <c r="I68" s="3">
        <v>0.0</v>
      </c>
      <c r="J68" s="3">
        <v>0.0</v>
      </c>
      <c r="K68" s="3">
        <v>30.0</v>
      </c>
      <c r="L68" s="3">
        <v>1.0</v>
      </c>
    </row>
    <row r="69">
      <c r="A69" s="5" t="s">
        <v>146</v>
      </c>
      <c r="B69" s="5" t="s">
        <v>147</v>
      </c>
      <c r="C69" s="6">
        <v>3.0</v>
      </c>
      <c r="D69" s="6">
        <v>0.0</v>
      </c>
      <c r="E69" s="6">
        <v>0.0</v>
      </c>
      <c r="F69" s="6">
        <v>0.0</v>
      </c>
      <c r="G69" s="6">
        <v>0.0</v>
      </c>
      <c r="H69" s="6">
        <v>0.0</v>
      </c>
      <c r="I69" s="3">
        <v>0.0</v>
      </c>
      <c r="J69" s="3">
        <v>0.0</v>
      </c>
      <c r="K69" s="3">
        <v>30.0</v>
      </c>
      <c r="L69" s="3">
        <v>1.0</v>
      </c>
    </row>
    <row r="70">
      <c r="A70" s="5" t="s">
        <v>148</v>
      </c>
      <c r="B70" s="5" t="s">
        <v>149</v>
      </c>
      <c r="C70" s="6">
        <v>-5.0</v>
      </c>
      <c r="D70" s="6">
        <v>10.0</v>
      </c>
      <c r="E70" s="6">
        <v>0.0</v>
      </c>
      <c r="F70" s="6">
        <v>0.0</v>
      </c>
      <c r="G70" s="6">
        <v>0.0</v>
      </c>
      <c r="H70" s="6">
        <v>0.0</v>
      </c>
      <c r="I70" s="3">
        <v>0.0</v>
      </c>
      <c r="J70" s="3">
        <v>0.0</v>
      </c>
      <c r="K70" s="3">
        <v>30.0</v>
      </c>
      <c r="L70" s="3">
        <v>1.0</v>
      </c>
    </row>
    <row r="71">
      <c r="A71" s="5" t="s">
        <v>150</v>
      </c>
      <c r="B71" s="5" t="s">
        <v>151</v>
      </c>
      <c r="C71" s="6">
        <v>0.0</v>
      </c>
      <c r="D71" s="6">
        <v>0.0</v>
      </c>
      <c r="E71" s="6">
        <v>0.0</v>
      </c>
      <c r="F71" s="6">
        <v>0.0</v>
      </c>
      <c r="G71" s="6">
        <v>0.0</v>
      </c>
      <c r="H71" s="6">
        <v>3.0</v>
      </c>
      <c r="I71" s="3">
        <v>0.0</v>
      </c>
      <c r="J71" s="3">
        <v>0.0</v>
      </c>
      <c r="K71" s="3">
        <v>30.0</v>
      </c>
      <c r="L71" s="3">
        <v>1.0</v>
      </c>
    </row>
    <row r="72">
      <c r="A72" s="5" t="s">
        <v>152</v>
      </c>
      <c r="B72" s="5" t="s">
        <v>153</v>
      </c>
      <c r="C72" s="6">
        <v>0.0</v>
      </c>
      <c r="D72" s="6">
        <v>0.0</v>
      </c>
      <c r="E72" s="6">
        <v>3.0</v>
      </c>
      <c r="F72" s="6">
        <v>0.0</v>
      </c>
      <c r="G72" s="6">
        <v>0.0</v>
      </c>
      <c r="H72" s="6">
        <v>0.0</v>
      </c>
      <c r="I72" s="3">
        <v>0.0</v>
      </c>
      <c r="J72" s="3">
        <v>0.0</v>
      </c>
      <c r="K72" s="3">
        <v>30.0</v>
      </c>
      <c r="L72" s="3">
        <v>1.0</v>
      </c>
    </row>
    <row r="73">
      <c r="A73" s="5" t="s">
        <v>154</v>
      </c>
      <c r="B73" s="5" t="s">
        <v>155</v>
      </c>
      <c r="C73" s="6">
        <v>0.0</v>
      </c>
      <c r="D73" s="6">
        <v>-2.0</v>
      </c>
      <c r="E73" s="6">
        <v>12.0</v>
      </c>
      <c r="F73" s="6">
        <v>0.0</v>
      </c>
      <c r="G73" s="6">
        <v>0.0</v>
      </c>
      <c r="H73" s="6">
        <v>-4.0</v>
      </c>
      <c r="I73" s="3">
        <v>0.0</v>
      </c>
      <c r="J73" s="3">
        <v>0.0</v>
      </c>
      <c r="K73" s="3">
        <v>36.0</v>
      </c>
      <c r="L73" s="3">
        <v>1.0</v>
      </c>
    </row>
    <row r="74">
      <c r="A74" s="5" t="s">
        <v>156</v>
      </c>
      <c r="B74" s="5" t="s">
        <v>157</v>
      </c>
      <c r="C74" s="6">
        <v>0.0</v>
      </c>
      <c r="D74" s="6">
        <v>-6.0</v>
      </c>
      <c r="E74" s="6">
        <v>0.0</v>
      </c>
      <c r="F74" s="6">
        <v>0.0</v>
      </c>
      <c r="G74" s="6">
        <v>12.0</v>
      </c>
      <c r="H74" s="6">
        <v>0.0</v>
      </c>
      <c r="I74" s="3">
        <v>0.0</v>
      </c>
      <c r="J74" s="3">
        <v>0.0</v>
      </c>
      <c r="K74" s="3">
        <v>36.0</v>
      </c>
      <c r="L74" s="3">
        <v>1.0</v>
      </c>
    </row>
    <row r="75">
      <c r="A75" s="4" t="s">
        <v>158</v>
      </c>
      <c r="B75" s="3" t="s">
        <v>159</v>
      </c>
      <c r="C75" s="3">
        <v>-3.0</v>
      </c>
      <c r="D75" s="3">
        <v>0.0</v>
      </c>
      <c r="E75" s="3">
        <v>0.0</v>
      </c>
      <c r="F75" s="3">
        <v>8.0</v>
      </c>
      <c r="G75" s="3">
        <v>0.0</v>
      </c>
      <c r="H75" s="3">
        <v>0.0</v>
      </c>
      <c r="I75" s="3">
        <v>0.0</v>
      </c>
      <c r="J75" s="3">
        <v>0.0</v>
      </c>
      <c r="K75" s="3">
        <v>36.0</v>
      </c>
      <c r="L75" s="3">
        <v>1.0</v>
      </c>
    </row>
    <row r="76">
      <c r="A76" s="5" t="s">
        <v>160</v>
      </c>
      <c r="B76" s="5" t="s">
        <v>161</v>
      </c>
      <c r="C76" s="6">
        <v>-3.0</v>
      </c>
      <c r="D76" s="6">
        <v>0.0</v>
      </c>
      <c r="E76" s="6">
        <v>8.0</v>
      </c>
      <c r="F76" s="6">
        <v>0.0</v>
      </c>
      <c r="G76" s="6">
        <v>0.0</v>
      </c>
      <c r="H76" s="6">
        <v>0.0</v>
      </c>
      <c r="I76" s="3">
        <v>0.0</v>
      </c>
      <c r="J76" s="3">
        <v>0.0</v>
      </c>
      <c r="K76" s="3">
        <v>36.0</v>
      </c>
      <c r="L76" s="3">
        <v>1.0</v>
      </c>
    </row>
    <row r="77">
      <c r="A77" s="5" t="s">
        <v>162</v>
      </c>
      <c r="B77" s="5" t="s">
        <v>163</v>
      </c>
      <c r="C77" s="6">
        <v>0.0</v>
      </c>
      <c r="D77" s="6">
        <v>0.0</v>
      </c>
      <c r="E77" s="6">
        <v>0.0</v>
      </c>
      <c r="F77" s="6">
        <v>0.0</v>
      </c>
      <c r="G77" s="6">
        <v>-2.0</v>
      </c>
      <c r="H77" s="6">
        <v>7.0</v>
      </c>
      <c r="I77" s="3">
        <v>0.0</v>
      </c>
      <c r="J77" s="3">
        <v>0.0</v>
      </c>
      <c r="K77" s="3">
        <v>39.0</v>
      </c>
      <c r="L77" s="3">
        <v>1.0</v>
      </c>
    </row>
    <row r="78">
      <c r="A78" s="5" t="s">
        <v>164</v>
      </c>
      <c r="B78" s="5" t="s">
        <v>165</v>
      </c>
      <c r="C78" s="6">
        <v>0.0</v>
      </c>
      <c r="D78" s="6">
        <v>0.0</v>
      </c>
      <c r="E78" s="6">
        <v>10.0</v>
      </c>
      <c r="F78" s="6">
        <v>0.0</v>
      </c>
      <c r="G78" s="6">
        <v>0.0</v>
      </c>
      <c r="H78" s="6">
        <v>-4.0</v>
      </c>
      <c r="I78" s="3">
        <v>0.0</v>
      </c>
      <c r="J78" s="3">
        <v>0.0</v>
      </c>
      <c r="K78" s="3">
        <v>42.0</v>
      </c>
      <c r="L78" s="3">
        <v>1.0</v>
      </c>
    </row>
    <row r="79">
      <c r="A79" s="5" t="s">
        <v>166</v>
      </c>
      <c r="B79" s="5" t="s">
        <v>167</v>
      </c>
      <c r="C79" s="6">
        <v>0.0</v>
      </c>
      <c r="D79" s="6">
        <v>10.0</v>
      </c>
      <c r="E79" s="6">
        <v>-4.0</v>
      </c>
      <c r="F79" s="6">
        <v>0.0</v>
      </c>
      <c r="G79" s="6">
        <v>0.0</v>
      </c>
      <c r="H79" s="6">
        <v>0.0</v>
      </c>
      <c r="I79" s="3">
        <v>0.0</v>
      </c>
      <c r="J79" s="3">
        <v>0.0</v>
      </c>
      <c r="K79" s="3">
        <v>42.0</v>
      </c>
      <c r="L79" s="3">
        <v>1.0</v>
      </c>
    </row>
    <row r="80">
      <c r="A80" s="4" t="s">
        <v>168</v>
      </c>
      <c r="B80" s="3" t="s">
        <v>169</v>
      </c>
      <c r="C80" s="3">
        <v>0.0</v>
      </c>
      <c r="D80" s="3">
        <v>0.0</v>
      </c>
      <c r="E80" s="3">
        <v>0.0</v>
      </c>
      <c r="F80" s="3">
        <v>10.0</v>
      </c>
      <c r="G80" s="3">
        <v>-4.0</v>
      </c>
      <c r="H80" s="3">
        <v>0.0</v>
      </c>
      <c r="I80" s="3">
        <v>0.0</v>
      </c>
      <c r="J80" s="3">
        <v>0.0</v>
      </c>
      <c r="K80" s="3">
        <v>42.0</v>
      </c>
      <c r="L80" s="3">
        <v>1.0</v>
      </c>
    </row>
    <row r="81">
      <c r="A81" s="5" t="s">
        <v>170</v>
      </c>
      <c r="B81" s="5" t="s">
        <v>171</v>
      </c>
      <c r="C81" s="6">
        <v>-6.0</v>
      </c>
      <c r="D81" s="6">
        <v>20.0</v>
      </c>
      <c r="E81" s="6">
        <v>0.0</v>
      </c>
      <c r="F81" s="6">
        <v>0.0</v>
      </c>
      <c r="G81" s="6">
        <v>-5.0</v>
      </c>
      <c r="H81" s="6">
        <v>0.0</v>
      </c>
      <c r="I81" s="3">
        <v>0.0</v>
      </c>
      <c r="J81" s="3">
        <v>0.0</v>
      </c>
      <c r="K81" s="3">
        <v>48.0</v>
      </c>
      <c r="L81" s="3">
        <v>1.0</v>
      </c>
    </row>
    <row r="82">
      <c r="A82" s="5" t="s">
        <v>172</v>
      </c>
      <c r="B82" s="5" t="s">
        <v>173</v>
      </c>
      <c r="C82" s="6">
        <v>8.0</v>
      </c>
      <c r="D82" s="6">
        <v>0.0</v>
      </c>
      <c r="E82" s="6">
        <v>0.0</v>
      </c>
      <c r="F82" s="6">
        <v>0.0</v>
      </c>
      <c r="G82" s="6">
        <v>0.0</v>
      </c>
      <c r="H82" s="6">
        <v>-2.0</v>
      </c>
      <c r="I82" s="3">
        <v>0.0</v>
      </c>
      <c r="J82" s="3">
        <v>0.0</v>
      </c>
      <c r="K82" s="3">
        <v>48.0</v>
      </c>
      <c r="L82" s="3">
        <v>1.0</v>
      </c>
    </row>
    <row r="83">
      <c r="A83" s="5" t="s">
        <v>174</v>
      </c>
      <c r="B83" s="5" t="s">
        <v>175</v>
      </c>
      <c r="C83" s="6">
        <v>0.0</v>
      </c>
      <c r="D83" s="6">
        <v>5.0</v>
      </c>
      <c r="E83" s="6">
        <v>0.0</v>
      </c>
      <c r="F83" s="6">
        <v>0.0</v>
      </c>
      <c r="G83" s="6">
        <v>0.0</v>
      </c>
      <c r="H83" s="6">
        <v>0.0</v>
      </c>
      <c r="I83" s="3">
        <v>0.0</v>
      </c>
      <c r="J83" s="3">
        <v>0.0</v>
      </c>
      <c r="K83" s="3">
        <v>50.0</v>
      </c>
      <c r="L83" s="3">
        <v>1.0</v>
      </c>
    </row>
    <row r="84">
      <c r="A84" s="5" t="s">
        <v>176</v>
      </c>
      <c r="B84" s="5" t="s">
        <v>177</v>
      </c>
      <c r="C84" s="6">
        <v>0.0</v>
      </c>
      <c r="D84" s="6">
        <v>0.0</v>
      </c>
      <c r="E84" s="6">
        <v>0.0</v>
      </c>
      <c r="F84" s="6">
        <v>0.0</v>
      </c>
      <c r="G84" s="6">
        <v>0.0</v>
      </c>
      <c r="H84" s="6">
        <v>5.0</v>
      </c>
      <c r="I84" s="3">
        <v>0.0</v>
      </c>
      <c r="J84" s="3">
        <v>0.0</v>
      </c>
      <c r="K84" s="3">
        <v>50.0</v>
      </c>
      <c r="L84" s="3">
        <v>1.0</v>
      </c>
    </row>
    <row r="85">
      <c r="A85" s="4" t="s">
        <v>178</v>
      </c>
      <c r="B85" s="3" t="s">
        <v>179</v>
      </c>
      <c r="C85" s="3">
        <v>0.0</v>
      </c>
      <c r="D85" s="3">
        <v>0.0</v>
      </c>
      <c r="E85" s="3">
        <v>0.0</v>
      </c>
      <c r="F85" s="3">
        <v>5.0</v>
      </c>
      <c r="G85" s="3">
        <v>0.0</v>
      </c>
      <c r="H85" s="3">
        <v>0.0</v>
      </c>
      <c r="I85" s="3">
        <v>0.0</v>
      </c>
      <c r="J85" s="3">
        <v>0.0</v>
      </c>
      <c r="K85" s="3">
        <v>50.0</v>
      </c>
      <c r="L85" s="3">
        <v>1.0</v>
      </c>
    </row>
    <row r="86">
      <c r="A86" s="5" t="s">
        <v>180</v>
      </c>
      <c r="B86" s="5" t="s">
        <v>181</v>
      </c>
      <c r="C86" s="6">
        <v>0.0</v>
      </c>
      <c r="D86" s="6">
        <v>0.0</v>
      </c>
      <c r="E86" s="6">
        <v>5.0</v>
      </c>
      <c r="F86" s="6">
        <v>0.0</v>
      </c>
      <c r="G86" s="6">
        <v>0.0</v>
      </c>
      <c r="H86" s="6">
        <v>0.0</v>
      </c>
      <c r="I86" s="3">
        <v>0.0</v>
      </c>
      <c r="J86" s="3">
        <v>0.0</v>
      </c>
      <c r="K86" s="3">
        <v>50.0</v>
      </c>
      <c r="L86" s="3">
        <v>1.0</v>
      </c>
    </row>
    <row r="87">
      <c r="A87" s="5" t="s">
        <v>182</v>
      </c>
      <c r="B87" s="5" t="s">
        <v>183</v>
      </c>
      <c r="C87" s="6">
        <v>5.0</v>
      </c>
      <c r="D87" s="6">
        <v>0.0</v>
      </c>
      <c r="E87" s="6">
        <v>0.0</v>
      </c>
      <c r="F87" s="6">
        <v>0.0</v>
      </c>
      <c r="G87" s="6">
        <v>0.0</v>
      </c>
      <c r="H87" s="6">
        <v>0.0</v>
      </c>
      <c r="I87" s="3">
        <v>0.0</v>
      </c>
      <c r="J87" s="3">
        <v>0.0</v>
      </c>
      <c r="K87" s="3">
        <v>50.0</v>
      </c>
      <c r="L87" s="3">
        <v>1.0</v>
      </c>
    </row>
    <row r="88">
      <c r="A88" s="4" t="s">
        <v>184</v>
      </c>
      <c r="B88" s="3" t="s">
        <v>185</v>
      </c>
      <c r="C88" s="3">
        <v>0.0</v>
      </c>
      <c r="D88" s="3">
        <v>0.0</v>
      </c>
      <c r="E88" s="3">
        <v>0.0</v>
      </c>
      <c r="F88" s="3">
        <v>11.0</v>
      </c>
      <c r="G88" s="3">
        <v>-4.0</v>
      </c>
      <c r="H88" s="3">
        <v>0.0</v>
      </c>
      <c r="I88" s="3">
        <v>0.0</v>
      </c>
      <c r="J88" s="3">
        <v>0.0</v>
      </c>
      <c r="K88" s="3">
        <v>51.0</v>
      </c>
      <c r="L88" s="3">
        <v>1.0</v>
      </c>
    </row>
    <row r="89">
      <c r="A89" s="5" t="s">
        <v>186</v>
      </c>
      <c r="B89" s="5" t="s">
        <v>187</v>
      </c>
      <c r="C89" s="6">
        <v>0.0</v>
      </c>
      <c r="D89" s="6">
        <v>0.0</v>
      </c>
      <c r="E89" s="6">
        <v>0.0</v>
      </c>
      <c r="F89" s="6">
        <v>-7.0</v>
      </c>
      <c r="G89" s="6">
        <v>25.0</v>
      </c>
      <c r="H89" s="6">
        <v>-7.0</v>
      </c>
      <c r="I89" s="3">
        <v>0.0</v>
      </c>
      <c r="J89" s="3">
        <v>0.0</v>
      </c>
      <c r="K89" s="3">
        <v>57.0</v>
      </c>
      <c r="L89" s="3">
        <v>1.0</v>
      </c>
    </row>
    <row r="90">
      <c r="A90" s="5" t="s">
        <v>188</v>
      </c>
      <c r="B90" s="5" t="s">
        <v>189</v>
      </c>
      <c r="C90" s="6">
        <v>0.0</v>
      </c>
      <c r="D90" s="6">
        <v>-4.0</v>
      </c>
      <c r="E90" s="6">
        <v>0.0</v>
      </c>
      <c r="F90" s="6">
        <v>-6.0</v>
      </c>
      <c r="G90" s="6">
        <v>20.0</v>
      </c>
      <c r="H90" s="6">
        <v>0.0</v>
      </c>
      <c r="I90" s="3">
        <v>0.0</v>
      </c>
      <c r="J90" s="3">
        <v>0.0</v>
      </c>
      <c r="K90" s="3">
        <v>60.0</v>
      </c>
      <c r="L90" s="3">
        <v>1.0</v>
      </c>
    </row>
    <row r="91">
      <c r="A91" s="5" t="s">
        <v>190</v>
      </c>
      <c r="B91" s="5" t="s">
        <v>191</v>
      </c>
      <c r="C91" s="6">
        <v>0.0</v>
      </c>
      <c r="D91" s="6">
        <v>0.0</v>
      </c>
      <c r="E91" s="6">
        <v>6.0</v>
      </c>
      <c r="F91" s="6">
        <v>0.0</v>
      </c>
      <c r="G91" s="6">
        <v>0.0</v>
      </c>
      <c r="H91" s="6">
        <v>0.0</v>
      </c>
      <c r="I91" s="3">
        <v>0.0</v>
      </c>
      <c r="J91" s="3">
        <v>0.0</v>
      </c>
      <c r="K91" s="3">
        <v>60.0</v>
      </c>
      <c r="L91" s="3">
        <v>1.0</v>
      </c>
    </row>
    <row r="92">
      <c r="A92" s="4" t="s">
        <v>192</v>
      </c>
      <c r="B92" s="3" t="s">
        <v>193</v>
      </c>
      <c r="C92" s="3">
        <v>0.0</v>
      </c>
      <c r="D92" s="3">
        <v>0.0</v>
      </c>
      <c r="E92" s="3">
        <v>0.0</v>
      </c>
      <c r="F92" s="3">
        <v>6.0</v>
      </c>
      <c r="G92" s="3">
        <v>0.0</v>
      </c>
      <c r="H92" s="3">
        <v>0.0</v>
      </c>
      <c r="I92" s="3">
        <v>0.0</v>
      </c>
      <c r="J92" s="3">
        <v>0.0</v>
      </c>
      <c r="K92" s="3">
        <v>60.0</v>
      </c>
      <c r="L92" s="3">
        <v>1.0</v>
      </c>
    </row>
    <row r="93">
      <c r="A93" s="5" t="s">
        <v>194</v>
      </c>
      <c r="B93" s="5" t="s">
        <v>195</v>
      </c>
      <c r="C93" s="6">
        <v>20.0</v>
      </c>
      <c r="D93" s="6">
        <v>0.0</v>
      </c>
      <c r="E93" s="6">
        <v>-6.0</v>
      </c>
      <c r="F93" s="6">
        <v>-4.0</v>
      </c>
      <c r="G93" s="6">
        <v>0.0</v>
      </c>
      <c r="H93" s="6">
        <v>0.0</v>
      </c>
      <c r="I93" s="3">
        <v>0.0</v>
      </c>
      <c r="J93" s="3">
        <v>0.0</v>
      </c>
      <c r="K93" s="3">
        <v>60.0</v>
      </c>
      <c r="L93" s="3">
        <v>1.0</v>
      </c>
    </row>
    <row r="94">
      <c r="A94" s="5" t="s">
        <v>196</v>
      </c>
      <c r="B94" s="5" t="s">
        <v>197</v>
      </c>
      <c r="C94" s="6">
        <v>12.0</v>
      </c>
      <c r="D94" s="6">
        <v>-4.0</v>
      </c>
      <c r="E94" s="6">
        <v>0.0</v>
      </c>
      <c r="F94" s="6">
        <v>0.0</v>
      </c>
      <c r="G94" s="6">
        <v>0.0</v>
      </c>
      <c r="H94" s="6">
        <v>0.0</v>
      </c>
      <c r="I94" s="3">
        <v>0.0</v>
      </c>
      <c r="J94" s="3">
        <v>0.0</v>
      </c>
      <c r="K94" s="3">
        <v>60.0</v>
      </c>
      <c r="L94" s="3">
        <v>1.0</v>
      </c>
    </row>
    <row r="95">
      <c r="A95" s="5" t="s">
        <v>198</v>
      </c>
      <c r="B95" s="5" t="s">
        <v>199</v>
      </c>
      <c r="C95" s="6">
        <v>0.0</v>
      </c>
      <c r="D95" s="6">
        <v>0.0</v>
      </c>
      <c r="E95" s="6">
        <v>5.0</v>
      </c>
      <c r="F95" s="6">
        <v>1.0</v>
      </c>
      <c r="G95" s="6">
        <v>0.0</v>
      </c>
      <c r="H95" s="6">
        <v>0.0</v>
      </c>
      <c r="I95" s="3">
        <v>0.0</v>
      </c>
      <c r="J95" s="3">
        <v>0.0</v>
      </c>
      <c r="K95" s="3">
        <v>60.0</v>
      </c>
      <c r="L95" s="3">
        <v>1.0</v>
      </c>
    </row>
    <row r="96">
      <c r="A96" s="5" t="s">
        <v>200</v>
      </c>
      <c r="B96" s="5" t="s">
        <v>201</v>
      </c>
      <c r="C96" s="6">
        <v>0.0</v>
      </c>
      <c r="D96" s="6">
        <v>0.0</v>
      </c>
      <c r="E96" s="6">
        <v>0.0</v>
      </c>
      <c r="F96" s="6">
        <v>0.0</v>
      </c>
      <c r="G96" s="6">
        <v>0.0</v>
      </c>
      <c r="H96" s="6">
        <v>6.0</v>
      </c>
      <c r="I96" s="3">
        <v>0.0</v>
      </c>
      <c r="J96" s="3">
        <v>0.0</v>
      </c>
      <c r="K96" s="3">
        <v>60.0</v>
      </c>
      <c r="L96" s="3">
        <v>1.0</v>
      </c>
    </row>
    <row r="97">
      <c r="A97" s="4" t="s">
        <v>202</v>
      </c>
      <c r="B97" s="3" t="s">
        <v>203</v>
      </c>
      <c r="C97" s="3">
        <v>0.0</v>
      </c>
      <c r="D97" s="3">
        <v>-4.0</v>
      </c>
      <c r="E97" s="3">
        <v>0.0</v>
      </c>
      <c r="F97" s="3">
        <v>13.0</v>
      </c>
      <c r="G97" s="3">
        <v>0.0</v>
      </c>
      <c r="H97" s="3">
        <v>0.0</v>
      </c>
      <c r="I97" s="3">
        <v>0.0</v>
      </c>
      <c r="J97" s="3">
        <v>0.0</v>
      </c>
      <c r="K97" s="3">
        <v>69.0</v>
      </c>
      <c r="L97" s="3">
        <v>1.0</v>
      </c>
    </row>
    <row r="98">
      <c r="A98" s="4" t="s">
        <v>204</v>
      </c>
      <c r="B98" s="3" t="s">
        <v>205</v>
      </c>
      <c r="C98" s="3">
        <v>-5.0</v>
      </c>
      <c r="D98" s="3">
        <v>0.0</v>
      </c>
      <c r="E98" s="3">
        <v>0.0</v>
      </c>
      <c r="F98" s="3">
        <v>25.0</v>
      </c>
      <c r="G98" s="3">
        <v>0.0</v>
      </c>
      <c r="H98" s="3">
        <v>-8.0</v>
      </c>
      <c r="I98" s="3">
        <v>0.0</v>
      </c>
      <c r="J98" s="3">
        <v>0.0</v>
      </c>
      <c r="K98" s="3">
        <v>69.0</v>
      </c>
      <c r="L98" s="3">
        <v>1.0</v>
      </c>
    </row>
    <row r="99">
      <c r="A99" s="5" t="s">
        <v>206</v>
      </c>
      <c r="B99" s="5" t="s">
        <v>207</v>
      </c>
      <c r="C99" s="6">
        <v>0.0</v>
      </c>
      <c r="D99" s="6">
        <v>0.0</v>
      </c>
      <c r="E99" s="6">
        <v>0.0</v>
      </c>
      <c r="F99" s="6">
        <v>0.0</v>
      </c>
      <c r="G99" s="6">
        <v>7.0</v>
      </c>
      <c r="H99" s="6">
        <v>0.0</v>
      </c>
      <c r="I99" s="3">
        <v>0.0</v>
      </c>
      <c r="J99" s="3">
        <v>0.0</v>
      </c>
      <c r="K99" s="3">
        <v>70.0</v>
      </c>
      <c r="L99" s="3">
        <v>1.0</v>
      </c>
    </row>
    <row r="100">
      <c r="A100" s="5" t="s">
        <v>208</v>
      </c>
      <c r="B100" s="5" t="s">
        <v>209</v>
      </c>
      <c r="C100" s="6">
        <v>0.0</v>
      </c>
      <c r="D100" s="6">
        <v>7.0</v>
      </c>
      <c r="E100" s="6">
        <v>0.0</v>
      </c>
      <c r="F100" s="6">
        <v>0.0</v>
      </c>
      <c r="G100" s="6">
        <v>0.0</v>
      </c>
      <c r="H100" s="6">
        <v>0.0</v>
      </c>
      <c r="I100" s="3">
        <v>0.0</v>
      </c>
      <c r="J100" s="3">
        <v>0.0</v>
      </c>
      <c r="K100" s="3">
        <v>70.0</v>
      </c>
      <c r="L100" s="3">
        <v>1.0</v>
      </c>
    </row>
    <row r="101">
      <c r="A101" s="4" t="s">
        <v>210</v>
      </c>
      <c r="B101" s="3" t="s">
        <v>211</v>
      </c>
      <c r="C101" s="3">
        <v>0.0</v>
      </c>
      <c r="D101" s="3">
        <v>0.0</v>
      </c>
      <c r="E101" s="3">
        <v>0.0</v>
      </c>
      <c r="F101" s="3">
        <v>7.0</v>
      </c>
      <c r="G101" s="3">
        <v>0.0</v>
      </c>
      <c r="H101" s="3">
        <v>0.0</v>
      </c>
      <c r="I101" s="3">
        <v>0.0</v>
      </c>
      <c r="J101" s="3">
        <v>0.0</v>
      </c>
      <c r="K101" s="3">
        <v>70.0</v>
      </c>
      <c r="L101" s="3">
        <v>1.0</v>
      </c>
    </row>
    <row r="102">
      <c r="A102" s="5" t="s">
        <v>212</v>
      </c>
      <c r="B102" s="5" t="s">
        <v>213</v>
      </c>
      <c r="C102" s="6">
        <v>0.0</v>
      </c>
      <c r="D102" s="6">
        <v>0.0</v>
      </c>
      <c r="E102" s="6">
        <v>7.0</v>
      </c>
      <c r="F102" s="6">
        <v>0.0</v>
      </c>
      <c r="G102" s="6">
        <v>0.0</v>
      </c>
      <c r="H102" s="6">
        <v>0.0</v>
      </c>
      <c r="I102" s="3">
        <v>0.0</v>
      </c>
      <c r="J102" s="3">
        <v>0.0</v>
      </c>
      <c r="K102" s="3">
        <v>70.0</v>
      </c>
      <c r="L102" s="3">
        <v>1.0</v>
      </c>
    </row>
    <row r="103">
      <c r="A103" s="5" t="s">
        <v>214</v>
      </c>
      <c r="B103" s="5" t="s">
        <v>215</v>
      </c>
      <c r="C103" s="6">
        <v>0.0</v>
      </c>
      <c r="D103" s="6">
        <v>0.0</v>
      </c>
      <c r="E103" s="6">
        <v>0.0</v>
      </c>
      <c r="F103" s="6">
        <v>0.0</v>
      </c>
      <c r="G103" s="6">
        <v>0.0</v>
      </c>
      <c r="H103" s="6">
        <v>7.0</v>
      </c>
      <c r="I103" s="3">
        <v>0.0</v>
      </c>
      <c r="J103" s="3">
        <v>0.0</v>
      </c>
      <c r="K103" s="3">
        <v>70.0</v>
      </c>
      <c r="L103" s="3">
        <v>1.0</v>
      </c>
    </row>
    <row r="104">
      <c r="A104" s="5" t="s">
        <v>216</v>
      </c>
      <c r="B104" s="5" t="s">
        <v>217</v>
      </c>
      <c r="C104" s="6">
        <v>0.0</v>
      </c>
      <c r="D104" s="6">
        <v>-5.0</v>
      </c>
      <c r="E104" s="6">
        <v>0.0</v>
      </c>
      <c r="F104" s="6">
        <v>0.0</v>
      </c>
      <c r="G104" s="6">
        <v>-4.0</v>
      </c>
      <c r="H104" s="6">
        <v>20.0</v>
      </c>
      <c r="I104" s="3">
        <v>0.0</v>
      </c>
      <c r="J104" s="3">
        <v>0.0</v>
      </c>
      <c r="K104" s="3">
        <v>72.0</v>
      </c>
      <c r="L104" s="3">
        <v>1.0</v>
      </c>
    </row>
    <row r="105">
      <c r="A105" s="5" t="s">
        <v>218</v>
      </c>
      <c r="B105" s="5" t="s">
        <v>219</v>
      </c>
      <c r="C105" s="6">
        <v>-5.0</v>
      </c>
      <c r="D105" s="6">
        <v>15.0</v>
      </c>
      <c r="E105" s="6">
        <v>0.0</v>
      </c>
      <c r="F105" s="6">
        <v>0.0</v>
      </c>
      <c r="G105" s="6">
        <v>0.0</v>
      </c>
      <c r="H105" s="6">
        <v>0.0</v>
      </c>
      <c r="I105" s="3">
        <v>0.0</v>
      </c>
      <c r="J105" s="3">
        <v>0.0</v>
      </c>
      <c r="K105" s="3">
        <v>75.0</v>
      </c>
      <c r="L105" s="3">
        <v>1.0</v>
      </c>
    </row>
    <row r="106">
      <c r="A106" s="5" t="s">
        <v>220</v>
      </c>
      <c r="B106" s="5" t="s">
        <v>101</v>
      </c>
      <c r="C106" s="6">
        <v>15.0</v>
      </c>
      <c r="D106" s="6">
        <v>-5.0</v>
      </c>
      <c r="E106" s="6">
        <v>0.0</v>
      </c>
      <c r="F106" s="6">
        <v>0.0</v>
      </c>
      <c r="G106" s="6">
        <v>0.0</v>
      </c>
      <c r="H106" s="6">
        <v>0.0</v>
      </c>
      <c r="I106" s="3">
        <v>0.0</v>
      </c>
      <c r="J106" s="3">
        <v>0.0</v>
      </c>
      <c r="K106" s="3">
        <v>75.0</v>
      </c>
      <c r="L106" s="3">
        <v>1.0</v>
      </c>
    </row>
    <row r="107">
      <c r="A107" s="5" t="s">
        <v>221</v>
      </c>
      <c r="B107" s="5" t="s">
        <v>222</v>
      </c>
      <c r="C107" s="6">
        <v>0.0</v>
      </c>
      <c r="D107" s="6">
        <v>-5.0</v>
      </c>
      <c r="E107" s="6">
        <v>0.0</v>
      </c>
      <c r="F107" s="6">
        <v>0.0</v>
      </c>
      <c r="G107" s="6">
        <v>15.0</v>
      </c>
      <c r="H107" s="6">
        <v>0.0</v>
      </c>
      <c r="I107" s="3">
        <v>0.0</v>
      </c>
      <c r="J107" s="3">
        <v>0.0</v>
      </c>
      <c r="K107" s="3">
        <v>75.0</v>
      </c>
      <c r="L107" s="3">
        <v>1.0</v>
      </c>
    </row>
    <row r="108">
      <c r="A108" s="5" t="s">
        <v>223</v>
      </c>
      <c r="B108" s="5" t="s">
        <v>224</v>
      </c>
      <c r="C108" s="6">
        <v>0.0</v>
      </c>
      <c r="D108" s="6">
        <v>-5.0</v>
      </c>
      <c r="E108" s="6">
        <v>15.0</v>
      </c>
      <c r="F108" s="6">
        <v>0.0</v>
      </c>
      <c r="G108" s="6">
        <v>0.0</v>
      </c>
      <c r="H108" s="6">
        <v>0.0</v>
      </c>
      <c r="I108" s="3">
        <v>0.0</v>
      </c>
      <c r="J108" s="3">
        <v>0.0</v>
      </c>
      <c r="K108" s="3">
        <v>75.0</v>
      </c>
      <c r="L108" s="3">
        <v>1.0</v>
      </c>
    </row>
    <row r="109">
      <c r="A109" s="4" t="s">
        <v>225</v>
      </c>
      <c r="B109" s="3" t="s">
        <v>226</v>
      </c>
      <c r="C109" s="3">
        <v>-5.0</v>
      </c>
      <c r="D109" s="3">
        <v>0.0</v>
      </c>
      <c r="E109" s="3">
        <v>0.0</v>
      </c>
      <c r="F109" s="3">
        <v>15.0</v>
      </c>
      <c r="G109" s="3">
        <v>0.0</v>
      </c>
      <c r="H109" s="3">
        <v>0.0</v>
      </c>
      <c r="I109" s="3">
        <v>0.0</v>
      </c>
      <c r="J109" s="3">
        <v>0.0</v>
      </c>
      <c r="K109" s="3">
        <v>75.0</v>
      </c>
      <c r="L109" s="3">
        <v>1.0</v>
      </c>
    </row>
    <row r="110">
      <c r="A110" s="5" t="s">
        <v>227</v>
      </c>
      <c r="B110" s="5" t="s">
        <v>228</v>
      </c>
      <c r="C110" s="6">
        <v>-5.0</v>
      </c>
      <c r="D110" s="6">
        <v>0.0</v>
      </c>
      <c r="E110" s="6">
        <v>-5.0</v>
      </c>
      <c r="F110" s="6">
        <v>0.0</v>
      </c>
      <c r="G110" s="6">
        <v>22.0</v>
      </c>
      <c r="H110" s="6">
        <v>0.0</v>
      </c>
      <c r="I110" s="3">
        <v>0.0</v>
      </c>
      <c r="J110" s="3">
        <v>0.0</v>
      </c>
      <c r="K110" s="3">
        <v>78.0</v>
      </c>
      <c r="L110" s="3">
        <v>1.0</v>
      </c>
    </row>
    <row r="111">
      <c r="A111" s="5" t="s">
        <v>229</v>
      </c>
      <c r="B111" s="5" t="s">
        <v>230</v>
      </c>
      <c r="C111" s="6">
        <v>5.0</v>
      </c>
      <c r="D111" s="6">
        <v>3.0</v>
      </c>
      <c r="E111" s="6">
        <v>0.0</v>
      </c>
      <c r="F111" s="6">
        <v>0.0</v>
      </c>
      <c r="G111" s="6">
        <v>0.0</v>
      </c>
      <c r="H111" s="6">
        <v>0.0</v>
      </c>
      <c r="I111" s="3">
        <v>0.0</v>
      </c>
      <c r="J111" s="3">
        <v>0.0</v>
      </c>
      <c r="K111" s="3">
        <v>80.0</v>
      </c>
      <c r="L111" s="3">
        <v>1.0</v>
      </c>
    </row>
    <row r="112">
      <c r="A112" s="5" t="s">
        <v>231</v>
      </c>
      <c r="B112" s="5" t="s">
        <v>232</v>
      </c>
      <c r="C112" s="6">
        <v>0.0</v>
      </c>
      <c r="D112" s="6">
        <v>8.0</v>
      </c>
      <c r="E112" s="6">
        <v>0.0</v>
      </c>
      <c r="F112" s="6">
        <v>0.0</v>
      </c>
      <c r="G112" s="6">
        <v>0.0</v>
      </c>
      <c r="H112" s="6">
        <v>0.0</v>
      </c>
      <c r="I112" s="3">
        <v>0.0</v>
      </c>
      <c r="J112" s="3">
        <v>0.0</v>
      </c>
      <c r="K112" s="3">
        <v>80.0</v>
      </c>
      <c r="L112" s="3">
        <v>1.0</v>
      </c>
    </row>
    <row r="113">
      <c r="A113" s="5" t="s">
        <v>233</v>
      </c>
      <c r="B113" s="5" t="s">
        <v>234</v>
      </c>
      <c r="C113" s="6">
        <v>0.0</v>
      </c>
      <c r="D113" s="6">
        <v>0.0</v>
      </c>
      <c r="E113" s="6">
        <v>8.0</v>
      </c>
      <c r="F113" s="6">
        <v>0.0</v>
      </c>
      <c r="G113" s="6">
        <v>0.0</v>
      </c>
      <c r="H113" s="6">
        <v>0.0</v>
      </c>
      <c r="I113" s="3">
        <v>0.0</v>
      </c>
      <c r="J113" s="3">
        <v>0.0</v>
      </c>
      <c r="K113" s="3">
        <v>80.0</v>
      </c>
      <c r="L113" s="3">
        <v>1.0</v>
      </c>
    </row>
    <row r="114">
      <c r="A114" s="5" t="s">
        <v>235</v>
      </c>
      <c r="B114" s="5" t="s">
        <v>236</v>
      </c>
      <c r="C114" s="6">
        <v>0.0</v>
      </c>
      <c r="D114" s="6">
        <v>0.0</v>
      </c>
      <c r="E114" s="6">
        <v>0.0</v>
      </c>
      <c r="F114" s="6">
        <v>0.0</v>
      </c>
      <c r="G114" s="6">
        <v>0.0</v>
      </c>
      <c r="H114" s="6">
        <v>8.0</v>
      </c>
      <c r="I114" s="3">
        <v>0.0</v>
      </c>
      <c r="J114" s="3">
        <v>0.0</v>
      </c>
      <c r="K114" s="3">
        <v>80.0</v>
      </c>
      <c r="L114" s="3">
        <v>1.0</v>
      </c>
    </row>
    <row r="115">
      <c r="A115" s="5" t="s">
        <v>237</v>
      </c>
      <c r="B115" s="5" t="s">
        <v>238</v>
      </c>
      <c r="C115" s="6">
        <v>8.0</v>
      </c>
      <c r="D115" s="6">
        <v>0.0</v>
      </c>
      <c r="E115" s="6">
        <v>0.0</v>
      </c>
      <c r="F115" s="6">
        <v>0.0</v>
      </c>
      <c r="G115" s="6">
        <v>0.0</v>
      </c>
      <c r="H115" s="6">
        <v>0.0</v>
      </c>
      <c r="I115" s="3">
        <v>0.0</v>
      </c>
      <c r="J115" s="3">
        <v>0.0</v>
      </c>
      <c r="K115" s="3">
        <v>80.0</v>
      </c>
      <c r="L115" s="3">
        <v>1.0</v>
      </c>
    </row>
    <row r="116">
      <c r="A116" s="4" t="s">
        <v>239</v>
      </c>
      <c r="B116" s="3" t="s">
        <v>240</v>
      </c>
      <c r="C116" s="3">
        <v>0.0</v>
      </c>
      <c r="D116" s="3">
        <v>0.0</v>
      </c>
      <c r="E116" s="3">
        <v>0.0</v>
      </c>
      <c r="F116" s="3">
        <v>17.0</v>
      </c>
      <c r="G116" s="3">
        <v>-6.0</v>
      </c>
      <c r="H116" s="3">
        <v>0.0</v>
      </c>
      <c r="I116" s="3">
        <v>0.0</v>
      </c>
      <c r="J116" s="3">
        <v>0.0</v>
      </c>
      <c r="K116" s="3">
        <v>81.0</v>
      </c>
      <c r="L116" s="3">
        <v>1.0</v>
      </c>
    </row>
    <row r="117">
      <c r="A117" s="5" t="s">
        <v>32</v>
      </c>
      <c r="B117" s="5" t="s">
        <v>33</v>
      </c>
      <c r="C117" s="6">
        <v>17.0</v>
      </c>
      <c r="D117" s="6">
        <v>0.0</v>
      </c>
      <c r="E117" s="6">
        <v>0.0</v>
      </c>
      <c r="F117" s="6">
        <v>0.0</v>
      </c>
      <c r="G117" s="6">
        <v>-6.0</v>
      </c>
      <c r="H117" s="6">
        <v>0.0</v>
      </c>
      <c r="I117" s="3">
        <v>0.0</v>
      </c>
      <c r="J117" s="3">
        <v>0.0</v>
      </c>
      <c r="K117" s="3">
        <v>81.0</v>
      </c>
      <c r="L117" s="3">
        <v>1.0</v>
      </c>
    </row>
    <row r="118">
      <c r="A118" s="5" t="s">
        <v>241</v>
      </c>
      <c r="B118" s="5" t="s">
        <v>242</v>
      </c>
      <c r="C118" s="6">
        <v>0.0</v>
      </c>
      <c r="D118" s="6">
        <v>-6.0</v>
      </c>
      <c r="E118" s="6">
        <v>17.0</v>
      </c>
      <c r="F118" s="6">
        <v>0.0</v>
      </c>
      <c r="G118" s="6">
        <v>0.0</v>
      </c>
      <c r="H118" s="6">
        <v>0.0</v>
      </c>
      <c r="I118" s="3">
        <v>0.0</v>
      </c>
      <c r="J118" s="3">
        <v>0.0</v>
      </c>
      <c r="K118" s="3">
        <v>81.0</v>
      </c>
      <c r="L118" s="3">
        <v>1.0</v>
      </c>
    </row>
    <row r="119">
      <c r="A119" s="5" t="s">
        <v>243</v>
      </c>
      <c r="B119" s="5" t="s">
        <v>244</v>
      </c>
      <c r="C119" s="6">
        <v>0.0</v>
      </c>
      <c r="D119" s="6">
        <v>-6.0</v>
      </c>
      <c r="E119" s="6">
        <v>25.0</v>
      </c>
      <c r="F119" s="6">
        <v>0.0</v>
      </c>
      <c r="G119" s="6">
        <v>0.0</v>
      </c>
      <c r="H119" s="6">
        <v>-6.0</v>
      </c>
      <c r="I119" s="3">
        <v>0.0</v>
      </c>
      <c r="J119" s="3">
        <v>0.0</v>
      </c>
      <c r="K119" s="3">
        <v>81.0</v>
      </c>
      <c r="L119" s="3">
        <v>1.0</v>
      </c>
    </row>
    <row r="120">
      <c r="A120" s="5" t="s">
        <v>245</v>
      </c>
      <c r="B120" s="5" t="s">
        <v>246</v>
      </c>
      <c r="C120" s="6">
        <v>0.0</v>
      </c>
      <c r="D120" s="6">
        <v>0.0</v>
      </c>
      <c r="E120" s="6">
        <v>9.0</v>
      </c>
      <c r="F120" s="6">
        <v>0.0</v>
      </c>
      <c r="G120" s="6">
        <v>0.0</v>
      </c>
      <c r="H120" s="6">
        <v>0.0</v>
      </c>
      <c r="I120" s="3">
        <v>0.0</v>
      </c>
      <c r="J120" s="3">
        <v>0.0</v>
      </c>
      <c r="K120" s="3">
        <v>90.0</v>
      </c>
      <c r="L120" s="3">
        <v>2.0</v>
      </c>
    </row>
    <row r="121">
      <c r="A121" s="5" t="s">
        <v>247</v>
      </c>
      <c r="B121" s="5" t="s">
        <v>248</v>
      </c>
      <c r="C121" s="6">
        <v>0.0</v>
      </c>
      <c r="D121" s="6">
        <v>0.0</v>
      </c>
      <c r="E121" s="6">
        <v>0.0</v>
      </c>
      <c r="F121" s="6">
        <v>0.0</v>
      </c>
      <c r="G121" s="6">
        <v>0.0</v>
      </c>
      <c r="H121" s="6">
        <v>9.0</v>
      </c>
      <c r="I121" s="3">
        <v>0.0</v>
      </c>
      <c r="J121" s="3">
        <v>0.0</v>
      </c>
      <c r="K121" s="3">
        <v>90.0</v>
      </c>
      <c r="L121" s="3">
        <v>2.0</v>
      </c>
    </row>
    <row r="122">
      <c r="A122" s="5" t="s">
        <v>249</v>
      </c>
      <c r="B122" s="5" t="s">
        <v>250</v>
      </c>
      <c r="C122" s="6">
        <v>0.0</v>
      </c>
      <c r="D122" s="6">
        <v>22.0</v>
      </c>
      <c r="E122" s="6">
        <v>0.0</v>
      </c>
      <c r="F122" s="6">
        <v>-4.0</v>
      </c>
      <c r="G122" s="6">
        <v>0.0</v>
      </c>
      <c r="H122" s="6">
        <v>-5.0</v>
      </c>
      <c r="I122" s="3">
        <v>0.0</v>
      </c>
      <c r="J122" s="3">
        <v>0.0</v>
      </c>
      <c r="K122" s="3">
        <v>90.0</v>
      </c>
      <c r="L122" s="3">
        <v>2.0</v>
      </c>
    </row>
    <row r="123">
      <c r="A123" s="4" t="s">
        <v>251</v>
      </c>
      <c r="B123" s="3" t="s">
        <v>252</v>
      </c>
      <c r="C123" s="3">
        <v>0.0</v>
      </c>
      <c r="D123" s="3">
        <v>0.0</v>
      </c>
      <c r="E123" s="3">
        <v>0.0</v>
      </c>
      <c r="F123" s="3">
        <v>9.0</v>
      </c>
      <c r="G123" s="3">
        <v>0.0</v>
      </c>
      <c r="H123" s="3">
        <v>0.0</v>
      </c>
      <c r="I123" s="3">
        <v>0.0</v>
      </c>
      <c r="J123" s="3">
        <v>0.0</v>
      </c>
      <c r="K123" s="3">
        <v>90.0</v>
      </c>
      <c r="L123" s="3">
        <v>2.0</v>
      </c>
    </row>
    <row r="124">
      <c r="A124" s="5" t="s">
        <v>253</v>
      </c>
      <c r="B124" s="5" t="s">
        <v>254</v>
      </c>
      <c r="C124" s="6">
        <v>9.0</v>
      </c>
      <c r="D124" s="6">
        <v>0.0</v>
      </c>
      <c r="E124" s="6">
        <v>0.0</v>
      </c>
      <c r="F124" s="6">
        <v>0.0</v>
      </c>
      <c r="G124" s="6">
        <v>0.0</v>
      </c>
      <c r="H124" s="6">
        <v>0.0</v>
      </c>
      <c r="I124" s="3">
        <v>0.0</v>
      </c>
      <c r="J124" s="3">
        <v>0.0</v>
      </c>
      <c r="K124" s="3">
        <v>90.0</v>
      </c>
      <c r="L124" s="3">
        <v>2.0</v>
      </c>
    </row>
    <row r="125">
      <c r="A125" s="5" t="s">
        <v>255</v>
      </c>
      <c r="B125" s="5" t="s">
        <v>256</v>
      </c>
      <c r="C125" s="6">
        <v>0.0</v>
      </c>
      <c r="D125" s="6">
        <v>0.0</v>
      </c>
      <c r="E125" s="6">
        <v>0.0</v>
      </c>
      <c r="F125" s="6">
        <v>0.0</v>
      </c>
      <c r="G125" s="6">
        <v>9.0</v>
      </c>
      <c r="H125" s="6">
        <v>0.0</v>
      </c>
      <c r="I125" s="3">
        <v>0.0</v>
      </c>
      <c r="J125" s="3">
        <v>0.0</v>
      </c>
      <c r="K125" s="3">
        <v>90.0</v>
      </c>
      <c r="L125" s="3">
        <v>2.0</v>
      </c>
    </row>
    <row r="126">
      <c r="A126" s="5" t="s">
        <v>257</v>
      </c>
      <c r="B126" s="5" t="s">
        <v>258</v>
      </c>
      <c r="C126" s="6">
        <v>-5.0</v>
      </c>
      <c r="D126" s="6">
        <v>0.0</v>
      </c>
      <c r="E126" s="6">
        <v>0.0</v>
      </c>
      <c r="F126" s="6">
        <v>0.0</v>
      </c>
      <c r="G126" s="6">
        <v>-6.0</v>
      </c>
      <c r="H126" s="6">
        <v>25.0</v>
      </c>
      <c r="I126" s="3">
        <v>0.0</v>
      </c>
      <c r="J126" s="3">
        <v>0.0</v>
      </c>
      <c r="K126" s="3">
        <v>93.0</v>
      </c>
      <c r="L126" s="3">
        <v>2.0</v>
      </c>
    </row>
    <row r="127">
      <c r="A127" s="5" t="s">
        <v>259</v>
      </c>
      <c r="B127" s="5" t="s">
        <v>260</v>
      </c>
      <c r="C127" s="6">
        <v>0.0</v>
      </c>
      <c r="D127" s="6">
        <v>10.0</v>
      </c>
      <c r="E127" s="6">
        <v>0.0</v>
      </c>
      <c r="F127" s="6">
        <v>0.0</v>
      </c>
      <c r="G127" s="6">
        <v>0.0</v>
      </c>
      <c r="H127" s="6">
        <v>0.0</v>
      </c>
      <c r="I127" s="3">
        <v>0.0</v>
      </c>
      <c r="J127" s="3">
        <v>0.0</v>
      </c>
      <c r="K127" s="3">
        <v>100.0</v>
      </c>
      <c r="L127" s="3">
        <v>2.0</v>
      </c>
    </row>
    <row r="128">
      <c r="A128" s="5" t="s">
        <v>261</v>
      </c>
      <c r="B128" s="5" t="s">
        <v>262</v>
      </c>
      <c r="C128" s="6">
        <v>0.0</v>
      </c>
      <c r="D128" s="6">
        <v>0.0</v>
      </c>
      <c r="E128" s="6">
        <v>0.0</v>
      </c>
      <c r="F128" s="6">
        <v>0.0</v>
      </c>
      <c r="G128" s="6">
        <v>10.0</v>
      </c>
      <c r="H128" s="6">
        <v>0.0</v>
      </c>
      <c r="I128" s="3">
        <v>0.0</v>
      </c>
      <c r="J128" s="3">
        <v>0.0</v>
      </c>
      <c r="K128" s="3">
        <v>100.0</v>
      </c>
      <c r="L128" s="3">
        <v>2.0</v>
      </c>
    </row>
    <row r="129">
      <c r="A129" s="5" t="s">
        <v>263</v>
      </c>
      <c r="B129" s="5" t="s">
        <v>264</v>
      </c>
      <c r="C129" s="6">
        <v>0.0</v>
      </c>
      <c r="D129" s="6">
        <v>0.0</v>
      </c>
      <c r="E129" s="6">
        <v>5.0</v>
      </c>
      <c r="F129" s="6">
        <v>0.0</v>
      </c>
      <c r="G129" s="6">
        <v>5.0</v>
      </c>
      <c r="H129" s="6">
        <v>0.0</v>
      </c>
      <c r="I129" s="3">
        <v>0.0</v>
      </c>
      <c r="J129" s="3">
        <v>0.0</v>
      </c>
      <c r="K129" s="3">
        <v>100.0</v>
      </c>
      <c r="L129" s="3">
        <v>2.0</v>
      </c>
    </row>
    <row r="130">
      <c r="A130" s="5" t="s">
        <v>265</v>
      </c>
      <c r="B130" s="5" t="s">
        <v>266</v>
      </c>
      <c r="C130" s="6">
        <v>0.0</v>
      </c>
      <c r="D130" s="6">
        <v>0.0</v>
      </c>
      <c r="E130" s="6">
        <v>10.0</v>
      </c>
      <c r="F130" s="6">
        <v>0.0</v>
      </c>
      <c r="G130" s="6">
        <v>0.0</v>
      </c>
      <c r="H130" s="6">
        <v>0.0</v>
      </c>
      <c r="I130" s="3">
        <v>0.0</v>
      </c>
      <c r="J130" s="3">
        <v>0.0</v>
      </c>
      <c r="K130" s="3">
        <v>100.0</v>
      </c>
      <c r="L130" s="3">
        <v>2.0</v>
      </c>
    </row>
    <row r="131">
      <c r="A131" s="5" t="s">
        <v>267</v>
      </c>
      <c r="B131" s="5" t="s">
        <v>268</v>
      </c>
      <c r="C131" s="6">
        <v>5.0</v>
      </c>
      <c r="D131" s="6">
        <v>5.0</v>
      </c>
      <c r="E131" s="6">
        <v>0.0</v>
      </c>
      <c r="F131" s="6">
        <v>0.0</v>
      </c>
      <c r="G131" s="6">
        <v>0.0</v>
      </c>
      <c r="H131" s="6">
        <v>0.0</v>
      </c>
      <c r="I131" s="3">
        <v>0.0</v>
      </c>
      <c r="J131" s="3">
        <v>0.0</v>
      </c>
      <c r="K131" s="3">
        <v>100.0</v>
      </c>
      <c r="L131" s="3">
        <v>2.0</v>
      </c>
    </row>
    <row r="132">
      <c r="A132" s="5" t="s">
        <v>269</v>
      </c>
      <c r="B132" s="5" t="s">
        <v>270</v>
      </c>
      <c r="C132" s="6">
        <v>5.0</v>
      </c>
      <c r="D132" s="6">
        <v>0.0</v>
      </c>
      <c r="E132" s="6">
        <v>0.0</v>
      </c>
      <c r="F132" s="6">
        <v>0.0</v>
      </c>
      <c r="G132" s="6">
        <v>5.0</v>
      </c>
      <c r="H132" s="6">
        <v>0.0</v>
      </c>
      <c r="I132" s="3">
        <v>0.0</v>
      </c>
      <c r="J132" s="3">
        <v>0.0</v>
      </c>
      <c r="K132" s="3">
        <v>100.0</v>
      </c>
      <c r="L132" s="3">
        <v>2.0</v>
      </c>
    </row>
    <row r="133">
      <c r="A133" s="5" t="s">
        <v>271</v>
      </c>
      <c r="B133" s="5" t="s">
        <v>272</v>
      </c>
      <c r="C133" s="6">
        <v>0.0</v>
      </c>
      <c r="D133" s="6">
        <v>0.0</v>
      </c>
      <c r="E133" s="6">
        <v>0.0</v>
      </c>
      <c r="F133" s="6">
        <v>0.0</v>
      </c>
      <c r="G133" s="6">
        <v>0.0</v>
      </c>
      <c r="H133" s="6">
        <v>10.0</v>
      </c>
      <c r="I133" s="3">
        <v>0.0</v>
      </c>
      <c r="J133" s="3">
        <v>0.0</v>
      </c>
      <c r="K133" s="3">
        <v>100.0</v>
      </c>
      <c r="L133" s="3">
        <v>2.0</v>
      </c>
    </row>
    <row r="134">
      <c r="A134" s="4" t="s">
        <v>273</v>
      </c>
      <c r="B134" s="3" t="s">
        <v>274</v>
      </c>
      <c r="C134" s="3">
        <v>0.0</v>
      </c>
      <c r="D134" s="3">
        <v>0.0</v>
      </c>
      <c r="E134" s="3">
        <v>0.0</v>
      </c>
      <c r="F134" s="3">
        <v>10.0</v>
      </c>
      <c r="G134" s="3">
        <v>0.0</v>
      </c>
      <c r="H134" s="3">
        <v>0.0</v>
      </c>
      <c r="I134" s="3">
        <v>0.0</v>
      </c>
      <c r="J134" s="3">
        <v>0.0</v>
      </c>
      <c r="K134" s="3">
        <v>100.0</v>
      </c>
      <c r="L134" s="3">
        <v>2.0</v>
      </c>
    </row>
    <row r="135">
      <c r="A135" s="5" t="s">
        <v>216</v>
      </c>
      <c r="B135" s="5" t="s">
        <v>275</v>
      </c>
      <c r="C135" s="6">
        <v>0.0</v>
      </c>
      <c r="D135" s="6">
        <v>0.0</v>
      </c>
      <c r="E135" s="6">
        <v>-4.0</v>
      </c>
      <c r="F135" s="6">
        <v>0.0</v>
      </c>
      <c r="G135" s="6">
        <v>17.0</v>
      </c>
      <c r="H135" s="6">
        <v>0.0</v>
      </c>
      <c r="I135" s="3">
        <v>0.0</v>
      </c>
      <c r="J135" s="3">
        <v>0.0</v>
      </c>
      <c r="K135" s="3">
        <v>105.0</v>
      </c>
      <c r="L135" s="3">
        <v>2.0</v>
      </c>
    </row>
    <row r="136">
      <c r="A136" s="5" t="s">
        <v>276</v>
      </c>
      <c r="B136" s="5" t="s">
        <v>277</v>
      </c>
      <c r="C136" s="6">
        <v>25.0</v>
      </c>
      <c r="D136" s="6">
        <v>0.0</v>
      </c>
      <c r="E136" s="6">
        <v>0.0</v>
      </c>
      <c r="F136" s="6">
        <v>-5.0</v>
      </c>
      <c r="G136" s="6">
        <v>0.0</v>
      </c>
      <c r="H136" s="6">
        <v>-5.0</v>
      </c>
      <c r="I136" s="3">
        <v>0.0</v>
      </c>
      <c r="J136" s="3">
        <v>0.0</v>
      </c>
      <c r="K136" s="3">
        <v>105.0</v>
      </c>
      <c r="L136" s="3">
        <v>2.0</v>
      </c>
    </row>
    <row r="137">
      <c r="A137" s="5" t="s">
        <v>278</v>
      </c>
      <c r="B137" s="5" t="s">
        <v>279</v>
      </c>
      <c r="C137" s="6">
        <v>0.0</v>
      </c>
      <c r="D137" s="6">
        <v>0.0</v>
      </c>
      <c r="E137" s="6">
        <v>0.0</v>
      </c>
      <c r="F137" s="6">
        <v>6.0</v>
      </c>
      <c r="G137" s="6">
        <v>0.0</v>
      </c>
      <c r="H137" s="6">
        <v>5.0</v>
      </c>
      <c r="I137" s="3">
        <v>0.0</v>
      </c>
      <c r="J137" s="3">
        <v>0.0</v>
      </c>
      <c r="K137" s="3">
        <v>110.0</v>
      </c>
      <c r="L137" s="3">
        <v>2.0</v>
      </c>
    </row>
    <row r="138">
      <c r="A138" s="4" t="s">
        <v>280</v>
      </c>
      <c r="B138" s="3" t="s">
        <v>281</v>
      </c>
      <c r="C138" s="3">
        <v>0.0</v>
      </c>
      <c r="D138" s="3">
        <v>0.0</v>
      </c>
      <c r="E138" s="3">
        <v>0.0</v>
      </c>
      <c r="F138" s="3">
        <v>11.0</v>
      </c>
      <c r="G138" s="3">
        <v>0.0</v>
      </c>
      <c r="H138" s="3">
        <v>0.0</v>
      </c>
      <c r="I138" s="3">
        <v>0.0</v>
      </c>
      <c r="J138" s="3">
        <v>0.0</v>
      </c>
      <c r="K138" s="3">
        <v>110.0</v>
      </c>
      <c r="L138" s="3">
        <v>2.0</v>
      </c>
    </row>
    <row r="139">
      <c r="A139" s="5" t="s">
        <v>282</v>
      </c>
      <c r="B139" s="5" t="s">
        <v>283</v>
      </c>
      <c r="C139" s="6">
        <v>5.0</v>
      </c>
      <c r="D139" s="6">
        <v>0.0</v>
      </c>
      <c r="E139" s="6">
        <v>6.0</v>
      </c>
      <c r="F139" s="6">
        <v>0.0</v>
      </c>
      <c r="G139" s="6">
        <v>0.0</v>
      </c>
      <c r="H139" s="6">
        <v>0.0</v>
      </c>
      <c r="I139" s="3">
        <v>0.0</v>
      </c>
      <c r="J139" s="3">
        <v>0.0</v>
      </c>
      <c r="K139" s="3">
        <v>110.0</v>
      </c>
      <c r="L139" s="3">
        <v>2.0</v>
      </c>
    </row>
    <row r="140">
      <c r="A140" s="5" t="s">
        <v>284</v>
      </c>
      <c r="B140" s="5" t="s">
        <v>285</v>
      </c>
      <c r="C140" s="6">
        <v>0.0</v>
      </c>
      <c r="D140" s="6">
        <v>0.0</v>
      </c>
      <c r="E140" s="6">
        <v>0.0</v>
      </c>
      <c r="F140" s="6">
        <v>0.0</v>
      </c>
      <c r="G140" s="6">
        <v>6.0</v>
      </c>
      <c r="H140" s="6">
        <v>5.0</v>
      </c>
      <c r="I140" s="3">
        <v>0.0</v>
      </c>
      <c r="J140" s="3">
        <v>0.0</v>
      </c>
      <c r="K140" s="3">
        <v>110.0</v>
      </c>
      <c r="L140" s="3">
        <v>2.0</v>
      </c>
    </row>
    <row r="141">
      <c r="A141" s="5" t="s">
        <v>286</v>
      </c>
      <c r="B141" s="5" t="s">
        <v>287</v>
      </c>
      <c r="C141" s="6">
        <v>0.0</v>
      </c>
      <c r="D141" s="6">
        <v>0.0</v>
      </c>
      <c r="E141" s="6">
        <v>5.0</v>
      </c>
      <c r="F141" s="6">
        <v>0.0</v>
      </c>
      <c r="G141" s="6">
        <v>0.0</v>
      </c>
      <c r="H141" s="6">
        <v>7.0</v>
      </c>
      <c r="I141" s="3">
        <v>0.0</v>
      </c>
      <c r="J141" s="3">
        <v>0.0</v>
      </c>
      <c r="K141" s="3">
        <v>120.0</v>
      </c>
      <c r="L141" s="3">
        <v>2.0</v>
      </c>
    </row>
    <row r="142">
      <c r="A142" s="5" t="s">
        <v>288</v>
      </c>
      <c r="B142" s="5" t="s">
        <v>289</v>
      </c>
      <c r="C142" s="6">
        <v>0.0</v>
      </c>
      <c r="D142" s="6">
        <v>12.0</v>
      </c>
      <c r="E142" s="6">
        <v>0.0</v>
      </c>
      <c r="F142" s="6">
        <v>0.0</v>
      </c>
      <c r="G142" s="6">
        <v>0.0</v>
      </c>
      <c r="H142" s="6">
        <v>0.0</v>
      </c>
      <c r="I142" s="3">
        <v>0.0</v>
      </c>
      <c r="J142" s="3">
        <v>0.0</v>
      </c>
      <c r="K142" s="3">
        <v>120.0</v>
      </c>
      <c r="L142" s="3">
        <v>2.0</v>
      </c>
    </row>
    <row r="143">
      <c r="A143" s="5" t="s">
        <v>290</v>
      </c>
      <c r="B143" s="5" t="s">
        <v>291</v>
      </c>
      <c r="C143" s="6">
        <v>0.0</v>
      </c>
      <c r="D143" s="6">
        <v>6.0</v>
      </c>
      <c r="E143" s="6">
        <v>0.0</v>
      </c>
      <c r="F143" s="6">
        <v>0.0</v>
      </c>
      <c r="G143" s="6">
        <v>6.0</v>
      </c>
      <c r="H143" s="6">
        <v>0.0</v>
      </c>
      <c r="I143" s="3">
        <v>0.0</v>
      </c>
      <c r="J143" s="3">
        <v>0.0</v>
      </c>
      <c r="K143" s="3">
        <v>120.0</v>
      </c>
      <c r="L143" s="3">
        <v>2.0</v>
      </c>
    </row>
    <row r="144">
      <c r="A144" s="5" t="s">
        <v>292</v>
      </c>
      <c r="B144" s="5" t="s">
        <v>293</v>
      </c>
      <c r="C144" s="6">
        <v>0.0</v>
      </c>
      <c r="D144" s="6">
        <v>0.0</v>
      </c>
      <c r="E144" s="6">
        <v>0.0</v>
      </c>
      <c r="F144" s="6">
        <v>0.0</v>
      </c>
      <c r="G144" s="6">
        <v>0.0</v>
      </c>
      <c r="H144" s="6">
        <v>12.0</v>
      </c>
      <c r="I144" s="3">
        <v>0.0</v>
      </c>
      <c r="J144" s="3">
        <v>0.0</v>
      </c>
      <c r="K144" s="3">
        <v>120.0</v>
      </c>
      <c r="L144" s="3">
        <v>2.0</v>
      </c>
    </row>
    <row r="145">
      <c r="A145" s="4" t="s">
        <v>294</v>
      </c>
      <c r="B145" s="3" t="s">
        <v>295</v>
      </c>
      <c r="C145" s="3">
        <v>0.0</v>
      </c>
      <c r="D145" s="3">
        <v>0.0</v>
      </c>
      <c r="E145" s="3">
        <v>0.0</v>
      </c>
      <c r="F145" s="3">
        <v>12.0</v>
      </c>
      <c r="G145" s="3">
        <v>0.0</v>
      </c>
      <c r="H145" s="3">
        <v>0.0</v>
      </c>
      <c r="I145" s="3">
        <v>0.0</v>
      </c>
      <c r="J145" s="3">
        <v>0.0</v>
      </c>
      <c r="K145" s="3">
        <v>120.0</v>
      </c>
      <c r="L145" s="3">
        <v>2.0</v>
      </c>
    </row>
    <row r="146">
      <c r="A146" s="5" t="s">
        <v>296</v>
      </c>
      <c r="B146" s="5" t="s">
        <v>297</v>
      </c>
      <c r="C146" s="6">
        <v>6.0</v>
      </c>
      <c r="D146" s="6">
        <v>6.0</v>
      </c>
      <c r="E146" s="6">
        <v>0.0</v>
      </c>
      <c r="F146" s="6">
        <v>0.0</v>
      </c>
      <c r="G146" s="6">
        <v>0.0</v>
      </c>
      <c r="H146" s="6">
        <v>0.0</v>
      </c>
      <c r="I146" s="3">
        <v>0.0</v>
      </c>
      <c r="J146" s="3">
        <v>0.0</v>
      </c>
      <c r="K146" s="3">
        <v>120.0</v>
      </c>
      <c r="L146" s="3">
        <v>2.0</v>
      </c>
    </row>
    <row r="147">
      <c r="A147" s="5" t="s">
        <v>298</v>
      </c>
      <c r="B147" s="5" t="s">
        <v>299</v>
      </c>
      <c r="C147" s="6">
        <v>0.0</v>
      </c>
      <c r="D147" s="6">
        <v>0.0</v>
      </c>
      <c r="E147" s="6">
        <v>0.0</v>
      </c>
      <c r="F147" s="6">
        <v>0.0</v>
      </c>
      <c r="G147" s="6">
        <v>12.0</v>
      </c>
      <c r="H147" s="6">
        <v>0.0</v>
      </c>
      <c r="I147" s="3">
        <v>0.0</v>
      </c>
      <c r="J147" s="3">
        <v>0.0</v>
      </c>
      <c r="K147" s="3">
        <v>120.0</v>
      </c>
      <c r="L147" s="3">
        <v>2.0</v>
      </c>
    </row>
    <row r="148">
      <c r="A148" s="4" t="s">
        <v>300</v>
      </c>
      <c r="B148" s="3" t="s">
        <v>301</v>
      </c>
      <c r="C148" s="3">
        <v>0.0</v>
      </c>
      <c r="D148" s="3">
        <v>0.0</v>
      </c>
      <c r="E148" s="3">
        <v>0.0</v>
      </c>
      <c r="F148" s="3">
        <v>22.0</v>
      </c>
      <c r="G148" s="3">
        <v>-6.0</v>
      </c>
      <c r="H148" s="3">
        <v>0.0</v>
      </c>
      <c r="I148" s="3">
        <v>0.0</v>
      </c>
      <c r="J148" s="3">
        <v>0.0</v>
      </c>
      <c r="K148" s="3">
        <v>126.0</v>
      </c>
      <c r="L148" s="3">
        <v>2.0</v>
      </c>
    </row>
    <row r="149">
      <c r="A149" s="4" t="s">
        <v>302</v>
      </c>
      <c r="B149" s="3" t="s">
        <v>303</v>
      </c>
      <c r="C149" s="3">
        <v>0.0</v>
      </c>
      <c r="D149" s="3">
        <v>0.0</v>
      </c>
      <c r="E149" s="3">
        <v>0.0</v>
      </c>
      <c r="F149" s="3">
        <v>13.0</v>
      </c>
      <c r="G149" s="3">
        <v>0.0</v>
      </c>
      <c r="H149" s="3">
        <v>0.0</v>
      </c>
      <c r="I149" s="3">
        <v>0.0</v>
      </c>
      <c r="J149" s="3">
        <v>0.0</v>
      </c>
      <c r="K149" s="3">
        <v>130.0</v>
      </c>
      <c r="L149" s="3">
        <v>2.0</v>
      </c>
    </row>
    <row r="150">
      <c r="A150" s="5" t="s">
        <v>304</v>
      </c>
      <c r="B150" s="5" t="s">
        <v>305</v>
      </c>
      <c r="C150" s="6">
        <v>0.0</v>
      </c>
      <c r="D150" s="6">
        <v>0.0</v>
      </c>
      <c r="E150" s="6">
        <v>0.0</v>
      </c>
      <c r="F150" s="6">
        <v>5.0</v>
      </c>
      <c r="G150" s="6">
        <v>8.0</v>
      </c>
      <c r="H150" s="6">
        <v>0.0</v>
      </c>
      <c r="I150" s="3">
        <v>0.0</v>
      </c>
      <c r="J150" s="3">
        <v>0.0</v>
      </c>
      <c r="K150" s="3">
        <v>130.0</v>
      </c>
      <c r="L150" s="3">
        <v>2.0</v>
      </c>
    </row>
    <row r="151">
      <c r="A151" s="5" t="s">
        <v>306</v>
      </c>
      <c r="B151" s="5" t="s">
        <v>307</v>
      </c>
      <c r="C151" s="6">
        <v>0.0</v>
      </c>
      <c r="D151" s="6">
        <v>8.0</v>
      </c>
      <c r="E151" s="6">
        <v>0.0</v>
      </c>
      <c r="F151" s="6">
        <v>0.0</v>
      </c>
      <c r="G151" s="6">
        <v>0.0</v>
      </c>
      <c r="H151" s="6">
        <v>5.0</v>
      </c>
      <c r="I151" s="3">
        <v>0.0</v>
      </c>
      <c r="J151" s="3">
        <v>0.0</v>
      </c>
      <c r="K151" s="3">
        <v>130.0</v>
      </c>
      <c r="L151" s="3">
        <v>2.0</v>
      </c>
    </row>
    <row r="152">
      <c r="A152" s="5" t="s">
        <v>308</v>
      </c>
      <c r="B152" s="5" t="s">
        <v>309</v>
      </c>
      <c r="C152" s="6">
        <v>0.0</v>
      </c>
      <c r="D152" s="6">
        <v>6.0</v>
      </c>
      <c r="E152" s="6">
        <v>7.0</v>
      </c>
      <c r="F152" s="6">
        <v>0.0</v>
      </c>
      <c r="G152" s="6">
        <v>0.0</v>
      </c>
      <c r="H152" s="6">
        <v>0.0</v>
      </c>
      <c r="I152" s="3">
        <v>0.0</v>
      </c>
      <c r="J152" s="3">
        <v>0.0</v>
      </c>
      <c r="K152" s="3">
        <v>130.0</v>
      </c>
      <c r="L152" s="3">
        <v>2.0</v>
      </c>
    </row>
    <row r="153">
      <c r="A153" s="5" t="s">
        <v>310</v>
      </c>
      <c r="B153" s="5" t="s">
        <v>311</v>
      </c>
      <c r="C153" s="6">
        <v>7.0</v>
      </c>
      <c r="D153" s="6">
        <v>0.0</v>
      </c>
      <c r="E153" s="6">
        <v>0.0</v>
      </c>
      <c r="F153" s="6">
        <v>0.0</v>
      </c>
      <c r="G153" s="6">
        <v>0.0</v>
      </c>
      <c r="H153" s="6">
        <v>6.0</v>
      </c>
      <c r="I153" s="3">
        <v>0.0</v>
      </c>
      <c r="J153" s="3">
        <v>0.0</v>
      </c>
      <c r="K153" s="3">
        <v>130.0</v>
      </c>
      <c r="L153" s="3">
        <v>2.0</v>
      </c>
    </row>
    <row r="154">
      <c r="A154" s="5" t="s">
        <v>312</v>
      </c>
      <c r="B154" s="5" t="s">
        <v>313</v>
      </c>
      <c r="C154" s="6">
        <v>0.0</v>
      </c>
      <c r="D154" s="6">
        <v>0.0</v>
      </c>
      <c r="E154" s="6">
        <v>6.0</v>
      </c>
      <c r="F154" s="6">
        <v>7.0</v>
      </c>
      <c r="G154" s="6">
        <v>0.0</v>
      </c>
      <c r="H154" s="6">
        <v>0.0</v>
      </c>
      <c r="I154" s="3">
        <v>0.0</v>
      </c>
      <c r="J154" s="3">
        <v>0.0</v>
      </c>
      <c r="K154" s="3">
        <v>130.0</v>
      </c>
      <c r="L154" s="3">
        <v>2.0</v>
      </c>
    </row>
    <row r="155">
      <c r="A155" s="4" t="s">
        <v>314</v>
      </c>
      <c r="B155" s="3" t="s">
        <v>315</v>
      </c>
      <c r="C155" s="3">
        <v>0.0</v>
      </c>
      <c r="D155" s="3">
        <v>-6.0</v>
      </c>
      <c r="E155" s="3">
        <v>0.0</v>
      </c>
      <c r="F155" s="3">
        <v>23.0</v>
      </c>
      <c r="G155" s="3">
        <v>0.0</v>
      </c>
      <c r="H155" s="3">
        <v>0.0</v>
      </c>
      <c r="I155" s="3">
        <v>0.0</v>
      </c>
      <c r="J155" s="3">
        <v>0.0</v>
      </c>
      <c r="K155" s="3">
        <v>135.0</v>
      </c>
      <c r="L155" s="3">
        <v>2.0</v>
      </c>
    </row>
    <row r="156">
      <c r="A156" s="5" t="s">
        <v>316</v>
      </c>
      <c r="B156" s="5" t="s">
        <v>317</v>
      </c>
      <c r="C156" s="6">
        <v>0.0</v>
      </c>
      <c r="D156" s="6">
        <v>0.0</v>
      </c>
      <c r="E156" s="6">
        <v>14.0</v>
      </c>
      <c r="F156" s="6">
        <v>0.0</v>
      </c>
      <c r="G156" s="6">
        <v>0.0</v>
      </c>
      <c r="H156" s="6">
        <v>0.0</v>
      </c>
      <c r="I156" s="3">
        <v>0.0</v>
      </c>
      <c r="J156" s="3">
        <v>0.0</v>
      </c>
      <c r="K156" s="3">
        <v>140.0</v>
      </c>
      <c r="L156" s="3">
        <v>2.0</v>
      </c>
    </row>
    <row r="157">
      <c r="A157" s="5" t="s">
        <v>318</v>
      </c>
      <c r="B157" s="5" t="s">
        <v>319</v>
      </c>
      <c r="C157" s="6">
        <v>14.0</v>
      </c>
      <c r="D157" s="6">
        <v>0.0</v>
      </c>
      <c r="E157" s="6">
        <v>0.0</v>
      </c>
      <c r="F157" s="6">
        <v>0.0</v>
      </c>
      <c r="G157" s="6">
        <v>0.0</v>
      </c>
      <c r="H157" s="6">
        <v>0.0</v>
      </c>
      <c r="I157" s="3">
        <v>0.0</v>
      </c>
      <c r="J157" s="3">
        <v>0.0</v>
      </c>
      <c r="K157" s="3">
        <v>140.0</v>
      </c>
      <c r="L157" s="3">
        <v>2.0</v>
      </c>
    </row>
    <row r="158">
      <c r="A158" s="5" t="s">
        <v>320</v>
      </c>
      <c r="B158" s="5" t="s">
        <v>321</v>
      </c>
      <c r="C158" s="6">
        <v>0.0</v>
      </c>
      <c r="D158" s="6">
        <v>0.0</v>
      </c>
      <c r="E158" s="6">
        <v>0.0</v>
      </c>
      <c r="F158" s="6">
        <v>0.0</v>
      </c>
      <c r="G158" s="6">
        <v>14.0</v>
      </c>
      <c r="H158" s="6">
        <v>0.0</v>
      </c>
      <c r="I158" s="3">
        <v>0.0</v>
      </c>
      <c r="J158" s="3">
        <v>0.0</v>
      </c>
      <c r="K158" s="3">
        <v>140.0</v>
      </c>
      <c r="L158" s="3">
        <v>2.0</v>
      </c>
    </row>
    <row r="159">
      <c r="A159" s="5" t="s">
        <v>322</v>
      </c>
      <c r="B159" s="5" t="s">
        <v>323</v>
      </c>
      <c r="C159" s="6">
        <v>0.0</v>
      </c>
      <c r="D159" s="6">
        <v>14.0</v>
      </c>
      <c r="E159" s="6">
        <v>0.0</v>
      </c>
      <c r="F159" s="6">
        <v>0.0</v>
      </c>
      <c r="G159" s="6">
        <v>0.0</v>
      </c>
      <c r="H159" s="6">
        <v>0.0</v>
      </c>
      <c r="I159" s="3">
        <v>0.0</v>
      </c>
      <c r="J159" s="3">
        <v>0.0</v>
      </c>
      <c r="K159" s="3">
        <v>140.0</v>
      </c>
      <c r="L159" s="3">
        <v>2.0</v>
      </c>
    </row>
    <row r="160">
      <c r="A160" s="5" t="s">
        <v>324</v>
      </c>
      <c r="B160" s="5" t="s">
        <v>325</v>
      </c>
      <c r="C160" s="6">
        <v>0.0</v>
      </c>
      <c r="D160" s="6">
        <v>8.0</v>
      </c>
      <c r="E160" s="6">
        <v>0.0</v>
      </c>
      <c r="F160" s="6">
        <v>0.0</v>
      </c>
      <c r="G160" s="6">
        <v>6.0</v>
      </c>
      <c r="H160" s="6">
        <v>0.0</v>
      </c>
      <c r="I160" s="3">
        <v>0.0</v>
      </c>
      <c r="J160" s="3">
        <v>0.0</v>
      </c>
      <c r="K160" s="3">
        <v>140.0</v>
      </c>
      <c r="L160" s="3">
        <v>2.0</v>
      </c>
    </row>
    <row r="161">
      <c r="A161" s="5" t="s">
        <v>326</v>
      </c>
      <c r="B161" s="5" t="s">
        <v>327</v>
      </c>
      <c r="C161" s="6">
        <v>7.0</v>
      </c>
      <c r="D161" s="6">
        <v>0.0</v>
      </c>
      <c r="E161" s="6">
        <v>0.0</v>
      </c>
      <c r="F161" s="6">
        <v>7.0</v>
      </c>
      <c r="G161" s="6">
        <v>0.0</v>
      </c>
      <c r="H161" s="6">
        <v>0.0</v>
      </c>
      <c r="I161" s="3">
        <v>0.0</v>
      </c>
      <c r="J161" s="3">
        <v>0.0</v>
      </c>
      <c r="K161" s="3">
        <v>140.0</v>
      </c>
      <c r="L161" s="3">
        <v>2.0</v>
      </c>
    </row>
    <row r="162">
      <c r="A162" s="5" t="s">
        <v>328</v>
      </c>
      <c r="B162" s="5" t="s">
        <v>329</v>
      </c>
      <c r="C162" s="6">
        <v>0.0</v>
      </c>
      <c r="D162" s="6">
        <v>6.0</v>
      </c>
      <c r="E162" s="6">
        <v>0.0</v>
      </c>
      <c r="F162" s="6">
        <v>8.0</v>
      </c>
      <c r="G162" s="6">
        <v>0.0</v>
      </c>
      <c r="H162" s="6">
        <v>0.0</v>
      </c>
      <c r="I162" s="3">
        <v>0.0</v>
      </c>
      <c r="J162" s="3">
        <v>0.0</v>
      </c>
      <c r="K162" s="3">
        <v>140.0</v>
      </c>
      <c r="L162" s="3">
        <v>2.0</v>
      </c>
    </row>
    <row r="163">
      <c r="A163" s="4" t="s">
        <v>330</v>
      </c>
      <c r="B163" s="3" t="s">
        <v>331</v>
      </c>
      <c r="C163" s="3">
        <v>0.0</v>
      </c>
      <c r="D163" s="3">
        <v>0.0</v>
      </c>
      <c r="E163" s="3">
        <v>0.0</v>
      </c>
      <c r="F163" s="3">
        <v>14.0</v>
      </c>
      <c r="G163" s="3">
        <v>0.0</v>
      </c>
      <c r="H163" s="3">
        <v>0.0</v>
      </c>
      <c r="I163" s="3">
        <v>0.0</v>
      </c>
      <c r="J163" s="3">
        <v>0.0</v>
      </c>
      <c r="K163" s="3">
        <v>140.0</v>
      </c>
      <c r="L163" s="3">
        <v>2.0</v>
      </c>
    </row>
    <row r="164">
      <c r="A164" s="5" t="s">
        <v>332</v>
      </c>
      <c r="B164" s="5" t="s">
        <v>333</v>
      </c>
      <c r="C164" s="6">
        <v>0.0</v>
      </c>
      <c r="D164" s="6">
        <v>0.0</v>
      </c>
      <c r="E164" s="6">
        <v>0.0</v>
      </c>
      <c r="F164" s="6">
        <v>0.0</v>
      </c>
      <c r="G164" s="6">
        <v>0.0</v>
      </c>
      <c r="H164" s="6">
        <v>14.0</v>
      </c>
      <c r="I164" s="3">
        <v>0.0</v>
      </c>
      <c r="J164" s="3">
        <v>0.0</v>
      </c>
      <c r="K164" s="3">
        <v>140.0</v>
      </c>
      <c r="L164" s="3">
        <v>2.0</v>
      </c>
    </row>
    <row r="165">
      <c r="A165" s="4" t="s">
        <v>334</v>
      </c>
      <c r="B165" s="3" t="s">
        <v>335</v>
      </c>
      <c r="C165" s="3">
        <v>0.0</v>
      </c>
      <c r="D165" s="3">
        <v>0.0</v>
      </c>
      <c r="E165" s="3">
        <v>0.0</v>
      </c>
      <c r="F165" s="3">
        <v>15.0</v>
      </c>
      <c r="G165" s="3">
        <v>0.0</v>
      </c>
      <c r="H165" s="3">
        <v>0.0</v>
      </c>
      <c r="I165" s="3">
        <v>0.0</v>
      </c>
      <c r="J165" s="3">
        <v>0.0</v>
      </c>
      <c r="K165" s="3">
        <v>150.0</v>
      </c>
      <c r="L165" s="3">
        <v>3.0</v>
      </c>
    </row>
    <row r="166">
      <c r="A166" s="5" t="s">
        <v>336</v>
      </c>
      <c r="B166" s="5" t="s">
        <v>337</v>
      </c>
      <c r="C166" s="6">
        <v>0.0</v>
      </c>
      <c r="D166" s="6">
        <v>0.0</v>
      </c>
      <c r="E166" s="6">
        <v>7.0</v>
      </c>
      <c r="F166" s="6">
        <v>0.0</v>
      </c>
      <c r="G166" s="6">
        <v>8.0</v>
      </c>
      <c r="H166" s="6">
        <v>0.0</v>
      </c>
      <c r="I166" s="3">
        <v>0.0</v>
      </c>
      <c r="J166" s="3">
        <v>0.0</v>
      </c>
      <c r="K166" s="3">
        <v>150.0</v>
      </c>
      <c r="L166" s="3">
        <v>3.0</v>
      </c>
    </row>
    <row r="167">
      <c r="A167" s="5" t="s">
        <v>338</v>
      </c>
      <c r="B167" s="5" t="s">
        <v>339</v>
      </c>
      <c r="C167" s="6">
        <v>0.0</v>
      </c>
      <c r="D167" s="6">
        <v>0.0</v>
      </c>
      <c r="E167" s="6">
        <v>15.0</v>
      </c>
      <c r="F167" s="6">
        <v>0.0</v>
      </c>
      <c r="G167" s="6">
        <v>0.0</v>
      </c>
      <c r="H167" s="6">
        <v>0.0</v>
      </c>
      <c r="I167" s="3">
        <v>0.0</v>
      </c>
      <c r="J167" s="3">
        <v>0.0</v>
      </c>
      <c r="K167" s="3">
        <v>150.0</v>
      </c>
      <c r="L167" s="3">
        <v>3.0</v>
      </c>
    </row>
    <row r="168">
      <c r="A168" s="5" t="s">
        <v>340</v>
      </c>
      <c r="B168" s="5" t="s">
        <v>341</v>
      </c>
      <c r="C168" s="6">
        <v>15.0</v>
      </c>
      <c r="D168" s="6">
        <v>0.0</v>
      </c>
      <c r="E168" s="6">
        <v>0.0</v>
      </c>
      <c r="F168" s="6">
        <v>0.0</v>
      </c>
      <c r="G168" s="6">
        <v>0.0</v>
      </c>
      <c r="H168" s="6">
        <v>0.0</v>
      </c>
      <c r="I168" s="3">
        <v>0.0</v>
      </c>
      <c r="J168" s="3">
        <v>0.0</v>
      </c>
      <c r="K168" s="3">
        <v>150.0</v>
      </c>
      <c r="L168" s="3">
        <v>3.0</v>
      </c>
    </row>
    <row r="169">
      <c r="A169" s="5" t="s">
        <v>342</v>
      </c>
      <c r="B169" s="5" t="s">
        <v>343</v>
      </c>
      <c r="C169" s="6">
        <v>0.0</v>
      </c>
      <c r="D169" s="6">
        <v>0.0</v>
      </c>
      <c r="E169" s="6">
        <v>0.0</v>
      </c>
      <c r="F169" s="6">
        <v>0.0</v>
      </c>
      <c r="G169" s="6">
        <v>0.0</v>
      </c>
      <c r="H169" s="6">
        <v>15.0</v>
      </c>
      <c r="I169" s="3">
        <v>0.0</v>
      </c>
      <c r="J169" s="3">
        <v>0.0</v>
      </c>
      <c r="K169" s="3">
        <v>150.0</v>
      </c>
      <c r="L169" s="3">
        <v>3.0</v>
      </c>
    </row>
    <row r="170">
      <c r="A170" s="5" t="s">
        <v>344</v>
      </c>
      <c r="B170" s="5" t="s">
        <v>345</v>
      </c>
      <c r="C170" s="6">
        <v>0.0</v>
      </c>
      <c r="D170" s="6">
        <v>15.0</v>
      </c>
      <c r="E170" s="6">
        <v>0.0</v>
      </c>
      <c r="F170" s="6">
        <v>0.0</v>
      </c>
      <c r="G170" s="6">
        <v>0.0</v>
      </c>
      <c r="H170" s="6">
        <v>0.0</v>
      </c>
      <c r="I170" s="3">
        <v>0.0</v>
      </c>
      <c r="J170" s="3">
        <v>0.0</v>
      </c>
      <c r="K170" s="3">
        <v>150.0</v>
      </c>
      <c r="L170" s="3">
        <v>3.0</v>
      </c>
    </row>
    <row r="171">
      <c r="A171" s="5" t="s">
        <v>346</v>
      </c>
      <c r="B171" s="5" t="s">
        <v>347</v>
      </c>
      <c r="C171" s="6">
        <v>8.0</v>
      </c>
      <c r="D171" s="6">
        <v>0.0</v>
      </c>
      <c r="E171" s="6">
        <v>0.0</v>
      </c>
      <c r="F171" s="6">
        <v>0.0</v>
      </c>
      <c r="G171" s="6">
        <v>7.0</v>
      </c>
      <c r="H171" s="6">
        <v>0.0</v>
      </c>
      <c r="I171" s="3">
        <v>0.0</v>
      </c>
      <c r="J171" s="3">
        <v>0.0</v>
      </c>
      <c r="K171" s="3">
        <v>150.0</v>
      </c>
      <c r="L171" s="3">
        <v>3.0</v>
      </c>
    </row>
    <row r="172">
      <c r="A172" s="5" t="s">
        <v>348</v>
      </c>
      <c r="B172" s="5" t="s">
        <v>349</v>
      </c>
      <c r="C172" s="6">
        <v>0.0</v>
      </c>
      <c r="D172" s="6">
        <v>0.0</v>
      </c>
      <c r="E172" s="6">
        <v>0.0</v>
      </c>
      <c r="F172" s="6">
        <v>0.0</v>
      </c>
      <c r="G172" s="6">
        <v>15.0</v>
      </c>
      <c r="H172" s="6">
        <v>0.0</v>
      </c>
      <c r="I172" s="3">
        <v>0.0</v>
      </c>
      <c r="J172" s="3">
        <v>0.0</v>
      </c>
      <c r="K172" s="3">
        <v>150.0</v>
      </c>
      <c r="L172" s="3">
        <v>3.0</v>
      </c>
    </row>
    <row r="173">
      <c r="A173" s="5" t="s">
        <v>350</v>
      </c>
      <c r="B173" s="5" t="s">
        <v>351</v>
      </c>
      <c r="C173" s="6">
        <v>9.0</v>
      </c>
      <c r="D173" s="6">
        <v>7.0</v>
      </c>
      <c r="E173" s="6">
        <v>0.0</v>
      </c>
      <c r="F173" s="6">
        <v>0.0</v>
      </c>
      <c r="G173" s="6">
        <v>0.0</v>
      </c>
      <c r="H173" s="6">
        <v>0.0</v>
      </c>
      <c r="I173" s="3">
        <v>0.0</v>
      </c>
      <c r="J173" s="3">
        <v>0.0</v>
      </c>
      <c r="K173" s="3">
        <v>160.0</v>
      </c>
      <c r="L173" s="3">
        <v>3.0</v>
      </c>
    </row>
    <row r="174">
      <c r="A174" s="5" t="s">
        <v>352</v>
      </c>
      <c r="B174" s="5" t="s">
        <v>353</v>
      </c>
      <c r="C174" s="6">
        <v>0.0</v>
      </c>
      <c r="D174" s="6">
        <v>0.0</v>
      </c>
      <c r="E174" s="6">
        <v>0.0</v>
      </c>
      <c r="F174" s="6">
        <v>8.0</v>
      </c>
      <c r="G174" s="6">
        <v>0.0</v>
      </c>
      <c r="H174" s="6">
        <v>8.0</v>
      </c>
      <c r="I174" s="3">
        <v>0.0</v>
      </c>
      <c r="J174" s="3">
        <v>0.0</v>
      </c>
      <c r="K174" s="3">
        <v>160.0</v>
      </c>
      <c r="L174" s="3">
        <v>3.0</v>
      </c>
    </row>
    <row r="175">
      <c r="A175" s="3" t="s">
        <v>354</v>
      </c>
      <c r="B175" s="3" t="s">
        <v>355</v>
      </c>
      <c r="C175" s="3">
        <v>0.0</v>
      </c>
      <c r="D175" s="3">
        <v>0.0</v>
      </c>
      <c r="E175" s="3">
        <v>0.0</v>
      </c>
      <c r="F175" s="3">
        <v>-4.0</v>
      </c>
      <c r="G175" s="3">
        <v>0.0</v>
      </c>
      <c r="H175" s="3">
        <v>-4.0</v>
      </c>
      <c r="I175" s="3">
        <v>0.0</v>
      </c>
      <c r="J175" s="3">
        <v>0.0</v>
      </c>
      <c r="K175" s="3">
        <v>-96.0</v>
      </c>
      <c r="L175" s="3">
        <v>-2.0</v>
      </c>
    </row>
    <row r="176">
      <c r="A176" s="3" t="s">
        <v>356</v>
      </c>
      <c r="B176" s="3" t="s">
        <v>357</v>
      </c>
      <c r="C176" s="3">
        <v>0.0</v>
      </c>
      <c r="D176" s="3">
        <v>0.0</v>
      </c>
      <c r="E176" s="3">
        <v>0.0</v>
      </c>
      <c r="F176" s="3">
        <v>6.0</v>
      </c>
      <c r="G176" s="3">
        <v>-3.0</v>
      </c>
      <c r="H176" s="3">
        <v>-2.0</v>
      </c>
      <c r="I176" s="3">
        <v>0.0</v>
      </c>
      <c r="J176" s="3">
        <v>0.0</v>
      </c>
      <c r="K176" s="3">
        <v>-6.0</v>
      </c>
      <c r="L176" s="3">
        <v>0.0</v>
      </c>
    </row>
    <row r="177">
      <c r="A177" s="3" t="s">
        <v>358</v>
      </c>
      <c r="B177" s="3" t="s">
        <v>359</v>
      </c>
      <c r="C177" s="3">
        <v>0.0</v>
      </c>
      <c r="D177" s="3">
        <v>0.0</v>
      </c>
      <c r="E177" s="3">
        <v>0.0</v>
      </c>
      <c r="F177" s="3">
        <v>8.0</v>
      </c>
      <c r="G177" s="3">
        <v>8.0</v>
      </c>
      <c r="H177" s="3">
        <v>0.0</v>
      </c>
      <c r="I177" s="3">
        <v>0.0</v>
      </c>
      <c r="J177" s="3">
        <v>0.0</v>
      </c>
      <c r="K177" s="3">
        <v>160.0</v>
      </c>
      <c r="L177" s="3">
        <v>3.0</v>
      </c>
    </row>
    <row r="178">
      <c r="A178" s="3" t="s">
        <v>360</v>
      </c>
      <c r="B178" s="3" t="s">
        <v>361</v>
      </c>
      <c r="C178" s="3">
        <v>0.0</v>
      </c>
      <c r="D178" s="3">
        <v>0.0</v>
      </c>
      <c r="E178" s="3">
        <v>7.0</v>
      </c>
      <c r="F178" s="3">
        <v>0.0</v>
      </c>
      <c r="G178" s="3">
        <v>0.0</v>
      </c>
      <c r="H178" s="3">
        <v>5.0</v>
      </c>
      <c r="I178" s="3">
        <v>0.0</v>
      </c>
      <c r="J178" s="3">
        <v>0.0</v>
      </c>
      <c r="K178" s="3">
        <v>120.0</v>
      </c>
      <c r="L178" s="3">
        <v>2.0</v>
      </c>
    </row>
    <row r="179">
      <c r="A179" s="3" t="s">
        <v>362</v>
      </c>
      <c r="B179" s="3" t="s">
        <v>363</v>
      </c>
      <c r="C179" s="3">
        <v>0.0</v>
      </c>
      <c r="D179" s="3">
        <v>0.0</v>
      </c>
      <c r="E179" s="3">
        <v>-9.0</v>
      </c>
      <c r="F179" s="3">
        <v>7.0</v>
      </c>
      <c r="G179" s="3">
        <v>0.0</v>
      </c>
      <c r="H179" s="3">
        <v>7.0</v>
      </c>
      <c r="I179" s="3">
        <v>0.0</v>
      </c>
      <c r="J179" s="3">
        <v>0.0</v>
      </c>
      <c r="K179" s="3">
        <v>18.0</v>
      </c>
      <c r="L179" s="3">
        <v>0.0</v>
      </c>
    </row>
    <row r="180">
      <c r="A180" s="3" t="s">
        <v>364</v>
      </c>
      <c r="B180" s="3" t="s">
        <v>365</v>
      </c>
      <c r="C180" s="3">
        <v>6.0</v>
      </c>
      <c r="D180" s="3">
        <v>0.0</v>
      </c>
      <c r="E180" s="3">
        <v>0.0</v>
      </c>
      <c r="F180" s="3">
        <v>0.0</v>
      </c>
      <c r="G180" s="3">
        <v>-5.0</v>
      </c>
      <c r="H180" s="3">
        <v>0.0</v>
      </c>
      <c r="I180" s="3">
        <v>0.0</v>
      </c>
      <c r="J180" s="3">
        <v>0.0</v>
      </c>
      <c r="K180" s="3">
        <v>-6.0</v>
      </c>
      <c r="L180" s="3">
        <v>0.0</v>
      </c>
    </row>
    <row r="181">
      <c r="A181" s="3" t="s">
        <v>366</v>
      </c>
      <c r="B181" s="3" t="s">
        <v>367</v>
      </c>
      <c r="C181" s="3">
        <v>0.0</v>
      </c>
      <c r="D181" s="3">
        <v>-5.0</v>
      </c>
      <c r="E181" s="3">
        <v>0.0</v>
      </c>
      <c r="F181" s="3">
        <v>7.0</v>
      </c>
      <c r="G181" s="3">
        <v>0.0</v>
      </c>
      <c r="H181" s="3">
        <v>0.0</v>
      </c>
      <c r="I181" s="3">
        <v>0.0</v>
      </c>
      <c r="J181" s="3">
        <v>0.0</v>
      </c>
      <c r="K181" s="3">
        <v>3.0</v>
      </c>
      <c r="L181" s="3">
        <v>0.0</v>
      </c>
    </row>
    <row r="182">
      <c r="A182" s="3" t="s">
        <v>368</v>
      </c>
      <c r="B182" s="3" t="s">
        <v>369</v>
      </c>
      <c r="C182" s="3">
        <v>0.0</v>
      </c>
      <c r="D182" s="3">
        <v>0.0</v>
      </c>
      <c r="E182" s="3">
        <v>0.0</v>
      </c>
      <c r="F182" s="3">
        <v>0.0</v>
      </c>
      <c r="G182" s="3">
        <v>0.0</v>
      </c>
      <c r="H182" s="3">
        <v>0.0</v>
      </c>
      <c r="I182" s="3">
        <v>5.0</v>
      </c>
      <c r="J182" s="3">
        <v>-5.0</v>
      </c>
      <c r="K182" s="3">
        <v>40.0</v>
      </c>
      <c r="L182" s="3">
        <v>1.0</v>
      </c>
    </row>
  </sheetData>
  <conditionalFormatting sqref="C1:H181">
    <cfRule type="colorScale" priority="1">
      <colorScale>
        <cfvo type="min"/>
        <cfvo type="formula" val="0"/>
        <cfvo type="max"/>
        <color rgb="FFE06666"/>
        <color rgb="FFFFFFFF"/>
        <color rgb="FF57BB8A"/>
      </colorScale>
    </cfRule>
  </conditionalFormatting>
  <conditionalFormatting sqref="J1:J181">
    <cfRule type="colorScale" priority="2">
      <colorScale>
        <cfvo type="min"/>
        <cfvo type="formula" val="0"/>
        <cfvo type="max"/>
        <color rgb="FFEA9999"/>
        <color rgb="FFFFFFFF"/>
        <color rgb="FF57BB8A"/>
      </colorScale>
    </cfRule>
  </conditionalFormatting>
  <conditionalFormatting sqref="I1:I181">
    <cfRule type="colorScale" priority="3">
      <colorScale>
        <cfvo type="min"/>
        <cfvo type="formula" val="0"/>
        <cfvo type="max"/>
        <color rgb="FFE06666"/>
        <color rgb="FFFFFFFF"/>
        <color rgb="FF57BB8A"/>
      </colorScale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2.25"/>
    <col customWidth="1" min="2" max="2" width="16.0"/>
    <col customWidth="1" min="3" max="3" width="6.38"/>
    <col customWidth="1" min="4" max="4" width="5.25"/>
    <col customWidth="1" min="5" max="5" width="5.5"/>
    <col customWidth="1" min="6" max="6" width="5.88"/>
    <col customWidth="1" min="7" max="7" width="6.25"/>
    <col customWidth="1" min="8" max="8" width="5.88"/>
    <col customWidth="1" min="9" max="9" width="9.25"/>
    <col customWidth="1" min="10" max="10" width="9.5"/>
    <col customWidth="1" min="11" max="11" width="7.63"/>
    <col customWidth="1" min="12" max="12" width="5.63"/>
    <col customWidth="1" min="13" max="13" width="6.13"/>
    <col customWidth="1" min="14" max="14" width="11.25"/>
    <col customWidth="1" min="15" max="15" width="6.25"/>
    <col customWidth="1" min="16" max="16" width="7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P1" s="3" t="s">
        <v>370</v>
      </c>
      <c r="Q1" s="3" t="s">
        <v>371</v>
      </c>
      <c r="R1" s="3" t="s">
        <v>372</v>
      </c>
    </row>
    <row r="2">
      <c r="A2" s="4" t="s">
        <v>12</v>
      </c>
      <c r="B2" s="3" t="s">
        <v>13</v>
      </c>
      <c r="C2" s="3">
        <v>-4.0</v>
      </c>
      <c r="D2" s="3">
        <v>-4.0</v>
      </c>
      <c r="E2" s="3">
        <v>-4.0</v>
      </c>
      <c r="F2" s="3">
        <v>0.0</v>
      </c>
      <c r="G2" s="3">
        <v>0.0</v>
      </c>
      <c r="H2" s="3">
        <v>0.0</v>
      </c>
      <c r="I2" s="3">
        <v>0.0</v>
      </c>
      <c r="J2" s="3">
        <v>0.0</v>
      </c>
      <c r="K2" s="3">
        <f t="shared" ref="K2:K235" si="1">if(ISBLANK(A2),,IF(Q2&lt;0,(P2*9+Q2*12+R2*8),(P2*10+Q2*12+R2*8)))</f>
        <v>-144</v>
      </c>
      <c r="L2" s="3">
        <f t="shared" ref="L2:L174" si="2">if(K2&lt;-75,-2,if(K2&lt;-20,-1,if(K2&lt;20,0,if(K2&lt;85,1,if(K2&lt;149,2,3)))))</f>
        <v>-2</v>
      </c>
      <c r="P2" s="7">
        <f t="shared" ref="P2:P235" si="3">max(C2,0)+max(D2,0)+max(E2,0)+max(F2,0)+max(G2,0)+max(H2,0)</f>
        <v>0</v>
      </c>
      <c r="Q2" s="7">
        <f t="shared" ref="Q2:Q235" si="4">min(C2,0)+min(D2,0)+min(E2,0)+min(F2,0)+min(G2,0)+min(H2,0)</f>
        <v>-12</v>
      </c>
      <c r="R2" s="7">
        <f t="shared" ref="R2:R235" si="5">I2*2+J2</f>
        <v>0</v>
      </c>
    </row>
    <row r="3">
      <c r="A3" s="4" t="s">
        <v>14</v>
      </c>
      <c r="B3" s="3" t="s">
        <v>15</v>
      </c>
      <c r="C3" s="3">
        <v>-7.0</v>
      </c>
      <c r="D3" s="3">
        <v>0.0</v>
      </c>
      <c r="E3" s="3">
        <v>0.0</v>
      </c>
      <c r="F3" s="3">
        <v>0.0</v>
      </c>
      <c r="G3" s="3">
        <v>-5.0</v>
      </c>
      <c r="H3" s="3">
        <v>0.0</v>
      </c>
      <c r="I3" s="3">
        <v>0.0</v>
      </c>
      <c r="J3" s="3">
        <v>0.0</v>
      </c>
      <c r="K3" s="3">
        <f t="shared" si="1"/>
        <v>-144</v>
      </c>
      <c r="L3" s="3">
        <f t="shared" si="2"/>
        <v>-2</v>
      </c>
      <c r="P3" s="7">
        <f t="shared" si="3"/>
        <v>0</v>
      </c>
      <c r="Q3" s="7">
        <f t="shared" si="4"/>
        <v>-12</v>
      </c>
      <c r="R3" s="7">
        <f t="shared" si="5"/>
        <v>0</v>
      </c>
    </row>
    <row r="4">
      <c r="A4" s="4" t="s">
        <v>16</v>
      </c>
      <c r="B4" s="3" t="s">
        <v>17</v>
      </c>
      <c r="C4" s="3">
        <v>0.0</v>
      </c>
      <c r="D4" s="3">
        <v>-10.0</v>
      </c>
      <c r="E4" s="3">
        <v>0.0</v>
      </c>
      <c r="F4" s="3">
        <v>0.0</v>
      </c>
      <c r="G4" s="3">
        <v>0.0</v>
      </c>
      <c r="H4" s="3">
        <v>0.0</v>
      </c>
      <c r="I4" s="3">
        <v>0.0</v>
      </c>
      <c r="J4" s="3">
        <v>0.0</v>
      </c>
      <c r="K4" s="3">
        <f t="shared" si="1"/>
        <v>-120</v>
      </c>
      <c r="L4" s="3">
        <f t="shared" si="2"/>
        <v>-2</v>
      </c>
      <c r="P4" s="7">
        <f t="shared" si="3"/>
        <v>0</v>
      </c>
      <c r="Q4" s="7">
        <f t="shared" si="4"/>
        <v>-10</v>
      </c>
      <c r="R4" s="7">
        <f t="shared" si="5"/>
        <v>0</v>
      </c>
    </row>
    <row r="5">
      <c r="A5" s="4" t="s">
        <v>18</v>
      </c>
      <c r="B5" s="3" t="s">
        <v>19</v>
      </c>
      <c r="C5" s="3">
        <v>0.0</v>
      </c>
      <c r="D5" s="3">
        <v>0.0</v>
      </c>
      <c r="E5" s="3">
        <v>0.0</v>
      </c>
      <c r="F5" s="3">
        <v>0.0</v>
      </c>
      <c r="G5" s="3">
        <v>-10.0</v>
      </c>
      <c r="H5" s="3">
        <v>0.0</v>
      </c>
      <c r="I5" s="3">
        <v>0.0</v>
      </c>
      <c r="J5" s="3">
        <v>0.0</v>
      </c>
      <c r="K5" s="3">
        <f t="shared" si="1"/>
        <v>-120</v>
      </c>
      <c r="L5" s="3">
        <f t="shared" si="2"/>
        <v>-2</v>
      </c>
      <c r="N5" s="3" t="s">
        <v>373</v>
      </c>
      <c r="P5" s="7">
        <f t="shared" si="3"/>
        <v>0</v>
      </c>
      <c r="Q5" s="7">
        <f t="shared" si="4"/>
        <v>-10</v>
      </c>
      <c r="R5" s="7">
        <f t="shared" si="5"/>
        <v>0</v>
      </c>
    </row>
    <row r="6">
      <c r="A6" s="4" t="s">
        <v>20</v>
      </c>
      <c r="B6" s="3" t="s">
        <v>21</v>
      </c>
      <c r="C6" s="3">
        <v>0.0</v>
      </c>
      <c r="D6" s="3">
        <v>0.0</v>
      </c>
      <c r="E6" s="3">
        <v>0.0</v>
      </c>
      <c r="F6" s="3">
        <v>0.0</v>
      </c>
      <c r="G6" s="3">
        <v>0.0</v>
      </c>
      <c r="H6" s="3">
        <v>-10.0</v>
      </c>
      <c r="I6" s="3">
        <v>0.0</v>
      </c>
      <c r="J6" s="3">
        <v>0.0</v>
      </c>
      <c r="K6" s="3">
        <f t="shared" si="1"/>
        <v>-120</v>
      </c>
      <c r="L6" s="3">
        <f t="shared" si="2"/>
        <v>-2</v>
      </c>
      <c r="N6" s="7">
        <f>COUNTIFS(K:K,"&lt;0")</f>
        <v>52</v>
      </c>
      <c r="P6" s="7">
        <f t="shared" si="3"/>
        <v>0</v>
      </c>
      <c r="Q6" s="7">
        <f t="shared" si="4"/>
        <v>-10</v>
      </c>
      <c r="R6" s="7">
        <f t="shared" si="5"/>
        <v>0</v>
      </c>
    </row>
    <row r="7">
      <c r="A7" s="4" t="s">
        <v>22</v>
      </c>
      <c r="B7" s="3" t="s">
        <v>23</v>
      </c>
      <c r="C7" s="3">
        <v>-9.0</v>
      </c>
      <c r="D7" s="3">
        <v>0.0</v>
      </c>
      <c r="E7" s="3">
        <v>0.0</v>
      </c>
      <c r="F7" s="3">
        <v>0.0</v>
      </c>
      <c r="G7" s="3">
        <v>0.0</v>
      </c>
      <c r="H7" s="3">
        <v>0.0</v>
      </c>
      <c r="I7" s="3">
        <v>0.0</v>
      </c>
      <c r="J7" s="3">
        <v>0.0</v>
      </c>
      <c r="K7" s="3">
        <f t="shared" si="1"/>
        <v>-108</v>
      </c>
      <c r="L7" s="3">
        <f t="shared" si="2"/>
        <v>-2</v>
      </c>
      <c r="N7" s="3" t="s">
        <v>374</v>
      </c>
      <c r="P7" s="7">
        <f t="shared" si="3"/>
        <v>0</v>
      </c>
      <c r="Q7" s="7">
        <f t="shared" si="4"/>
        <v>-9</v>
      </c>
      <c r="R7" s="7">
        <f t="shared" si="5"/>
        <v>0</v>
      </c>
    </row>
    <row r="8">
      <c r="A8" s="4" t="s">
        <v>24</v>
      </c>
      <c r="B8" s="3" t="s">
        <v>25</v>
      </c>
      <c r="C8" s="3">
        <v>-4.0</v>
      </c>
      <c r="D8" s="3">
        <v>0.0</v>
      </c>
      <c r="E8" s="3">
        <v>0.0</v>
      </c>
      <c r="F8" s="3">
        <v>0.0</v>
      </c>
      <c r="G8" s="3">
        <v>-4.0</v>
      </c>
      <c r="H8" s="3">
        <v>0.0</v>
      </c>
      <c r="I8" s="3">
        <v>0.0</v>
      </c>
      <c r="J8" s="3">
        <v>0.0</v>
      </c>
      <c r="K8" s="3">
        <f t="shared" si="1"/>
        <v>-96</v>
      </c>
      <c r="L8" s="3">
        <f t="shared" si="2"/>
        <v>-2</v>
      </c>
      <c r="N8" s="7">
        <f>COUNTIFS(K:K,"&gt;-1")</f>
        <v>129</v>
      </c>
      <c r="P8" s="7">
        <f t="shared" si="3"/>
        <v>0</v>
      </c>
      <c r="Q8" s="7">
        <f t="shared" si="4"/>
        <v>-8</v>
      </c>
      <c r="R8" s="7">
        <f t="shared" si="5"/>
        <v>0</v>
      </c>
    </row>
    <row r="9">
      <c r="A9" s="4" t="s">
        <v>26</v>
      </c>
      <c r="B9" s="3" t="s">
        <v>27</v>
      </c>
      <c r="C9" s="3">
        <v>0.0</v>
      </c>
      <c r="D9" s="3">
        <v>0.0</v>
      </c>
      <c r="E9" s="3">
        <v>-4.0</v>
      </c>
      <c r="F9" s="3">
        <v>-4.0</v>
      </c>
      <c r="G9" s="3">
        <v>0.0</v>
      </c>
      <c r="H9" s="3">
        <v>0.0</v>
      </c>
      <c r="I9" s="3">
        <v>0.0</v>
      </c>
      <c r="J9" s="3">
        <v>0.0</v>
      </c>
      <c r="K9" s="3">
        <f t="shared" si="1"/>
        <v>-96</v>
      </c>
      <c r="L9" s="3">
        <f t="shared" si="2"/>
        <v>-2</v>
      </c>
      <c r="P9" s="7">
        <f t="shared" si="3"/>
        <v>0</v>
      </c>
      <c r="Q9" s="7">
        <f t="shared" si="4"/>
        <v>-8</v>
      </c>
      <c r="R9" s="7">
        <f t="shared" si="5"/>
        <v>0</v>
      </c>
    </row>
    <row r="10">
      <c r="A10" s="4" t="s">
        <v>28</v>
      </c>
      <c r="B10" s="3" t="s">
        <v>29</v>
      </c>
      <c r="C10" s="3">
        <v>0.0</v>
      </c>
      <c r="D10" s="3">
        <v>0.0</v>
      </c>
      <c r="E10" s="3">
        <v>0.0</v>
      </c>
      <c r="F10" s="3">
        <v>-2.0</v>
      </c>
      <c r="G10" s="3">
        <v>0.0</v>
      </c>
      <c r="H10" s="3">
        <v>-6.0</v>
      </c>
      <c r="I10" s="3">
        <v>0.0</v>
      </c>
      <c r="J10" s="3">
        <v>0.0</v>
      </c>
      <c r="K10" s="3">
        <f t="shared" si="1"/>
        <v>-96</v>
      </c>
      <c r="L10" s="3">
        <f t="shared" si="2"/>
        <v>-2</v>
      </c>
      <c r="N10" s="3" t="s">
        <v>375</v>
      </c>
      <c r="P10" s="7">
        <f t="shared" si="3"/>
        <v>0</v>
      </c>
      <c r="Q10" s="7">
        <f t="shared" si="4"/>
        <v>-8</v>
      </c>
      <c r="R10" s="7">
        <f t="shared" si="5"/>
        <v>0</v>
      </c>
    </row>
    <row r="11">
      <c r="A11" s="4" t="s">
        <v>30</v>
      </c>
      <c r="B11" s="3" t="s">
        <v>31</v>
      </c>
      <c r="C11" s="3">
        <v>-4.0</v>
      </c>
      <c r="D11" s="3">
        <v>-4.0</v>
      </c>
      <c r="E11" s="3">
        <v>0.0</v>
      </c>
      <c r="F11" s="3">
        <v>0.0</v>
      </c>
      <c r="G11" s="3">
        <v>0.0</v>
      </c>
      <c r="H11" s="3">
        <v>0.0</v>
      </c>
      <c r="I11" s="3">
        <v>0.0</v>
      </c>
      <c r="J11" s="3">
        <v>0.0</v>
      </c>
      <c r="K11" s="3">
        <f t="shared" si="1"/>
        <v>-96</v>
      </c>
      <c r="L11" s="3">
        <f t="shared" si="2"/>
        <v>-2</v>
      </c>
      <c r="N11" s="7">
        <f>COUNT(K:K)</f>
        <v>181</v>
      </c>
      <c r="P11" s="7">
        <f t="shared" si="3"/>
        <v>0</v>
      </c>
      <c r="Q11" s="7">
        <f t="shared" si="4"/>
        <v>-8</v>
      </c>
      <c r="R11" s="7">
        <f t="shared" si="5"/>
        <v>0</v>
      </c>
    </row>
    <row r="12">
      <c r="A12" s="4" t="s">
        <v>32</v>
      </c>
      <c r="B12" s="3" t="s">
        <v>33</v>
      </c>
      <c r="C12" s="3">
        <v>-5.0</v>
      </c>
      <c r="D12" s="3">
        <v>0.0</v>
      </c>
      <c r="E12" s="3">
        <v>0.0</v>
      </c>
      <c r="F12" s="3">
        <v>-3.0</v>
      </c>
      <c r="G12" s="3">
        <v>0.0</v>
      </c>
      <c r="H12" s="3">
        <v>0.0</v>
      </c>
      <c r="I12" s="3">
        <v>0.0</v>
      </c>
      <c r="J12" s="3">
        <v>0.0</v>
      </c>
      <c r="K12" s="3">
        <f t="shared" si="1"/>
        <v>-96</v>
      </c>
      <c r="L12" s="3">
        <f t="shared" si="2"/>
        <v>-2</v>
      </c>
      <c r="P12" s="7">
        <f t="shared" si="3"/>
        <v>0</v>
      </c>
      <c r="Q12" s="7">
        <f t="shared" si="4"/>
        <v>-8</v>
      </c>
      <c r="R12" s="7">
        <f t="shared" si="5"/>
        <v>0</v>
      </c>
    </row>
    <row r="13">
      <c r="A13" s="4" t="s">
        <v>34</v>
      </c>
      <c r="B13" s="3" t="s">
        <v>35</v>
      </c>
      <c r="C13" s="3">
        <v>0.0</v>
      </c>
      <c r="D13" s="3">
        <v>0.0</v>
      </c>
      <c r="E13" s="3">
        <v>-8.0</v>
      </c>
      <c r="F13" s="3">
        <v>0.0</v>
      </c>
      <c r="G13" s="3">
        <v>0.0</v>
      </c>
      <c r="H13" s="3">
        <v>0.0</v>
      </c>
      <c r="I13" s="3">
        <v>0.0</v>
      </c>
      <c r="J13" s="3">
        <v>0.0</v>
      </c>
      <c r="K13" s="3">
        <f t="shared" si="1"/>
        <v>-96</v>
      </c>
      <c r="L13" s="3">
        <f t="shared" si="2"/>
        <v>-2</v>
      </c>
      <c r="P13" s="7">
        <f t="shared" si="3"/>
        <v>0</v>
      </c>
      <c r="Q13" s="7">
        <f t="shared" si="4"/>
        <v>-8</v>
      </c>
      <c r="R13" s="7">
        <f t="shared" si="5"/>
        <v>0</v>
      </c>
    </row>
    <row r="14">
      <c r="A14" s="4" t="s">
        <v>36</v>
      </c>
      <c r="B14" s="3" t="s">
        <v>37</v>
      </c>
      <c r="C14" s="3">
        <v>0.0</v>
      </c>
      <c r="D14" s="3">
        <v>0.0</v>
      </c>
      <c r="E14" s="3">
        <v>0.0</v>
      </c>
      <c r="F14" s="3">
        <v>-7.0</v>
      </c>
      <c r="G14" s="3">
        <v>0.0</v>
      </c>
      <c r="H14" s="3">
        <v>0.0</v>
      </c>
      <c r="I14" s="3">
        <v>0.0</v>
      </c>
      <c r="J14" s="3">
        <v>0.0</v>
      </c>
      <c r="K14" s="3">
        <f t="shared" si="1"/>
        <v>-84</v>
      </c>
      <c r="L14" s="3">
        <f t="shared" si="2"/>
        <v>-2</v>
      </c>
      <c r="P14" s="7">
        <f t="shared" si="3"/>
        <v>0</v>
      </c>
      <c r="Q14" s="7">
        <f t="shared" si="4"/>
        <v>-7</v>
      </c>
      <c r="R14" s="7">
        <f t="shared" si="5"/>
        <v>0</v>
      </c>
    </row>
    <row r="15">
      <c r="A15" s="4" t="s">
        <v>38</v>
      </c>
      <c r="B15" s="3" t="s">
        <v>39</v>
      </c>
      <c r="C15" s="3">
        <v>0.0</v>
      </c>
      <c r="D15" s="3">
        <v>-7.0</v>
      </c>
      <c r="E15" s="3">
        <v>0.0</v>
      </c>
      <c r="F15" s="3">
        <v>0.0</v>
      </c>
      <c r="G15" s="3">
        <v>0.0</v>
      </c>
      <c r="H15" s="3">
        <v>0.0</v>
      </c>
      <c r="I15" s="3">
        <v>0.0</v>
      </c>
      <c r="J15" s="3">
        <v>0.0</v>
      </c>
      <c r="K15" s="3">
        <f t="shared" si="1"/>
        <v>-84</v>
      </c>
      <c r="L15" s="3">
        <f t="shared" si="2"/>
        <v>-2</v>
      </c>
      <c r="P15" s="7">
        <f t="shared" si="3"/>
        <v>0</v>
      </c>
      <c r="Q15" s="7">
        <f t="shared" si="4"/>
        <v>-7</v>
      </c>
      <c r="R15" s="7">
        <f t="shared" si="5"/>
        <v>0</v>
      </c>
    </row>
    <row r="16">
      <c r="A16" s="4" t="s">
        <v>40</v>
      </c>
      <c r="B16" s="3" t="s">
        <v>41</v>
      </c>
      <c r="C16" s="3">
        <v>3.0</v>
      </c>
      <c r="D16" s="3">
        <v>0.0</v>
      </c>
      <c r="E16" s="3">
        <v>0.0</v>
      </c>
      <c r="F16" s="3">
        <v>-9.0</v>
      </c>
      <c r="G16" s="3">
        <v>0.0</v>
      </c>
      <c r="H16" s="3">
        <v>0.0</v>
      </c>
      <c r="I16" s="3">
        <v>0.0</v>
      </c>
      <c r="J16" s="3">
        <v>0.0</v>
      </c>
      <c r="K16" s="3">
        <f t="shared" si="1"/>
        <v>-81</v>
      </c>
      <c r="L16" s="3">
        <f t="shared" si="2"/>
        <v>-2</v>
      </c>
      <c r="P16" s="7">
        <f t="shared" si="3"/>
        <v>3</v>
      </c>
      <c r="Q16" s="7">
        <f t="shared" si="4"/>
        <v>-9</v>
      </c>
      <c r="R16" s="7">
        <f t="shared" si="5"/>
        <v>0</v>
      </c>
    </row>
    <row r="17">
      <c r="A17" s="4" t="s">
        <v>42</v>
      </c>
      <c r="B17" s="3" t="s">
        <v>43</v>
      </c>
      <c r="C17" s="3">
        <v>0.0</v>
      </c>
      <c r="D17" s="3">
        <v>0.0</v>
      </c>
      <c r="E17" s="3">
        <v>-6.0</v>
      </c>
      <c r="F17" s="3">
        <v>0.0</v>
      </c>
      <c r="G17" s="3">
        <v>0.0</v>
      </c>
      <c r="H17" s="3">
        <v>0.0</v>
      </c>
      <c r="I17" s="3">
        <v>0.0</v>
      </c>
      <c r="J17" s="3">
        <v>0.0</v>
      </c>
      <c r="K17" s="3">
        <f t="shared" si="1"/>
        <v>-72</v>
      </c>
      <c r="L17" s="3">
        <f t="shared" si="2"/>
        <v>-1</v>
      </c>
      <c r="P17" s="7">
        <f t="shared" si="3"/>
        <v>0</v>
      </c>
      <c r="Q17" s="7">
        <f t="shared" si="4"/>
        <v>-6</v>
      </c>
      <c r="R17" s="7">
        <f t="shared" si="5"/>
        <v>0</v>
      </c>
    </row>
    <row r="18">
      <c r="A18" s="4" t="s">
        <v>44</v>
      </c>
      <c r="B18" s="3" t="s">
        <v>45</v>
      </c>
      <c r="C18" s="3">
        <v>0.0</v>
      </c>
      <c r="D18" s="3">
        <v>0.0</v>
      </c>
      <c r="E18" s="3">
        <v>0.0</v>
      </c>
      <c r="F18" s="3">
        <v>0.0</v>
      </c>
      <c r="G18" s="3">
        <v>-6.0</v>
      </c>
      <c r="H18" s="3">
        <v>0.0</v>
      </c>
      <c r="I18" s="3">
        <v>0.0</v>
      </c>
      <c r="J18" s="3">
        <v>0.0</v>
      </c>
      <c r="K18" s="3">
        <f t="shared" si="1"/>
        <v>-72</v>
      </c>
      <c r="L18" s="3">
        <f t="shared" si="2"/>
        <v>-1</v>
      </c>
      <c r="P18" s="7">
        <f t="shared" si="3"/>
        <v>0</v>
      </c>
      <c r="Q18" s="7">
        <f t="shared" si="4"/>
        <v>-6</v>
      </c>
      <c r="R18" s="7">
        <f t="shared" si="5"/>
        <v>0</v>
      </c>
    </row>
    <row r="19">
      <c r="A19" s="4" t="s">
        <v>46</v>
      </c>
      <c r="B19" s="3" t="s">
        <v>47</v>
      </c>
      <c r="C19" s="3">
        <v>-6.0</v>
      </c>
      <c r="D19" s="3">
        <v>0.0</v>
      </c>
      <c r="E19" s="3">
        <v>0.0</v>
      </c>
      <c r="F19" s="3">
        <v>0.0</v>
      </c>
      <c r="G19" s="3">
        <v>0.0</v>
      </c>
      <c r="H19" s="3">
        <v>0.0</v>
      </c>
      <c r="I19" s="3">
        <v>0.0</v>
      </c>
      <c r="J19" s="3">
        <v>0.0</v>
      </c>
      <c r="K19" s="3">
        <f t="shared" si="1"/>
        <v>-72</v>
      </c>
      <c r="L19" s="3">
        <f t="shared" si="2"/>
        <v>-1</v>
      </c>
      <c r="P19" s="7">
        <f t="shared" si="3"/>
        <v>0</v>
      </c>
      <c r="Q19" s="7">
        <f t="shared" si="4"/>
        <v>-6</v>
      </c>
      <c r="R19" s="7">
        <f t="shared" si="5"/>
        <v>0</v>
      </c>
    </row>
    <row r="20">
      <c r="A20" s="4" t="s">
        <v>48</v>
      </c>
      <c r="B20" s="3" t="s">
        <v>49</v>
      </c>
      <c r="C20" s="3">
        <v>0.0</v>
      </c>
      <c r="D20" s="3">
        <v>0.0</v>
      </c>
      <c r="E20" s="3">
        <v>3.0</v>
      </c>
      <c r="F20" s="3">
        <v>0.0</v>
      </c>
      <c r="G20" s="3">
        <v>0.0</v>
      </c>
      <c r="H20" s="3">
        <v>-8.0</v>
      </c>
      <c r="I20" s="3">
        <v>0.0</v>
      </c>
      <c r="J20" s="3">
        <v>0.0</v>
      </c>
      <c r="K20" s="3">
        <f t="shared" si="1"/>
        <v>-69</v>
      </c>
      <c r="L20" s="3">
        <f t="shared" si="2"/>
        <v>-1</v>
      </c>
      <c r="P20" s="7">
        <f t="shared" si="3"/>
        <v>3</v>
      </c>
      <c r="Q20" s="7">
        <f t="shared" si="4"/>
        <v>-8</v>
      </c>
      <c r="R20" s="7">
        <f t="shared" si="5"/>
        <v>0</v>
      </c>
    </row>
    <row r="21">
      <c r="A21" s="4" t="s">
        <v>50</v>
      </c>
      <c r="B21" s="3" t="s">
        <v>51</v>
      </c>
      <c r="C21" s="3">
        <v>0.0</v>
      </c>
      <c r="D21" s="3">
        <v>0.0</v>
      </c>
      <c r="E21" s="3">
        <v>0.0</v>
      </c>
      <c r="F21" s="3">
        <v>3.0</v>
      </c>
      <c r="G21" s="3">
        <v>0.0</v>
      </c>
      <c r="H21" s="3">
        <v>-8.0</v>
      </c>
      <c r="I21" s="3">
        <v>0.0</v>
      </c>
      <c r="J21" s="3">
        <v>0.0</v>
      </c>
      <c r="K21" s="3">
        <f t="shared" si="1"/>
        <v>-69</v>
      </c>
      <c r="L21" s="3">
        <f t="shared" si="2"/>
        <v>-1</v>
      </c>
      <c r="P21" s="7">
        <f t="shared" si="3"/>
        <v>3</v>
      </c>
      <c r="Q21" s="7">
        <f t="shared" si="4"/>
        <v>-8</v>
      </c>
      <c r="R21" s="7">
        <f t="shared" si="5"/>
        <v>0</v>
      </c>
    </row>
    <row r="22">
      <c r="A22" s="4" t="s">
        <v>52</v>
      </c>
      <c r="B22" s="3" t="s">
        <v>53</v>
      </c>
      <c r="C22" s="3">
        <v>0.0</v>
      </c>
      <c r="D22" s="3">
        <v>0.0</v>
      </c>
      <c r="E22" s="3">
        <v>0.0</v>
      </c>
      <c r="F22" s="3">
        <v>-10.0</v>
      </c>
      <c r="G22" s="3">
        <v>6.0</v>
      </c>
      <c r="H22" s="3">
        <v>0.0</v>
      </c>
      <c r="I22" s="3">
        <v>0.0</v>
      </c>
      <c r="J22" s="3">
        <v>0.0</v>
      </c>
      <c r="K22" s="3">
        <f t="shared" si="1"/>
        <v>-66</v>
      </c>
      <c r="L22" s="3">
        <f t="shared" si="2"/>
        <v>-1</v>
      </c>
      <c r="P22" s="7">
        <f t="shared" si="3"/>
        <v>6</v>
      </c>
      <c r="Q22" s="7">
        <f t="shared" si="4"/>
        <v>-10</v>
      </c>
      <c r="R22" s="7">
        <f t="shared" si="5"/>
        <v>0</v>
      </c>
    </row>
    <row r="23">
      <c r="A23" s="4" t="s">
        <v>54</v>
      </c>
      <c r="B23" s="3" t="s">
        <v>55</v>
      </c>
      <c r="C23" s="3">
        <v>0.0</v>
      </c>
      <c r="D23" s="3">
        <v>0.0</v>
      </c>
      <c r="E23" s="3">
        <v>-5.0</v>
      </c>
      <c r="F23" s="3">
        <v>0.0</v>
      </c>
      <c r="G23" s="3">
        <v>0.0</v>
      </c>
      <c r="H23" s="3">
        <v>0.0</v>
      </c>
      <c r="I23" s="3">
        <v>0.0</v>
      </c>
      <c r="J23" s="3">
        <v>0.0</v>
      </c>
      <c r="K23" s="3">
        <f t="shared" si="1"/>
        <v>-60</v>
      </c>
      <c r="L23" s="3">
        <f t="shared" si="2"/>
        <v>-1</v>
      </c>
      <c r="P23" s="7">
        <f t="shared" si="3"/>
        <v>0</v>
      </c>
      <c r="Q23" s="7">
        <f t="shared" si="4"/>
        <v>-5</v>
      </c>
      <c r="R23" s="7">
        <f t="shared" si="5"/>
        <v>0</v>
      </c>
    </row>
    <row r="24">
      <c r="A24" s="4" t="s">
        <v>56</v>
      </c>
      <c r="B24" s="3" t="s">
        <v>57</v>
      </c>
      <c r="C24" s="3">
        <v>-3.0</v>
      </c>
      <c r="D24" s="3">
        <v>0.0</v>
      </c>
      <c r="E24" s="3">
        <v>-2.0</v>
      </c>
      <c r="F24" s="3">
        <v>0.0</v>
      </c>
      <c r="G24" s="3">
        <v>0.0</v>
      </c>
      <c r="H24" s="3">
        <v>0.0</v>
      </c>
      <c r="I24" s="3">
        <v>0.0</v>
      </c>
      <c r="J24" s="3">
        <v>0.0</v>
      </c>
      <c r="K24" s="3">
        <f t="shared" si="1"/>
        <v>-60</v>
      </c>
      <c r="L24" s="3">
        <f t="shared" si="2"/>
        <v>-1</v>
      </c>
      <c r="P24" s="7">
        <f t="shared" si="3"/>
        <v>0</v>
      </c>
      <c r="Q24" s="7">
        <f t="shared" si="4"/>
        <v>-5</v>
      </c>
      <c r="R24" s="7">
        <f t="shared" si="5"/>
        <v>0</v>
      </c>
    </row>
    <row r="25">
      <c r="A25" s="4" t="s">
        <v>58</v>
      </c>
      <c r="B25" s="3" t="s">
        <v>59</v>
      </c>
      <c r="C25" s="3">
        <v>0.0</v>
      </c>
      <c r="D25" s="3">
        <v>0.0</v>
      </c>
      <c r="E25" s="3">
        <v>0.0</v>
      </c>
      <c r="F25" s="3">
        <v>0.0</v>
      </c>
      <c r="G25" s="3">
        <v>-5.0</v>
      </c>
      <c r="H25" s="3">
        <v>0.0</v>
      </c>
      <c r="I25" s="3">
        <v>0.0</v>
      </c>
      <c r="J25" s="3">
        <v>0.0</v>
      </c>
      <c r="K25" s="3">
        <f t="shared" si="1"/>
        <v>-60</v>
      </c>
      <c r="L25" s="3">
        <f t="shared" si="2"/>
        <v>-1</v>
      </c>
      <c r="P25" s="7">
        <f t="shared" si="3"/>
        <v>0</v>
      </c>
      <c r="Q25" s="7">
        <f t="shared" si="4"/>
        <v>-5</v>
      </c>
      <c r="R25" s="7">
        <f t="shared" si="5"/>
        <v>0</v>
      </c>
    </row>
    <row r="26">
      <c r="A26" s="4" t="s">
        <v>60</v>
      </c>
      <c r="B26" s="3" t="s">
        <v>61</v>
      </c>
      <c r="C26" s="3">
        <v>0.0</v>
      </c>
      <c r="D26" s="3">
        <v>0.0</v>
      </c>
      <c r="E26" s="3">
        <v>0.0</v>
      </c>
      <c r="F26" s="3">
        <v>-8.0</v>
      </c>
      <c r="G26" s="3">
        <v>0.0</v>
      </c>
      <c r="H26" s="3">
        <v>4.0</v>
      </c>
      <c r="I26" s="3">
        <v>0.0</v>
      </c>
      <c r="J26" s="3">
        <v>0.0</v>
      </c>
      <c r="K26" s="3">
        <f t="shared" si="1"/>
        <v>-60</v>
      </c>
      <c r="L26" s="3">
        <f t="shared" si="2"/>
        <v>-1</v>
      </c>
      <c r="P26" s="7">
        <f t="shared" si="3"/>
        <v>4</v>
      </c>
      <c r="Q26" s="7">
        <f t="shared" si="4"/>
        <v>-8</v>
      </c>
      <c r="R26" s="7">
        <f t="shared" si="5"/>
        <v>0</v>
      </c>
    </row>
    <row r="27">
      <c r="A27" s="4" t="s">
        <v>62</v>
      </c>
      <c r="B27" s="3" t="s">
        <v>63</v>
      </c>
      <c r="C27" s="3">
        <v>0.0</v>
      </c>
      <c r="D27" s="3">
        <v>-5.0</v>
      </c>
      <c r="E27" s="3">
        <v>0.0</v>
      </c>
      <c r="F27" s="3">
        <v>0.0</v>
      </c>
      <c r="G27" s="3">
        <v>0.0</v>
      </c>
      <c r="H27" s="3">
        <v>0.0</v>
      </c>
      <c r="I27" s="3">
        <v>0.0</v>
      </c>
      <c r="J27" s="3">
        <v>0.0</v>
      </c>
      <c r="K27" s="3">
        <f t="shared" si="1"/>
        <v>-60</v>
      </c>
      <c r="L27" s="3">
        <f t="shared" si="2"/>
        <v>-1</v>
      </c>
      <c r="P27" s="7">
        <f t="shared" si="3"/>
        <v>0</v>
      </c>
      <c r="Q27" s="7">
        <f t="shared" si="4"/>
        <v>-5</v>
      </c>
      <c r="R27" s="7">
        <f t="shared" si="5"/>
        <v>0</v>
      </c>
    </row>
    <row r="28">
      <c r="A28" s="4" t="s">
        <v>64</v>
      </c>
      <c r="B28" s="3" t="s">
        <v>65</v>
      </c>
      <c r="C28" s="3">
        <v>0.0</v>
      </c>
      <c r="D28" s="3">
        <v>0.0</v>
      </c>
      <c r="E28" s="3">
        <v>0.0</v>
      </c>
      <c r="F28" s="3">
        <v>-5.0</v>
      </c>
      <c r="G28" s="3">
        <v>0.0</v>
      </c>
      <c r="H28" s="3">
        <v>0.0</v>
      </c>
      <c r="I28" s="3">
        <v>0.0</v>
      </c>
      <c r="J28" s="3">
        <v>0.0</v>
      </c>
      <c r="K28" s="3">
        <f t="shared" si="1"/>
        <v>-60</v>
      </c>
      <c r="L28" s="3">
        <f t="shared" si="2"/>
        <v>-1</v>
      </c>
      <c r="P28" s="7">
        <f t="shared" si="3"/>
        <v>0</v>
      </c>
      <c r="Q28" s="7">
        <f t="shared" si="4"/>
        <v>-5</v>
      </c>
      <c r="R28" s="7">
        <f t="shared" si="5"/>
        <v>0</v>
      </c>
    </row>
    <row r="29">
      <c r="A29" s="4" t="s">
        <v>66</v>
      </c>
      <c r="B29" s="3" t="s">
        <v>67</v>
      </c>
      <c r="C29" s="3">
        <v>-7.0</v>
      </c>
      <c r="D29" s="3">
        <v>3.0</v>
      </c>
      <c r="E29" s="3">
        <v>0.0</v>
      </c>
      <c r="F29" s="3">
        <v>0.0</v>
      </c>
      <c r="G29" s="3">
        <v>0.0</v>
      </c>
      <c r="H29" s="3">
        <v>0.0</v>
      </c>
      <c r="I29" s="3">
        <v>0.0</v>
      </c>
      <c r="J29" s="3">
        <v>0.0</v>
      </c>
      <c r="K29" s="3">
        <f t="shared" si="1"/>
        <v>-57</v>
      </c>
      <c r="L29" s="3">
        <f t="shared" si="2"/>
        <v>-1</v>
      </c>
      <c r="P29" s="7">
        <f t="shared" si="3"/>
        <v>3</v>
      </c>
      <c r="Q29" s="7">
        <f t="shared" si="4"/>
        <v>-7</v>
      </c>
      <c r="R29" s="7">
        <f t="shared" si="5"/>
        <v>0</v>
      </c>
    </row>
    <row r="30">
      <c r="A30" s="4" t="s">
        <v>68</v>
      </c>
      <c r="B30" s="3" t="s">
        <v>69</v>
      </c>
      <c r="C30" s="3"/>
      <c r="D30" s="3">
        <v>0.0</v>
      </c>
      <c r="E30" s="3">
        <v>2.0</v>
      </c>
      <c r="F30" s="3">
        <v>-6.0</v>
      </c>
      <c r="G30" s="3">
        <v>0.0</v>
      </c>
      <c r="H30" s="3">
        <v>0.0</v>
      </c>
      <c r="I30" s="3">
        <v>0.0</v>
      </c>
      <c r="J30" s="3">
        <v>0.0</v>
      </c>
      <c r="K30" s="3">
        <f t="shared" si="1"/>
        <v>-54</v>
      </c>
      <c r="L30" s="3">
        <f t="shared" si="2"/>
        <v>-1</v>
      </c>
      <c r="P30" s="7">
        <f t="shared" si="3"/>
        <v>2</v>
      </c>
      <c r="Q30" s="7">
        <f t="shared" si="4"/>
        <v>-6</v>
      </c>
      <c r="R30" s="7">
        <f t="shared" si="5"/>
        <v>0</v>
      </c>
    </row>
    <row r="31">
      <c r="A31" s="4" t="s">
        <v>70</v>
      </c>
      <c r="B31" s="3" t="s">
        <v>71</v>
      </c>
      <c r="C31" s="3">
        <v>0.0</v>
      </c>
      <c r="D31" s="3">
        <v>2.0</v>
      </c>
      <c r="E31" s="3">
        <v>0.0</v>
      </c>
      <c r="F31" s="3">
        <v>-6.0</v>
      </c>
      <c r="G31" s="3">
        <v>0.0</v>
      </c>
      <c r="H31" s="3">
        <v>0.0</v>
      </c>
      <c r="I31" s="3">
        <v>0.0</v>
      </c>
      <c r="J31" s="3">
        <v>0.0</v>
      </c>
      <c r="K31" s="3">
        <f t="shared" si="1"/>
        <v>-54</v>
      </c>
      <c r="L31" s="3">
        <f t="shared" si="2"/>
        <v>-1</v>
      </c>
      <c r="P31" s="7">
        <f t="shared" si="3"/>
        <v>2</v>
      </c>
      <c r="Q31" s="7">
        <f t="shared" si="4"/>
        <v>-6</v>
      </c>
      <c r="R31" s="7">
        <f t="shared" si="5"/>
        <v>0</v>
      </c>
    </row>
    <row r="32">
      <c r="A32" s="4" t="s">
        <v>72</v>
      </c>
      <c r="B32" s="3" t="s">
        <v>73</v>
      </c>
      <c r="C32" s="3">
        <v>0.0</v>
      </c>
      <c r="D32" s="3">
        <v>0.0</v>
      </c>
      <c r="E32" s="3">
        <v>0.0</v>
      </c>
      <c r="F32" s="3">
        <v>0.0</v>
      </c>
      <c r="G32" s="3">
        <v>0.0</v>
      </c>
      <c r="H32" s="3">
        <v>-4.0</v>
      </c>
      <c r="I32" s="3">
        <v>0.0</v>
      </c>
      <c r="J32" s="3">
        <v>0.0</v>
      </c>
      <c r="K32" s="3">
        <f t="shared" si="1"/>
        <v>-48</v>
      </c>
      <c r="L32" s="3">
        <f t="shared" si="2"/>
        <v>-1</v>
      </c>
      <c r="P32" s="7">
        <f t="shared" si="3"/>
        <v>0</v>
      </c>
      <c r="Q32" s="7">
        <f t="shared" si="4"/>
        <v>-4</v>
      </c>
      <c r="R32" s="7">
        <f t="shared" si="5"/>
        <v>0</v>
      </c>
    </row>
    <row r="33">
      <c r="A33" s="4" t="s">
        <v>74</v>
      </c>
      <c r="B33" s="3" t="s">
        <v>75</v>
      </c>
      <c r="C33" s="3">
        <v>0.0</v>
      </c>
      <c r="D33" s="3">
        <v>-4.0</v>
      </c>
      <c r="E33" s="3">
        <v>0.0</v>
      </c>
      <c r="F33" s="3">
        <v>0.0</v>
      </c>
      <c r="G33" s="3">
        <v>0.0</v>
      </c>
      <c r="H33" s="3">
        <v>0.0</v>
      </c>
      <c r="I33" s="3">
        <v>0.0</v>
      </c>
      <c r="J33" s="3">
        <v>0.0</v>
      </c>
      <c r="K33" s="3">
        <f t="shared" si="1"/>
        <v>-48</v>
      </c>
      <c r="L33" s="3">
        <f t="shared" si="2"/>
        <v>-1</v>
      </c>
      <c r="P33" s="7">
        <f t="shared" si="3"/>
        <v>0</v>
      </c>
      <c r="Q33" s="7">
        <f t="shared" si="4"/>
        <v>-4</v>
      </c>
      <c r="R33" s="7">
        <f t="shared" si="5"/>
        <v>0</v>
      </c>
    </row>
    <row r="34">
      <c r="A34" s="4" t="s">
        <v>76</v>
      </c>
      <c r="B34" s="3" t="s">
        <v>77</v>
      </c>
      <c r="C34" s="3">
        <v>0.0</v>
      </c>
      <c r="D34" s="3">
        <v>0.0</v>
      </c>
      <c r="E34" s="3">
        <v>-4.0</v>
      </c>
      <c r="F34" s="3">
        <v>0.0</v>
      </c>
      <c r="G34" s="3">
        <v>0.0</v>
      </c>
      <c r="H34" s="3">
        <v>0.0</v>
      </c>
      <c r="I34" s="3">
        <v>0.0</v>
      </c>
      <c r="J34" s="3">
        <v>0.0</v>
      </c>
      <c r="K34" s="3">
        <f t="shared" si="1"/>
        <v>-48</v>
      </c>
      <c r="L34" s="3">
        <f t="shared" si="2"/>
        <v>-1</v>
      </c>
      <c r="P34" s="7">
        <f t="shared" si="3"/>
        <v>0</v>
      </c>
      <c r="Q34" s="7">
        <f t="shared" si="4"/>
        <v>-4</v>
      </c>
      <c r="R34" s="7">
        <f t="shared" si="5"/>
        <v>0</v>
      </c>
    </row>
    <row r="35">
      <c r="A35" s="4" t="s">
        <v>78</v>
      </c>
      <c r="B35" s="3" t="s">
        <v>79</v>
      </c>
      <c r="C35" s="3">
        <v>0.0</v>
      </c>
      <c r="D35" s="3">
        <v>0.0</v>
      </c>
      <c r="E35" s="3">
        <v>0.0</v>
      </c>
      <c r="F35" s="3">
        <v>0.0</v>
      </c>
      <c r="G35" s="3">
        <v>-4.0</v>
      </c>
      <c r="H35" s="3">
        <v>0.0</v>
      </c>
      <c r="I35" s="3">
        <v>0.0</v>
      </c>
      <c r="J35" s="3">
        <v>0.0</v>
      </c>
      <c r="K35" s="3">
        <f t="shared" si="1"/>
        <v>-48</v>
      </c>
      <c r="L35" s="3">
        <f t="shared" si="2"/>
        <v>-1</v>
      </c>
      <c r="P35" s="7">
        <f t="shared" si="3"/>
        <v>0</v>
      </c>
      <c r="Q35" s="7">
        <f t="shared" si="4"/>
        <v>-4</v>
      </c>
      <c r="R35" s="7">
        <f t="shared" si="5"/>
        <v>0</v>
      </c>
    </row>
    <row r="36">
      <c r="A36" s="4" t="s">
        <v>80</v>
      </c>
      <c r="B36" s="3" t="s">
        <v>81</v>
      </c>
      <c r="C36" s="3">
        <v>-4.0</v>
      </c>
      <c r="D36" s="3">
        <v>0.0</v>
      </c>
      <c r="E36" s="3">
        <v>0.0</v>
      </c>
      <c r="F36" s="3">
        <v>0.0</v>
      </c>
      <c r="G36" s="3">
        <v>0.0</v>
      </c>
      <c r="H36" s="3">
        <v>0.0</v>
      </c>
      <c r="I36" s="3">
        <v>0.0</v>
      </c>
      <c r="J36" s="3">
        <v>0.0</v>
      </c>
      <c r="K36" s="3">
        <f t="shared" si="1"/>
        <v>-48</v>
      </c>
      <c r="L36" s="3">
        <f t="shared" si="2"/>
        <v>-1</v>
      </c>
      <c r="P36" s="7">
        <f t="shared" si="3"/>
        <v>0</v>
      </c>
      <c r="Q36" s="7">
        <f t="shared" si="4"/>
        <v>-4</v>
      </c>
      <c r="R36" s="7">
        <f t="shared" si="5"/>
        <v>0</v>
      </c>
    </row>
    <row r="37">
      <c r="A37" s="4" t="s">
        <v>82</v>
      </c>
      <c r="B37" s="3" t="s">
        <v>83</v>
      </c>
      <c r="C37" s="3">
        <v>-3.0</v>
      </c>
      <c r="D37" s="3">
        <v>3.0</v>
      </c>
      <c r="E37" s="3">
        <v>-3.0</v>
      </c>
      <c r="F37" s="3">
        <v>0.0</v>
      </c>
      <c r="G37" s="3">
        <v>0.0</v>
      </c>
      <c r="H37" s="3">
        <v>0.0</v>
      </c>
      <c r="I37" s="3">
        <v>0.0</v>
      </c>
      <c r="J37" s="3">
        <v>0.0</v>
      </c>
      <c r="K37" s="3">
        <f t="shared" si="1"/>
        <v>-45</v>
      </c>
      <c r="L37" s="3">
        <f t="shared" si="2"/>
        <v>-1</v>
      </c>
      <c r="P37" s="7">
        <f t="shared" si="3"/>
        <v>3</v>
      </c>
      <c r="Q37" s="7">
        <f t="shared" si="4"/>
        <v>-6</v>
      </c>
      <c r="R37" s="7">
        <f t="shared" si="5"/>
        <v>0</v>
      </c>
    </row>
    <row r="38">
      <c r="A38" s="4" t="s">
        <v>84</v>
      </c>
      <c r="B38" s="3" t="s">
        <v>85</v>
      </c>
      <c r="C38" s="3">
        <v>0.0</v>
      </c>
      <c r="D38" s="3">
        <v>0.0</v>
      </c>
      <c r="E38" s="3">
        <v>0.0</v>
      </c>
      <c r="F38" s="3">
        <v>0.0</v>
      </c>
      <c r="G38" s="3">
        <v>2.0</v>
      </c>
      <c r="H38" s="3">
        <v>-5.0</v>
      </c>
      <c r="I38" s="3">
        <v>0.0</v>
      </c>
      <c r="J38" s="3">
        <v>0.0</v>
      </c>
      <c r="K38" s="3">
        <f t="shared" si="1"/>
        <v>-42</v>
      </c>
      <c r="L38" s="3">
        <f t="shared" si="2"/>
        <v>-1</v>
      </c>
      <c r="P38" s="7">
        <f t="shared" si="3"/>
        <v>2</v>
      </c>
      <c r="Q38" s="7">
        <f t="shared" si="4"/>
        <v>-5</v>
      </c>
      <c r="R38" s="7">
        <f t="shared" si="5"/>
        <v>0</v>
      </c>
    </row>
    <row r="39">
      <c r="A39" s="4" t="s">
        <v>86</v>
      </c>
      <c r="B39" s="3" t="s">
        <v>87</v>
      </c>
      <c r="C39" s="3">
        <v>0.0</v>
      </c>
      <c r="D39" s="3">
        <v>0.0</v>
      </c>
      <c r="E39" s="3">
        <v>0.0</v>
      </c>
      <c r="F39" s="3">
        <v>0.0</v>
      </c>
      <c r="G39" s="3">
        <v>-3.0</v>
      </c>
      <c r="H39" s="3">
        <v>0.0</v>
      </c>
      <c r="I39" s="3">
        <v>0.0</v>
      </c>
      <c r="J39" s="3">
        <v>0.0</v>
      </c>
      <c r="K39" s="3">
        <f t="shared" si="1"/>
        <v>-36</v>
      </c>
      <c r="L39" s="3">
        <f t="shared" si="2"/>
        <v>-1</v>
      </c>
      <c r="P39" s="7">
        <f t="shared" si="3"/>
        <v>0</v>
      </c>
      <c r="Q39" s="7">
        <f t="shared" si="4"/>
        <v>-3</v>
      </c>
      <c r="R39" s="7">
        <f t="shared" si="5"/>
        <v>0</v>
      </c>
    </row>
    <row r="40">
      <c r="A40" s="4" t="s">
        <v>88</v>
      </c>
      <c r="B40" s="3" t="s">
        <v>89</v>
      </c>
      <c r="C40" s="3">
        <v>0.0</v>
      </c>
      <c r="D40" s="3">
        <v>0.0</v>
      </c>
      <c r="E40" s="3">
        <v>-3.0</v>
      </c>
      <c r="F40" s="3">
        <v>0.0</v>
      </c>
      <c r="G40" s="3">
        <v>0.0</v>
      </c>
      <c r="H40" s="3">
        <v>0.0</v>
      </c>
      <c r="I40" s="3">
        <v>0.0</v>
      </c>
      <c r="J40" s="3">
        <v>0.0</v>
      </c>
      <c r="K40" s="3">
        <f t="shared" si="1"/>
        <v>-36</v>
      </c>
      <c r="L40" s="3">
        <f t="shared" si="2"/>
        <v>-1</v>
      </c>
      <c r="P40" s="7">
        <f t="shared" si="3"/>
        <v>0</v>
      </c>
      <c r="Q40" s="7">
        <f t="shared" si="4"/>
        <v>-3</v>
      </c>
      <c r="R40" s="7">
        <f t="shared" si="5"/>
        <v>0</v>
      </c>
    </row>
    <row r="41">
      <c r="A41" s="4" t="s">
        <v>90</v>
      </c>
      <c r="B41" s="3" t="s">
        <v>91</v>
      </c>
      <c r="C41" s="3">
        <v>0.0</v>
      </c>
      <c r="D41" s="3">
        <v>-3.0</v>
      </c>
      <c r="E41" s="3">
        <v>0.0</v>
      </c>
      <c r="F41" s="3">
        <v>0.0</v>
      </c>
      <c r="G41" s="3">
        <v>0.0</v>
      </c>
      <c r="H41" s="3">
        <v>0.0</v>
      </c>
      <c r="I41" s="3">
        <v>0.0</v>
      </c>
      <c r="J41" s="3">
        <v>0.0</v>
      </c>
      <c r="K41" s="3">
        <f t="shared" si="1"/>
        <v>-36</v>
      </c>
      <c r="L41" s="3">
        <f t="shared" si="2"/>
        <v>-1</v>
      </c>
      <c r="P41" s="7">
        <f t="shared" si="3"/>
        <v>0</v>
      </c>
      <c r="Q41" s="7">
        <f t="shared" si="4"/>
        <v>-3</v>
      </c>
      <c r="R41" s="7">
        <f t="shared" si="5"/>
        <v>0</v>
      </c>
    </row>
    <row r="42">
      <c r="A42" s="4" t="s">
        <v>92</v>
      </c>
      <c r="B42" s="3" t="s">
        <v>93</v>
      </c>
      <c r="C42" s="3">
        <v>0.0</v>
      </c>
      <c r="D42" s="3">
        <v>0.0</v>
      </c>
      <c r="E42" s="3">
        <v>0.0</v>
      </c>
      <c r="F42" s="3">
        <v>-3.0</v>
      </c>
      <c r="G42" s="3">
        <v>0.0</v>
      </c>
      <c r="H42" s="3">
        <v>0.0</v>
      </c>
      <c r="I42" s="3">
        <v>0.0</v>
      </c>
      <c r="J42" s="3">
        <v>0.0</v>
      </c>
      <c r="K42" s="3">
        <f t="shared" si="1"/>
        <v>-36</v>
      </c>
      <c r="L42" s="3">
        <f t="shared" si="2"/>
        <v>-1</v>
      </c>
      <c r="P42" s="7">
        <f t="shared" si="3"/>
        <v>0</v>
      </c>
      <c r="Q42" s="7">
        <f t="shared" si="4"/>
        <v>-3</v>
      </c>
      <c r="R42" s="7">
        <f t="shared" si="5"/>
        <v>0</v>
      </c>
    </row>
    <row r="43">
      <c r="A43" s="4" t="s">
        <v>94</v>
      </c>
      <c r="B43" s="3" t="s">
        <v>95</v>
      </c>
      <c r="C43" s="3">
        <v>-3.0</v>
      </c>
      <c r="D43" s="3">
        <v>0.0</v>
      </c>
      <c r="E43" s="3">
        <v>0.0</v>
      </c>
      <c r="F43" s="3">
        <v>0.0</v>
      </c>
      <c r="G43" s="3">
        <v>0.0</v>
      </c>
      <c r="H43" s="3">
        <v>0.0</v>
      </c>
      <c r="I43" s="3">
        <v>0.0</v>
      </c>
      <c r="J43" s="3">
        <v>0.0</v>
      </c>
      <c r="K43" s="3">
        <f t="shared" si="1"/>
        <v>-36</v>
      </c>
      <c r="L43" s="3">
        <f t="shared" si="2"/>
        <v>-1</v>
      </c>
      <c r="P43" s="7">
        <f t="shared" si="3"/>
        <v>0</v>
      </c>
      <c r="Q43" s="7">
        <f t="shared" si="4"/>
        <v>-3</v>
      </c>
      <c r="R43" s="7">
        <f t="shared" si="5"/>
        <v>0</v>
      </c>
    </row>
    <row r="44">
      <c r="A44" s="4" t="s">
        <v>96</v>
      </c>
      <c r="B44" s="3" t="s">
        <v>97</v>
      </c>
      <c r="C44" s="3">
        <v>0.0</v>
      </c>
      <c r="D44" s="3">
        <v>0.0</v>
      </c>
      <c r="E44" s="3">
        <v>0.0</v>
      </c>
      <c r="F44" s="3">
        <v>0.0</v>
      </c>
      <c r="G44" s="3">
        <v>0.0</v>
      </c>
      <c r="H44" s="3">
        <v>-3.0</v>
      </c>
      <c r="I44" s="3">
        <v>0.0</v>
      </c>
      <c r="J44" s="3">
        <v>0.0</v>
      </c>
      <c r="K44" s="3">
        <f t="shared" si="1"/>
        <v>-36</v>
      </c>
      <c r="L44" s="3">
        <f t="shared" si="2"/>
        <v>-1</v>
      </c>
      <c r="P44" s="7">
        <f t="shared" si="3"/>
        <v>0</v>
      </c>
      <c r="Q44" s="7">
        <f t="shared" si="4"/>
        <v>-3</v>
      </c>
      <c r="R44" s="7">
        <f t="shared" si="5"/>
        <v>0</v>
      </c>
    </row>
    <row r="45">
      <c r="A45" s="4" t="s">
        <v>98</v>
      </c>
      <c r="B45" s="3" t="s">
        <v>99</v>
      </c>
      <c r="C45" s="3">
        <v>0.0</v>
      </c>
      <c r="D45" s="3">
        <v>5.0</v>
      </c>
      <c r="E45" s="3">
        <v>0.0</v>
      </c>
      <c r="F45" s="3">
        <v>0.0</v>
      </c>
      <c r="G45" s="3">
        <v>-8.0</v>
      </c>
      <c r="H45" s="3">
        <v>2.0</v>
      </c>
      <c r="I45" s="3">
        <v>0.0</v>
      </c>
      <c r="J45" s="3">
        <v>0.0</v>
      </c>
      <c r="K45" s="3">
        <f t="shared" si="1"/>
        <v>-33</v>
      </c>
      <c r="L45" s="3">
        <f t="shared" si="2"/>
        <v>-1</v>
      </c>
      <c r="P45" s="7">
        <f t="shared" si="3"/>
        <v>7</v>
      </c>
      <c r="Q45" s="7">
        <f t="shared" si="4"/>
        <v>-8</v>
      </c>
      <c r="R45" s="7">
        <f t="shared" si="5"/>
        <v>0</v>
      </c>
    </row>
    <row r="46">
      <c r="A46" s="4" t="s">
        <v>100</v>
      </c>
      <c r="B46" s="3" t="s">
        <v>101</v>
      </c>
      <c r="C46" s="3">
        <v>10.0</v>
      </c>
      <c r="D46" s="3">
        <v>0.0</v>
      </c>
      <c r="E46" s="3">
        <v>0.0</v>
      </c>
      <c r="F46" s="3">
        <v>-10.0</v>
      </c>
      <c r="G46" s="3">
        <v>0.0</v>
      </c>
      <c r="H46" s="3">
        <v>0.0</v>
      </c>
      <c r="I46" s="3">
        <v>0.0</v>
      </c>
      <c r="J46" s="3">
        <v>0.0</v>
      </c>
      <c r="K46" s="3">
        <f t="shared" si="1"/>
        <v>-30</v>
      </c>
      <c r="L46" s="3">
        <f t="shared" si="2"/>
        <v>-1</v>
      </c>
      <c r="P46" s="7">
        <f t="shared" si="3"/>
        <v>10</v>
      </c>
      <c r="Q46" s="7">
        <f t="shared" si="4"/>
        <v>-10</v>
      </c>
      <c r="R46" s="7">
        <f t="shared" si="5"/>
        <v>0</v>
      </c>
    </row>
    <row r="47">
      <c r="A47" s="4" t="s">
        <v>102</v>
      </c>
      <c r="B47" s="3" t="s">
        <v>103</v>
      </c>
      <c r="C47" s="3">
        <v>0.0</v>
      </c>
      <c r="D47" s="3">
        <v>0.0</v>
      </c>
      <c r="E47" s="3">
        <v>0.0</v>
      </c>
      <c r="F47" s="3">
        <v>-8.0</v>
      </c>
      <c r="G47" s="3">
        <v>0.0</v>
      </c>
      <c r="H47" s="3">
        <v>8.0</v>
      </c>
      <c r="I47" s="3">
        <v>0.0</v>
      </c>
      <c r="J47" s="3">
        <v>0.0</v>
      </c>
      <c r="K47" s="3">
        <f t="shared" si="1"/>
        <v>-24</v>
      </c>
      <c r="L47" s="3">
        <f t="shared" si="2"/>
        <v>-1</v>
      </c>
      <c r="P47" s="7">
        <f t="shared" si="3"/>
        <v>8</v>
      </c>
      <c r="Q47" s="7">
        <f t="shared" si="4"/>
        <v>-8</v>
      </c>
      <c r="R47" s="7">
        <f t="shared" si="5"/>
        <v>0</v>
      </c>
    </row>
    <row r="48">
      <c r="A48" s="5" t="s">
        <v>104</v>
      </c>
      <c r="B48" s="5" t="s">
        <v>105</v>
      </c>
      <c r="C48" s="6">
        <v>6.0</v>
      </c>
      <c r="D48" s="6">
        <v>-6.0</v>
      </c>
      <c r="E48" s="6">
        <v>0.0</v>
      </c>
      <c r="F48" s="6">
        <v>0.0</v>
      </c>
      <c r="G48" s="6">
        <v>0.0</v>
      </c>
      <c r="H48" s="6">
        <v>0.0</v>
      </c>
      <c r="I48" s="3">
        <v>0.0</v>
      </c>
      <c r="J48" s="3">
        <v>0.0</v>
      </c>
      <c r="K48" s="3">
        <f t="shared" si="1"/>
        <v>-18</v>
      </c>
      <c r="L48" s="3">
        <f t="shared" si="2"/>
        <v>0</v>
      </c>
      <c r="P48" s="7">
        <f t="shared" si="3"/>
        <v>6</v>
      </c>
      <c r="Q48" s="7">
        <f t="shared" si="4"/>
        <v>-6</v>
      </c>
      <c r="R48" s="7">
        <f t="shared" si="5"/>
        <v>0</v>
      </c>
    </row>
    <row r="49" ht="16.5" customHeight="1">
      <c r="A49" s="4" t="s">
        <v>106</v>
      </c>
      <c r="B49" s="3" t="s">
        <v>107</v>
      </c>
      <c r="C49" s="3">
        <v>3.0</v>
      </c>
      <c r="D49" s="3">
        <v>3.0</v>
      </c>
      <c r="E49" s="3">
        <v>-5.0</v>
      </c>
      <c r="F49" s="3">
        <v>0.0</v>
      </c>
      <c r="G49" s="3">
        <v>0.0</v>
      </c>
      <c r="H49" s="3">
        <v>0.0</v>
      </c>
      <c r="I49" s="3">
        <v>0.0</v>
      </c>
      <c r="J49" s="3">
        <v>0.0</v>
      </c>
      <c r="K49" s="3">
        <f t="shared" si="1"/>
        <v>-6</v>
      </c>
      <c r="L49" s="3">
        <f t="shared" si="2"/>
        <v>0</v>
      </c>
      <c r="P49" s="7">
        <f t="shared" si="3"/>
        <v>6</v>
      </c>
      <c r="Q49" s="7">
        <f t="shared" si="4"/>
        <v>-5</v>
      </c>
      <c r="R49" s="7">
        <f t="shared" si="5"/>
        <v>0</v>
      </c>
    </row>
    <row r="50">
      <c r="A50" s="5" t="s">
        <v>108</v>
      </c>
      <c r="B50" s="5" t="s">
        <v>109</v>
      </c>
      <c r="C50" s="6">
        <v>0.0</v>
      </c>
      <c r="D50" s="6">
        <v>0.0</v>
      </c>
      <c r="E50" s="6">
        <v>0.0</v>
      </c>
      <c r="F50" s="6">
        <v>0.0</v>
      </c>
      <c r="G50" s="6">
        <v>6.0</v>
      </c>
      <c r="H50" s="6">
        <v>-5.0</v>
      </c>
      <c r="I50" s="3">
        <v>0.0</v>
      </c>
      <c r="J50" s="3">
        <v>0.0</v>
      </c>
      <c r="K50" s="3">
        <f t="shared" si="1"/>
        <v>-6</v>
      </c>
      <c r="L50" s="3">
        <f t="shared" si="2"/>
        <v>0</v>
      </c>
      <c r="P50" s="7">
        <f t="shared" si="3"/>
        <v>6</v>
      </c>
      <c r="Q50" s="7">
        <f t="shared" si="4"/>
        <v>-5</v>
      </c>
      <c r="R50" s="7">
        <f t="shared" si="5"/>
        <v>0</v>
      </c>
    </row>
    <row r="51">
      <c r="A51" s="5" t="s">
        <v>110</v>
      </c>
      <c r="B51" s="5" t="s">
        <v>111</v>
      </c>
      <c r="C51" s="6">
        <v>0.0</v>
      </c>
      <c r="D51" s="6">
        <v>-5.0</v>
      </c>
      <c r="E51" s="6">
        <v>0.0</v>
      </c>
      <c r="F51" s="6">
        <v>0.0</v>
      </c>
      <c r="G51" s="6">
        <v>-6.0</v>
      </c>
      <c r="H51" s="6">
        <v>15.0</v>
      </c>
      <c r="I51" s="3">
        <v>0.0</v>
      </c>
      <c r="J51" s="3">
        <v>0.0</v>
      </c>
      <c r="K51" s="3">
        <f t="shared" si="1"/>
        <v>3</v>
      </c>
      <c r="L51" s="3">
        <f t="shared" si="2"/>
        <v>0</v>
      </c>
      <c r="P51" s="7">
        <f t="shared" si="3"/>
        <v>15</v>
      </c>
      <c r="Q51" s="7">
        <f t="shared" si="4"/>
        <v>-11</v>
      </c>
      <c r="R51" s="7">
        <f t="shared" si="5"/>
        <v>0</v>
      </c>
    </row>
    <row r="52">
      <c r="A52" s="5" t="s">
        <v>112</v>
      </c>
      <c r="B52" s="5" t="s">
        <v>113</v>
      </c>
      <c r="C52" s="6">
        <v>0.0</v>
      </c>
      <c r="D52" s="6">
        <v>12.0</v>
      </c>
      <c r="E52" s="6">
        <v>-6.0</v>
      </c>
      <c r="F52" s="6">
        <v>0.0</v>
      </c>
      <c r="G52" s="6">
        <v>-2.0</v>
      </c>
      <c r="H52" s="6">
        <v>0.0</v>
      </c>
      <c r="I52" s="3">
        <v>0.0</v>
      </c>
      <c r="J52" s="3">
        <v>0.0</v>
      </c>
      <c r="K52" s="3">
        <f t="shared" si="1"/>
        <v>12</v>
      </c>
      <c r="L52" s="3">
        <f t="shared" si="2"/>
        <v>0</v>
      </c>
      <c r="P52" s="7">
        <f t="shared" si="3"/>
        <v>12</v>
      </c>
      <c r="Q52" s="7">
        <f t="shared" si="4"/>
        <v>-8</v>
      </c>
      <c r="R52" s="7">
        <f t="shared" si="5"/>
        <v>0</v>
      </c>
    </row>
    <row r="53">
      <c r="A53" s="4" t="s">
        <v>114</v>
      </c>
      <c r="B53" s="3" t="s">
        <v>115</v>
      </c>
      <c r="C53" s="3">
        <v>0.0</v>
      </c>
      <c r="D53" s="3">
        <v>0.0</v>
      </c>
      <c r="E53" s="3">
        <v>-2.0</v>
      </c>
      <c r="F53" s="3">
        <v>4.0</v>
      </c>
      <c r="G53" s="3">
        <v>0.0</v>
      </c>
      <c r="H53" s="3">
        <v>0.0</v>
      </c>
      <c r="I53" s="3">
        <v>0.0</v>
      </c>
      <c r="J53" s="3">
        <v>0.0</v>
      </c>
      <c r="K53" s="3">
        <f t="shared" si="1"/>
        <v>12</v>
      </c>
      <c r="L53" s="3">
        <f t="shared" si="2"/>
        <v>0</v>
      </c>
      <c r="P53" s="7">
        <f t="shared" si="3"/>
        <v>4</v>
      </c>
      <c r="Q53" s="7">
        <f t="shared" si="4"/>
        <v>-2</v>
      </c>
      <c r="R53" s="7">
        <f t="shared" si="5"/>
        <v>0</v>
      </c>
    </row>
    <row r="54">
      <c r="A54" s="5" t="s">
        <v>116</v>
      </c>
      <c r="B54" s="5" t="s">
        <v>117</v>
      </c>
      <c r="C54" s="6">
        <v>0.0</v>
      </c>
      <c r="D54" s="6">
        <v>-5.0</v>
      </c>
      <c r="E54" s="6">
        <v>0.0</v>
      </c>
      <c r="F54" s="6">
        <v>0.0</v>
      </c>
      <c r="G54" s="6">
        <v>8.0</v>
      </c>
      <c r="H54" s="6">
        <v>0.0</v>
      </c>
      <c r="I54" s="3">
        <v>0.0</v>
      </c>
      <c r="J54" s="3">
        <v>0.0</v>
      </c>
      <c r="K54" s="3">
        <f t="shared" si="1"/>
        <v>12</v>
      </c>
      <c r="L54" s="3">
        <f t="shared" si="2"/>
        <v>0</v>
      </c>
      <c r="P54" s="7">
        <f t="shared" si="3"/>
        <v>8</v>
      </c>
      <c r="Q54" s="7">
        <f t="shared" si="4"/>
        <v>-5</v>
      </c>
      <c r="R54" s="7">
        <f t="shared" si="5"/>
        <v>0</v>
      </c>
    </row>
    <row r="55">
      <c r="A55" s="5" t="s">
        <v>118</v>
      </c>
      <c r="B55" s="5" t="s">
        <v>119</v>
      </c>
      <c r="C55" s="6">
        <v>15.0</v>
      </c>
      <c r="D55" s="6">
        <v>0.0</v>
      </c>
      <c r="E55" s="6">
        <v>0.0</v>
      </c>
      <c r="F55" s="6">
        <v>0.0</v>
      </c>
      <c r="G55" s="6">
        <v>-5.0</v>
      </c>
      <c r="H55" s="6">
        <v>-5.0</v>
      </c>
      <c r="I55" s="3">
        <v>0.0</v>
      </c>
      <c r="J55" s="3">
        <v>0.0</v>
      </c>
      <c r="K55" s="3">
        <f t="shared" si="1"/>
        <v>15</v>
      </c>
      <c r="L55" s="3">
        <f t="shared" si="2"/>
        <v>0</v>
      </c>
      <c r="P55" s="7">
        <f t="shared" si="3"/>
        <v>15</v>
      </c>
      <c r="Q55" s="7">
        <f t="shared" si="4"/>
        <v>-10</v>
      </c>
      <c r="R55" s="7">
        <f t="shared" si="5"/>
        <v>0</v>
      </c>
    </row>
    <row r="56">
      <c r="A56" s="4" t="s">
        <v>120</v>
      </c>
      <c r="B56" s="3" t="s">
        <v>121</v>
      </c>
      <c r="C56" s="3">
        <v>0.0</v>
      </c>
      <c r="D56" s="3">
        <v>0.0</v>
      </c>
      <c r="E56" s="3">
        <v>15.0</v>
      </c>
      <c r="F56" s="3">
        <v>-5.0</v>
      </c>
      <c r="G56" s="3">
        <v>0.0</v>
      </c>
      <c r="H56" s="3">
        <v>-5.0</v>
      </c>
      <c r="I56" s="3">
        <v>0.0</v>
      </c>
      <c r="J56" s="3">
        <v>0.0</v>
      </c>
      <c r="K56" s="3">
        <f t="shared" si="1"/>
        <v>15</v>
      </c>
      <c r="L56" s="3">
        <f t="shared" si="2"/>
        <v>0</v>
      </c>
      <c r="P56" s="7">
        <f t="shared" si="3"/>
        <v>15</v>
      </c>
      <c r="Q56" s="7">
        <f t="shared" si="4"/>
        <v>-10</v>
      </c>
      <c r="R56" s="7">
        <f t="shared" si="5"/>
        <v>0</v>
      </c>
    </row>
    <row r="57">
      <c r="A57" s="4" t="s">
        <v>122</v>
      </c>
      <c r="B57" s="3" t="s">
        <v>123</v>
      </c>
      <c r="C57" s="3">
        <v>0.0</v>
      </c>
      <c r="D57" s="3">
        <v>0.0</v>
      </c>
      <c r="E57" s="3">
        <v>-3.0</v>
      </c>
      <c r="F57" s="3">
        <v>6.0</v>
      </c>
      <c r="G57" s="3">
        <v>0.0</v>
      </c>
      <c r="H57" s="3">
        <v>0.0</v>
      </c>
      <c r="I57" s="3">
        <v>0.0</v>
      </c>
      <c r="J57" s="3">
        <v>0.0</v>
      </c>
      <c r="K57" s="3">
        <f t="shared" si="1"/>
        <v>18</v>
      </c>
      <c r="L57" s="3">
        <f t="shared" si="2"/>
        <v>0</v>
      </c>
      <c r="P57" s="7">
        <f t="shared" si="3"/>
        <v>6</v>
      </c>
      <c r="Q57" s="7">
        <f t="shared" si="4"/>
        <v>-3</v>
      </c>
      <c r="R57" s="7">
        <f t="shared" si="5"/>
        <v>0</v>
      </c>
    </row>
    <row r="58">
      <c r="A58" s="4" t="s">
        <v>124</v>
      </c>
      <c r="B58" s="3" t="s">
        <v>125</v>
      </c>
      <c r="C58" s="3">
        <v>0.0</v>
      </c>
      <c r="D58" s="3">
        <v>9.0</v>
      </c>
      <c r="E58" s="3">
        <v>0.0</v>
      </c>
      <c r="F58" s="3">
        <v>-5.0</v>
      </c>
      <c r="G58" s="3">
        <v>0.0</v>
      </c>
      <c r="H58" s="3">
        <v>0.0</v>
      </c>
      <c r="I58" s="3">
        <v>0.0</v>
      </c>
      <c r="J58" s="3">
        <v>0.0</v>
      </c>
      <c r="K58" s="3">
        <f t="shared" si="1"/>
        <v>21</v>
      </c>
      <c r="L58" s="3">
        <f t="shared" si="2"/>
        <v>1</v>
      </c>
      <c r="P58" s="7">
        <f t="shared" si="3"/>
        <v>9</v>
      </c>
      <c r="Q58" s="7">
        <f t="shared" si="4"/>
        <v>-5</v>
      </c>
      <c r="R58" s="7">
        <f t="shared" si="5"/>
        <v>0</v>
      </c>
    </row>
    <row r="59">
      <c r="A59" s="5" t="s">
        <v>126</v>
      </c>
      <c r="B59" s="5" t="s">
        <v>127</v>
      </c>
      <c r="C59" s="6">
        <v>0.0</v>
      </c>
      <c r="D59" s="6">
        <v>0.0</v>
      </c>
      <c r="E59" s="6">
        <v>0.0</v>
      </c>
      <c r="F59" s="6">
        <v>0.0</v>
      </c>
      <c r="G59" s="6">
        <v>-4.0</v>
      </c>
      <c r="H59" s="6">
        <v>8.0</v>
      </c>
      <c r="I59" s="3">
        <v>0.0</v>
      </c>
      <c r="J59" s="3">
        <v>0.0</v>
      </c>
      <c r="K59" s="3">
        <f t="shared" si="1"/>
        <v>24</v>
      </c>
      <c r="L59" s="3">
        <f t="shared" si="2"/>
        <v>1</v>
      </c>
      <c r="P59" s="7">
        <f t="shared" si="3"/>
        <v>8</v>
      </c>
      <c r="Q59" s="7">
        <f t="shared" si="4"/>
        <v>-4</v>
      </c>
      <c r="R59" s="7">
        <f t="shared" si="5"/>
        <v>0</v>
      </c>
    </row>
    <row r="60">
      <c r="A60" s="5" t="s">
        <v>128</v>
      </c>
      <c r="B60" s="5" t="s">
        <v>129</v>
      </c>
      <c r="C60" s="6">
        <v>0.0</v>
      </c>
      <c r="D60" s="6">
        <v>8.0</v>
      </c>
      <c r="E60" s="6">
        <v>-4.0</v>
      </c>
      <c r="F60" s="6">
        <v>0.0</v>
      </c>
      <c r="G60" s="6">
        <v>0.0</v>
      </c>
      <c r="H60" s="6">
        <v>0.0</v>
      </c>
      <c r="I60" s="3">
        <v>0.0</v>
      </c>
      <c r="J60" s="3">
        <v>0.0</v>
      </c>
      <c r="K60" s="3">
        <f t="shared" si="1"/>
        <v>24</v>
      </c>
      <c r="L60" s="3">
        <f t="shared" si="2"/>
        <v>1</v>
      </c>
      <c r="P60" s="7">
        <f t="shared" si="3"/>
        <v>8</v>
      </c>
      <c r="Q60" s="7">
        <f t="shared" si="4"/>
        <v>-4</v>
      </c>
      <c r="R60" s="7">
        <f t="shared" si="5"/>
        <v>0</v>
      </c>
    </row>
    <row r="61">
      <c r="A61" s="4" t="s">
        <v>130</v>
      </c>
      <c r="B61" s="3" t="s">
        <v>131</v>
      </c>
      <c r="C61" s="3">
        <v>0.0</v>
      </c>
      <c r="D61" s="3">
        <v>7.0</v>
      </c>
      <c r="E61" s="3">
        <v>0.0</v>
      </c>
      <c r="F61" s="3">
        <v>0.0</v>
      </c>
      <c r="G61" s="3">
        <v>-3.0</v>
      </c>
      <c r="H61" s="3">
        <v>0.0</v>
      </c>
      <c r="I61" s="3">
        <v>0.0</v>
      </c>
      <c r="J61" s="3">
        <v>0.0</v>
      </c>
      <c r="K61" s="3">
        <f t="shared" si="1"/>
        <v>27</v>
      </c>
      <c r="L61" s="3">
        <f t="shared" si="2"/>
        <v>1</v>
      </c>
      <c r="P61" s="7">
        <f t="shared" si="3"/>
        <v>7</v>
      </c>
      <c r="Q61" s="7">
        <f t="shared" si="4"/>
        <v>-3</v>
      </c>
      <c r="R61" s="7">
        <f t="shared" si="5"/>
        <v>0</v>
      </c>
    </row>
    <row r="62">
      <c r="A62" s="4" t="s">
        <v>132</v>
      </c>
      <c r="B62" s="3" t="s">
        <v>133</v>
      </c>
      <c r="C62" s="3">
        <v>0.0</v>
      </c>
      <c r="D62" s="3">
        <v>0.0</v>
      </c>
      <c r="E62" s="3">
        <v>-3.0</v>
      </c>
      <c r="F62" s="3">
        <v>7.0</v>
      </c>
      <c r="G62" s="3">
        <v>0.0</v>
      </c>
      <c r="H62" s="3">
        <v>0.0</v>
      </c>
      <c r="I62" s="3">
        <v>0.0</v>
      </c>
      <c r="J62" s="3">
        <v>0.0</v>
      </c>
      <c r="K62" s="3">
        <f t="shared" si="1"/>
        <v>27</v>
      </c>
      <c r="L62" s="3">
        <f t="shared" si="2"/>
        <v>1</v>
      </c>
      <c r="P62" s="7">
        <f t="shared" si="3"/>
        <v>7</v>
      </c>
      <c r="Q62" s="7">
        <f t="shared" si="4"/>
        <v>-3</v>
      </c>
      <c r="R62" s="7">
        <f t="shared" si="5"/>
        <v>0</v>
      </c>
    </row>
    <row r="63">
      <c r="A63" s="5" t="s">
        <v>134</v>
      </c>
      <c r="B63" s="5" t="s">
        <v>135</v>
      </c>
      <c r="C63" s="6">
        <v>0.0</v>
      </c>
      <c r="D63" s="6">
        <v>-5.0</v>
      </c>
      <c r="E63" s="6">
        <v>15.0</v>
      </c>
      <c r="F63" s="6">
        <v>0.0</v>
      </c>
      <c r="G63" s="6">
        <v>0.0</v>
      </c>
      <c r="H63" s="6">
        <v>-4.0</v>
      </c>
      <c r="I63" s="3">
        <v>0.0</v>
      </c>
      <c r="J63" s="3">
        <v>0.0</v>
      </c>
      <c r="K63" s="3">
        <f t="shared" si="1"/>
        <v>27</v>
      </c>
      <c r="L63" s="3">
        <f t="shared" si="2"/>
        <v>1</v>
      </c>
      <c r="P63" s="7">
        <f t="shared" si="3"/>
        <v>15</v>
      </c>
      <c r="Q63" s="7">
        <f t="shared" si="4"/>
        <v>-9</v>
      </c>
      <c r="R63" s="7">
        <f t="shared" si="5"/>
        <v>0</v>
      </c>
    </row>
    <row r="64">
      <c r="A64" s="5" t="s">
        <v>136</v>
      </c>
      <c r="B64" s="5" t="s">
        <v>137</v>
      </c>
      <c r="C64" s="6">
        <v>0.0</v>
      </c>
      <c r="D64" s="6">
        <v>-5.0</v>
      </c>
      <c r="E64" s="6">
        <v>-4.0</v>
      </c>
      <c r="F64" s="6">
        <v>0.0</v>
      </c>
      <c r="G64" s="6">
        <v>15.0</v>
      </c>
      <c r="H64" s="6">
        <v>0.0</v>
      </c>
      <c r="I64" s="3">
        <v>0.0</v>
      </c>
      <c r="J64" s="3">
        <v>0.0</v>
      </c>
      <c r="K64" s="3">
        <f t="shared" si="1"/>
        <v>27</v>
      </c>
      <c r="L64" s="3">
        <f t="shared" si="2"/>
        <v>1</v>
      </c>
      <c r="P64" s="7">
        <f t="shared" si="3"/>
        <v>15</v>
      </c>
      <c r="Q64" s="7">
        <f t="shared" si="4"/>
        <v>-9</v>
      </c>
      <c r="R64" s="7">
        <f t="shared" si="5"/>
        <v>0</v>
      </c>
    </row>
    <row r="65">
      <c r="A65" s="5" t="s">
        <v>138</v>
      </c>
      <c r="B65" s="5" t="s">
        <v>139</v>
      </c>
      <c r="C65" s="6">
        <v>10.0</v>
      </c>
      <c r="D65" s="6">
        <v>0.0</v>
      </c>
      <c r="E65" s="6">
        <v>-5.0</v>
      </c>
      <c r="F65" s="6">
        <v>0.0</v>
      </c>
      <c r="G65" s="6">
        <v>0.0</v>
      </c>
      <c r="H65" s="6">
        <v>0.0</v>
      </c>
      <c r="I65" s="3">
        <v>0.0</v>
      </c>
      <c r="J65" s="3">
        <v>0.0</v>
      </c>
      <c r="K65" s="3">
        <f t="shared" si="1"/>
        <v>30</v>
      </c>
      <c r="L65" s="3">
        <f t="shared" si="2"/>
        <v>1</v>
      </c>
      <c r="P65" s="7">
        <f t="shared" si="3"/>
        <v>10</v>
      </c>
      <c r="Q65" s="7">
        <f t="shared" si="4"/>
        <v>-5</v>
      </c>
      <c r="R65" s="7">
        <f t="shared" si="5"/>
        <v>0</v>
      </c>
    </row>
    <row r="66">
      <c r="A66" s="5" t="s">
        <v>140</v>
      </c>
      <c r="B66" s="5" t="s">
        <v>141</v>
      </c>
      <c r="C66" s="6">
        <v>0.0</v>
      </c>
      <c r="D66" s="6">
        <v>0.0</v>
      </c>
      <c r="E66" s="6">
        <v>0.0</v>
      </c>
      <c r="F66" s="6">
        <v>0.0</v>
      </c>
      <c r="G66" s="6">
        <v>3.0</v>
      </c>
      <c r="H66" s="6">
        <v>0.0</v>
      </c>
      <c r="I66" s="3">
        <v>0.0</v>
      </c>
      <c r="J66" s="3">
        <v>0.0</v>
      </c>
      <c r="K66" s="3">
        <f t="shared" si="1"/>
        <v>30</v>
      </c>
      <c r="L66" s="3">
        <f t="shared" si="2"/>
        <v>1</v>
      </c>
      <c r="P66" s="7">
        <f t="shared" si="3"/>
        <v>3</v>
      </c>
      <c r="Q66" s="7">
        <f t="shared" si="4"/>
        <v>0</v>
      </c>
      <c r="R66" s="7">
        <f t="shared" si="5"/>
        <v>0</v>
      </c>
    </row>
    <row r="67">
      <c r="A67" s="5" t="s">
        <v>142</v>
      </c>
      <c r="B67" s="5" t="s">
        <v>143</v>
      </c>
      <c r="C67" s="6">
        <v>0.0</v>
      </c>
      <c r="D67" s="6">
        <v>3.0</v>
      </c>
      <c r="E67" s="6">
        <v>0.0</v>
      </c>
      <c r="F67" s="6">
        <v>0.0</v>
      </c>
      <c r="G67" s="6">
        <v>0.0</v>
      </c>
      <c r="H67" s="6">
        <v>0.0</v>
      </c>
      <c r="I67" s="3">
        <v>0.0</v>
      </c>
      <c r="J67" s="3">
        <v>0.0</v>
      </c>
      <c r="K67" s="3">
        <f t="shared" si="1"/>
        <v>30</v>
      </c>
      <c r="L67" s="3">
        <f t="shared" si="2"/>
        <v>1</v>
      </c>
      <c r="P67" s="7">
        <f t="shared" si="3"/>
        <v>3</v>
      </c>
      <c r="Q67" s="7">
        <f t="shared" si="4"/>
        <v>0</v>
      </c>
      <c r="R67" s="7">
        <f t="shared" si="5"/>
        <v>0</v>
      </c>
    </row>
    <row r="68">
      <c r="A68" s="4" t="s">
        <v>144</v>
      </c>
      <c r="B68" s="3" t="s">
        <v>145</v>
      </c>
      <c r="C68" s="3">
        <v>0.0</v>
      </c>
      <c r="D68" s="3">
        <v>0.0</v>
      </c>
      <c r="E68" s="3">
        <v>0.0</v>
      </c>
      <c r="F68" s="3">
        <v>3.0</v>
      </c>
      <c r="G68" s="3">
        <v>0.0</v>
      </c>
      <c r="H68" s="3">
        <v>0.0</v>
      </c>
      <c r="I68" s="3">
        <v>0.0</v>
      </c>
      <c r="J68" s="3">
        <v>0.0</v>
      </c>
      <c r="K68" s="3">
        <f t="shared" si="1"/>
        <v>30</v>
      </c>
      <c r="L68" s="3">
        <f t="shared" si="2"/>
        <v>1</v>
      </c>
      <c r="P68" s="7">
        <f t="shared" si="3"/>
        <v>3</v>
      </c>
      <c r="Q68" s="7">
        <f t="shared" si="4"/>
        <v>0</v>
      </c>
      <c r="R68" s="7">
        <f t="shared" si="5"/>
        <v>0</v>
      </c>
    </row>
    <row r="69">
      <c r="A69" s="5" t="s">
        <v>146</v>
      </c>
      <c r="B69" s="5" t="s">
        <v>147</v>
      </c>
      <c r="C69" s="6">
        <v>3.0</v>
      </c>
      <c r="D69" s="6">
        <v>0.0</v>
      </c>
      <c r="E69" s="6">
        <v>0.0</v>
      </c>
      <c r="F69" s="6">
        <v>0.0</v>
      </c>
      <c r="G69" s="6">
        <v>0.0</v>
      </c>
      <c r="H69" s="6">
        <v>0.0</v>
      </c>
      <c r="I69" s="3">
        <v>0.0</v>
      </c>
      <c r="J69" s="3">
        <v>0.0</v>
      </c>
      <c r="K69" s="3">
        <f t="shared" si="1"/>
        <v>30</v>
      </c>
      <c r="L69" s="3">
        <f t="shared" si="2"/>
        <v>1</v>
      </c>
      <c r="P69" s="7">
        <f t="shared" si="3"/>
        <v>3</v>
      </c>
      <c r="Q69" s="7">
        <f t="shared" si="4"/>
        <v>0</v>
      </c>
      <c r="R69" s="7">
        <f t="shared" si="5"/>
        <v>0</v>
      </c>
    </row>
    <row r="70">
      <c r="A70" s="5" t="s">
        <v>148</v>
      </c>
      <c r="B70" s="5" t="s">
        <v>149</v>
      </c>
      <c r="C70" s="6">
        <v>-5.0</v>
      </c>
      <c r="D70" s="6">
        <v>10.0</v>
      </c>
      <c r="E70" s="6">
        <v>0.0</v>
      </c>
      <c r="F70" s="6">
        <v>0.0</v>
      </c>
      <c r="G70" s="6">
        <v>0.0</v>
      </c>
      <c r="H70" s="6">
        <v>0.0</v>
      </c>
      <c r="I70" s="3">
        <v>0.0</v>
      </c>
      <c r="J70" s="3">
        <v>0.0</v>
      </c>
      <c r="K70" s="3">
        <f t="shared" si="1"/>
        <v>30</v>
      </c>
      <c r="L70" s="3">
        <f t="shared" si="2"/>
        <v>1</v>
      </c>
      <c r="P70" s="7">
        <f t="shared" si="3"/>
        <v>10</v>
      </c>
      <c r="Q70" s="7">
        <f t="shared" si="4"/>
        <v>-5</v>
      </c>
      <c r="R70" s="7">
        <f t="shared" si="5"/>
        <v>0</v>
      </c>
    </row>
    <row r="71">
      <c r="A71" s="5" t="s">
        <v>150</v>
      </c>
      <c r="B71" s="5" t="s">
        <v>151</v>
      </c>
      <c r="C71" s="6">
        <v>0.0</v>
      </c>
      <c r="D71" s="6">
        <v>0.0</v>
      </c>
      <c r="E71" s="6">
        <v>0.0</v>
      </c>
      <c r="F71" s="6">
        <v>0.0</v>
      </c>
      <c r="G71" s="6">
        <v>0.0</v>
      </c>
      <c r="H71" s="6">
        <v>3.0</v>
      </c>
      <c r="I71" s="3">
        <v>0.0</v>
      </c>
      <c r="J71" s="3">
        <v>0.0</v>
      </c>
      <c r="K71" s="3">
        <f t="shared" si="1"/>
        <v>30</v>
      </c>
      <c r="L71" s="3">
        <f t="shared" si="2"/>
        <v>1</v>
      </c>
      <c r="P71" s="7">
        <f t="shared" si="3"/>
        <v>3</v>
      </c>
      <c r="Q71" s="7">
        <f t="shared" si="4"/>
        <v>0</v>
      </c>
      <c r="R71" s="7">
        <f t="shared" si="5"/>
        <v>0</v>
      </c>
    </row>
    <row r="72">
      <c r="A72" s="5" t="s">
        <v>152</v>
      </c>
      <c r="B72" s="5" t="s">
        <v>153</v>
      </c>
      <c r="C72" s="6">
        <v>0.0</v>
      </c>
      <c r="D72" s="6">
        <v>0.0</v>
      </c>
      <c r="E72" s="6">
        <v>3.0</v>
      </c>
      <c r="F72" s="6">
        <v>0.0</v>
      </c>
      <c r="G72" s="6">
        <v>0.0</v>
      </c>
      <c r="H72" s="6">
        <v>0.0</v>
      </c>
      <c r="I72" s="3">
        <v>0.0</v>
      </c>
      <c r="J72" s="3">
        <v>0.0</v>
      </c>
      <c r="K72" s="3">
        <f t="shared" si="1"/>
        <v>30</v>
      </c>
      <c r="L72" s="3">
        <f t="shared" si="2"/>
        <v>1</v>
      </c>
      <c r="P72" s="7">
        <f t="shared" si="3"/>
        <v>3</v>
      </c>
      <c r="Q72" s="7">
        <f t="shared" si="4"/>
        <v>0</v>
      </c>
      <c r="R72" s="7">
        <f t="shared" si="5"/>
        <v>0</v>
      </c>
    </row>
    <row r="73">
      <c r="A73" s="5" t="s">
        <v>154</v>
      </c>
      <c r="B73" s="5" t="s">
        <v>155</v>
      </c>
      <c r="C73" s="6">
        <v>0.0</v>
      </c>
      <c r="D73" s="6">
        <v>-2.0</v>
      </c>
      <c r="E73" s="6">
        <v>12.0</v>
      </c>
      <c r="F73" s="6">
        <v>0.0</v>
      </c>
      <c r="G73" s="6">
        <v>0.0</v>
      </c>
      <c r="H73" s="6">
        <v>-4.0</v>
      </c>
      <c r="I73" s="3">
        <v>0.0</v>
      </c>
      <c r="J73" s="3">
        <v>0.0</v>
      </c>
      <c r="K73" s="3">
        <f t="shared" si="1"/>
        <v>36</v>
      </c>
      <c r="L73" s="3">
        <f t="shared" si="2"/>
        <v>1</v>
      </c>
      <c r="P73" s="7">
        <f t="shared" si="3"/>
        <v>12</v>
      </c>
      <c r="Q73" s="7">
        <f t="shared" si="4"/>
        <v>-6</v>
      </c>
      <c r="R73" s="7">
        <f t="shared" si="5"/>
        <v>0</v>
      </c>
    </row>
    <row r="74">
      <c r="A74" s="5" t="s">
        <v>156</v>
      </c>
      <c r="B74" s="5" t="s">
        <v>157</v>
      </c>
      <c r="C74" s="6">
        <v>0.0</v>
      </c>
      <c r="D74" s="6">
        <v>-6.0</v>
      </c>
      <c r="E74" s="6">
        <v>0.0</v>
      </c>
      <c r="F74" s="6">
        <v>0.0</v>
      </c>
      <c r="G74" s="6">
        <v>12.0</v>
      </c>
      <c r="H74" s="6">
        <v>0.0</v>
      </c>
      <c r="I74" s="3">
        <v>0.0</v>
      </c>
      <c r="J74" s="3">
        <v>0.0</v>
      </c>
      <c r="K74" s="3">
        <f t="shared" si="1"/>
        <v>36</v>
      </c>
      <c r="L74" s="3">
        <f t="shared" si="2"/>
        <v>1</v>
      </c>
      <c r="P74" s="7">
        <f t="shared" si="3"/>
        <v>12</v>
      </c>
      <c r="Q74" s="7">
        <f t="shared" si="4"/>
        <v>-6</v>
      </c>
      <c r="R74" s="7">
        <f t="shared" si="5"/>
        <v>0</v>
      </c>
    </row>
    <row r="75">
      <c r="A75" s="4" t="s">
        <v>158</v>
      </c>
      <c r="B75" s="3" t="s">
        <v>159</v>
      </c>
      <c r="C75" s="3">
        <v>-3.0</v>
      </c>
      <c r="D75" s="3">
        <v>0.0</v>
      </c>
      <c r="E75" s="3">
        <v>0.0</v>
      </c>
      <c r="F75" s="3">
        <v>8.0</v>
      </c>
      <c r="G75" s="3">
        <v>0.0</v>
      </c>
      <c r="H75" s="3">
        <v>0.0</v>
      </c>
      <c r="I75" s="3">
        <v>0.0</v>
      </c>
      <c r="J75" s="3">
        <v>0.0</v>
      </c>
      <c r="K75" s="3">
        <f t="shared" si="1"/>
        <v>36</v>
      </c>
      <c r="L75" s="3">
        <f t="shared" si="2"/>
        <v>1</v>
      </c>
      <c r="P75" s="7">
        <f t="shared" si="3"/>
        <v>8</v>
      </c>
      <c r="Q75" s="7">
        <f t="shared" si="4"/>
        <v>-3</v>
      </c>
      <c r="R75" s="7">
        <f t="shared" si="5"/>
        <v>0</v>
      </c>
    </row>
    <row r="76">
      <c r="A76" s="5" t="s">
        <v>160</v>
      </c>
      <c r="B76" s="5" t="s">
        <v>161</v>
      </c>
      <c r="C76" s="6">
        <v>-3.0</v>
      </c>
      <c r="D76" s="6">
        <v>0.0</v>
      </c>
      <c r="E76" s="6">
        <v>8.0</v>
      </c>
      <c r="F76" s="6">
        <v>0.0</v>
      </c>
      <c r="G76" s="6">
        <v>0.0</v>
      </c>
      <c r="H76" s="6">
        <v>0.0</v>
      </c>
      <c r="I76" s="3">
        <v>0.0</v>
      </c>
      <c r="J76" s="3">
        <v>0.0</v>
      </c>
      <c r="K76" s="3">
        <f t="shared" si="1"/>
        <v>36</v>
      </c>
      <c r="L76" s="3">
        <f t="shared" si="2"/>
        <v>1</v>
      </c>
      <c r="P76" s="7">
        <f t="shared" si="3"/>
        <v>8</v>
      </c>
      <c r="Q76" s="7">
        <f t="shared" si="4"/>
        <v>-3</v>
      </c>
      <c r="R76" s="7">
        <f t="shared" si="5"/>
        <v>0</v>
      </c>
    </row>
    <row r="77">
      <c r="A77" s="5" t="s">
        <v>162</v>
      </c>
      <c r="B77" s="5" t="s">
        <v>163</v>
      </c>
      <c r="C77" s="6">
        <v>0.0</v>
      </c>
      <c r="D77" s="6">
        <v>0.0</v>
      </c>
      <c r="E77" s="6">
        <v>0.0</v>
      </c>
      <c r="F77" s="6">
        <v>0.0</v>
      </c>
      <c r="G77" s="6">
        <v>-2.0</v>
      </c>
      <c r="H77" s="6">
        <v>7.0</v>
      </c>
      <c r="I77" s="3">
        <v>0.0</v>
      </c>
      <c r="J77" s="3">
        <v>0.0</v>
      </c>
      <c r="K77" s="3">
        <f t="shared" si="1"/>
        <v>39</v>
      </c>
      <c r="L77" s="3">
        <f t="shared" si="2"/>
        <v>1</v>
      </c>
      <c r="P77" s="7">
        <f t="shared" si="3"/>
        <v>7</v>
      </c>
      <c r="Q77" s="7">
        <f t="shared" si="4"/>
        <v>-2</v>
      </c>
      <c r="R77" s="7">
        <f t="shared" si="5"/>
        <v>0</v>
      </c>
    </row>
    <row r="78">
      <c r="A78" s="5" t="s">
        <v>164</v>
      </c>
      <c r="B78" s="5" t="s">
        <v>165</v>
      </c>
      <c r="C78" s="6">
        <v>0.0</v>
      </c>
      <c r="D78" s="6">
        <v>0.0</v>
      </c>
      <c r="E78" s="6">
        <v>10.0</v>
      </c>
      <c r="F78" s="6">
        <v>0.0</v>
      </c>
      <c r="G78" s="6">
        <v>0.0</v>
      </c>
      <c r="H78" s="6">
        <v>-4.0</v>
      </c>
      <c r="I78" s="3">
        <v>0.0</v>
      </c>
      <c r="J78" s="3">
        <v>0.0</v>
      </c>
      <c r="K78" s="3">
        <f t="shared" si="1"/>
        <v>42</v>
      </c>
      <c r="L78" s="3">
        <f t="shared" si="2"/>
        <v>1</v>
      </c>
      <c r="P78" s="7">
        <f t="shared" si="3"/>
        <v>10</v>
      </c>
      <c r="Q78" s="7">
        <f t="shared" si="4"/>
        <v>-4</v>
      </c>
      <c r="R78" s="7">
        <f t="shared" si="5"/>
        <v>0</v>
      </c>
    </row>
    <row r="79">
      <c r="A79" s="5" t="s">
        <v>166</v>
      </c>
      <c r="B79" s="5" t="s">
        <v>167</v>
      </c>
      <c r="C79" s="6">
        <v>0.0</v>
      </c>
      <c r="D79" s="6">
        <v>10.0</v>
      </c>
      <c r="E79" s="6">
        <v>-4.0</v>
      </c>
      <c r="F79" s="6">
        <v>0.0</v>
      </c>
      <c r="G79" s="6">
        <v>0.0</v>
      </c>
      <c r="H79" s="6">
        <v>0.0</v>
      </c>
      <c r="I79" s="3">
        <v>0.0</v>
      </c>
      <c r="J79" s="3">
        <v>0.0</v>
      </c>
      <c r="K79" s="3">
        <f t="shared" si="1"/>
        <v>42</v>
      </c>
      <c r="L79" s="3">
        <f t="shared" si="2"/>
        <v>1</v>
      </c>
      <c r="P79" s="7">
        <f t="shared" si="3"/>
        <v>10</v>
      </c>
      <c r="Q79" s="7">
        <f t="shared" si="4"/>
        <v>-4</v>
      </c>
      <c r="R79" s="7">
        <f t="shared" si="5"/>
        <v>0</v>
      </c>
    </row>
    <row r="80">
      <c r="A80" s="4" t="s">
        <v>168</v>
      </c>
      <c r="B80" s="3" t="s">
        <v>169</v>
      </c>
      <c r="C80" s="3">
        <v>0.0</v>
      </c>
      <c r="D80" s="3">
        <v>0.0</v>
      </c>
      <c r="E80" s="3">
        <v>0.0</v>
      </c>
      <c r="F80" s="3">
        <v>10.0</v>
      </c>
      <c r="G80" s="3">
        <v>-4.0</v>
      </c>
      <c r="H80" s="3">
        <v>0.0</v>
      </c>
      <c r="I80" s="3">
        <v>0.0</v>
      </c>
      <c r="J80" s="3">
        <v>0.0</v>
      </c>
      <c r="K80" s="3">
        <f t="shared" si="1"/>
        <v>42</v>
      </c>
      <c r="L80" s="3">
        <f t="shared" si="2"/>
        <v>1</v>
      </c>
      <c r="P80" s="7">
        <f t="shared" si="3"/>
        <v>10</v>
      </c>
      <c r="Q80" s="7">
        <f t="shared" si="4"/>
        <v>-4</v>
      </c>
      <c r="R80" s="7">
        <f t="shared" si="5"/>
        <v>0</v>
      </c>
    </row>
    <row r="81">
      <c r="A81" s="5" t="s">
        <v>170</v>
      </c>
      <c r="B81" s="5" t="s">
        <v>171</v>
      </c>
      <c r="C81" s="6">
        <v>-6.0</v>
      </c>
      <c r="D81" s="6">
        <v>20.0</v>
      </c>
      <c r="E81" s="6">
        <v>0.0</v>
      </c>
      <c r="F81" s="6">
        <v>0.0</v>
      </c>
      <c r="G81" s="6">
        <v>-5.0</v>
      </c>
      <c r="H81" s="6">
        <v>0.0</v>
      </c>
      <c r="I81" s="3">
        <v>0.0</v>
      </c>
      <c r="J81" s="3">
        <v>0.0</v>
      </c>
      <c r="K81" s="3">
        <f t="shared" si="1"/>
        <v>48</v>
      </c>
      <c r="L81" s="3">
        <f t="shared" si="2"/>
        <v>1</v>
      </c>
      <c r="P81" s="7">
        <f t="shared" si="3"/>
        <v>20</v>
      </c>
      <c r="Q81" s="7">
        <f t="shared" si="4"/>
        <v>-11</v>
      </c>
      <c r="R81" s="7">
        <f t="shared" si="5"/>
        <v>0</v>
      </c>
    </row>
    <row r="82">
      <c r="A82" s="5" t="s">
        <v>172</v>
      </c>
      <c r="B82" s="5" t="s">
        <v>173</v>
      </c>
      <c r="C82" s="6">
        <v>8.0</v>
      </c>
      <c r="D82" s="6">
        <v>0.0</v>
      </c>
      <c r="E82" s="6">
        <v>0.0</v>
      </c>
      <c r="F82" s="6">
        <v>0.0</v>
      </c>
      <c r="G82" s="6">
        <v>0.0</v>
      </c>
      <c r="H82" s="6">
        <v>-2.0</v>
      </c>
      <c r="I82" s="3">
        <v>0.0</v>
      </c>
      <c r="J82" s="3">
        <v>0.0</v>
      </c>
      <c r="K82" s="3">
        <f t="shared" si="1"/>
        <v>48</v>
      </c>
      <c r="L82" s="3">
        <f t="shared" si="2"/>
        <v>1</v>
      </c>
      <c r="P82" s="7">
        <f t="shared" si="3"/>
        <v>8</v>
      </c>
      <c r="Q82" s="7">
        <f t="shared" si="4"/>
        <v>-2</v>
      </c>
      <c r="R82" s="7">
        <f t="shared" si="5"/>
        <v>0</v>
      </c>
    </row>
    <row r="83">
      <c r="A83" s="5" t="s">
        <v>174</v>
      </c>
      <c r="B83" s="5" t="s">
        <v>175</v>
      </c>
      <c r="C83" s="6">
        <v>0.0</v>
      </c>
      <c r="D83" s="6">
        <v>5.0</v>
      </c>
      <c r="E83" s="6">
        <v>0.0</v>
      </c>
      <c r="F83" s="6">
        <v>0.0</v>
      </c>
      <c r="G83" s="6">
        <v>0.0</v>
      </c>
      <c r="H83" s="6">
        <v>0.0</v>
      </c>
      <c r="I83" s="3">
        <v>0.0</v>
      </c>
      <c r="J83" s="3">
        <v>0.0</v>
      </c>
      <c r="K83" s="3">
        <f t="shared" si="1"/>
        <v>50</v>
      </c>
      <c r="L83" s="3">
        <f t="shared" si="2"/>
        <v>1</v>
      </c>
      <c r="P83" s="7">
        <f t="shared" si="3"/>
        <v>5</v>
      </c>
      <c r="Q83" s="7">
        <f t="shared" si="4"/>
        <v>0</v>
      </c>
      <c r="R83" s="7">
        <f t="shared" si="5"/>
        <v>0</v>
      </c>
    </row>
    <row r="84">
      <c r="A84" s="5" t="s">
        <v>176</v>
      </c>
      <c r="B84" s="5" t="s">
        <v>177</v>
      </c>
      <c r="C84" s="6">
        <v>0.0</v>
      </c>
      <c r="D84" s="6">
        <v>0.0</v>
      </c>
      <c r="E84" s="6">
        <v>0.0</v>
      </c>
      <c r="F84" s="6">
        <v>0.0</v>
      </c>
      <c r="G84" s="6">
        <v>0.0</v>
      </c>
      <c r="H84" s="6">
        <v>5.0</v>
      </c>
      <c r="I84" s="3">
        <v>0.0</v>
      </c>
      <c r="J84" s="3">
        <v>0.0</v>
      </c>
      <c r="K84" s="3">
        <f t="shared" si="1"/>
        <v>50</v>
      </c>
      <c r="L84" s="3">
        <f t="shared" si="2"/>
        <v>1</v>
      </c>
      <c r="P84" s="7">
        <f t="shared" si="3"/>
        <v>5</v>
      </c>
      <c r="Q84" s="7">
        <f t="shared" si="4"/>
        <v>0</v>
      </c>
      <c r="R84" s="7">
        <f t="shared" si="5"/>
        <v>0</v>
      </c>
    </row>
    <row r="85">
      <c r="A85" s="4" t="s">
        <v>178</v>
      </c>
      <c r="B85" s="3" t="s">
        <v>179</v>
      </c>
      <c r="C85" s="3">
        <v>0.0</v>
      </c>
      <c r="D85" s="3">
        <v>0.0</v>
      </c>
      <c r="E85" s="3">
        <v>0.0</v>
      </c>
      <c r="F85" s="3">
        <v>5.0</v>
      </c>
      <c r="G85" s="3">
        <v>0.0</v>
      </c>
      <c r="H85" s="3">
        <v>0.0</v>
      </c>
      <c r="I85" s="3">
        <v>0.0</v>
      </c>
      <c r="J85" s="3">
        <v>0.0</v>
      </c>
      <c r="K85" s="3">
        <f t="shared" si="1"/>
        <v>50</v>
      </c>
      <c r="L85" s="3">
        <f t="shared" si="2"/>
        <v>1</v>
      </c>
      <c r="P85" s="7">
        <f t="shared" si="3"/>
        <v>5</v>
      </c>
      <c r="Q85" s="7">
        <f t="shared" si="4"/>
        <v>0</v>
      </c>
      <c r="R85" s="7">
        <f t="shared" si="5"/>
        <v>0</v>
      </c>
    </row>
    <row r="86">
      <c r="A86" s="5" t="s">
        <v>180</v>
      </c>
      <c r="B86" s="5" t="s">
        <v>181</v>
      </c>
      <c r="C86" s="6">
        <v>0.0</v>
      </c>
      <c r="D86" s="6">
        <v>0.0</v>
      </c>
      <c r="E86" s="6">
        <v>5.0</v>
      </c>
      <c r="F86" s="6">
        <v>0.0</v>
      </c>
      <c r="G86" s="6">
        <v>0.0</v>
      </c>
      <c r="H86" s="6">
        <v>0.0</v>
      </c>
      <c r="I86" s="3">
        <v>0.0</v>
      </c>
      <c r="J86" s="3">
        <v>0.0</v>
      </c>
      <c r="K86" s="3">
        <f t="shared" si="1"/>
        <v>50</v>
      </c>
      <c r="L86" s="3">
        <f t="shared" si="2"/>
        <v>1</v>
      </c>
      <c r="P86" s="7">
        <f t="shared" si="3"/>
        <v>5</v>
      </c>
      <c r="Q86" s="7">
        <f t="shared" si="4"/>
        <v>0</v>
      </c>
      <c r="R86" s="7">
        <f t="shared" si="5"/>
        <v>0</v>
      </c>
    </row>
    <row r="87">
      <c r="A87" s="5" t="s">
        <v>182</v>
      </c>
      <c r="B87" s="5" t="s">
        <v>183</v>
      </c>
      <c r="C87" s="6">
        <v>5.0</v>
      </c>
      <c r="D87" s="6">
        <v>0.0</v>
      </c>
      <c r="E87" s="6">
        <v>0.0</v>
      </c>
      <c r="F87" s="6">
        <v>0.0</v>
      </c>
      <c r="G87" s="6">
        <v>0.0</v>
      </c>
      <c r="H87" s="6">
        <v>0.0</v>
      </c>
      <c r="I87" s="3">
        <v>0.0</v>
      </c>
      <c r="J87" s="3">
        <v>0.0</v>
      </c>
      <c r="K87" s="3">
        <f t="shared" si="1"/>
        <v>50</v>
      </c>
      <c r="L87" s="3">
        <f t="shared" si="2"/>
        <v>1</v>
      </c>
      <c r="P87" s="7">
        <f t="shared" si="3"/>
        <v>5</v>
      </c>
      <c r="Q87" s="7">
        <f t="shared" si="4"/>
        <v>0</v>
      </c>
      <c r="R87" s="7">
        <f t="shared" si="5"/>
        <v>0</v>
      </c>
    </row>
    <row r="88">
      <c r="A88" s="4" t="s">
        <v>184</v>
      </c>
      <c r="B88" s="3" t="s">
        <v>185</v>
      </c>
      <c r="C88" s="3">
        <v>0.0</v>
      </c>
      <c r="D88" s="3">
        <v>0.0</v>
      </c>
      <c r="E88" s="3">
        <v>0.0</v>
      </c>
      <c r="F88" s="3">
        <v>11.0</v>
      </c>
      <c r="G88" s="3">
        <v>-4.0</v>
      </c>
      <c r="H88" s="3">
        <v>0.0</v>
      </c>
      <c r="I88" s="3">
        <v>0.0</v>
      </c>
      <c r="J88" s="3">
        <v>0.0</v>
      </c>
      <c r="K88" s="3">
        <f t="shared" si="1"/>
        <v>51</v>
      </c>
      <c r="L88" s="3">
        <f t="shared" si="2"/>
        <v>1</v>
      </c>
      <c r="P88" s="7">
        <f t="shared" si="3"/>
        <v>11</v>
      </c>
      <c r="Q88" s="7">
        <f t="shared" si="4"/>
        <v>-4</v>
      </c>
      <c r="R88" s="7">
        <f t="shared" si="5"/>
        <v>0</v>
      </c>
    </row>
    <row r="89">
      <c r="A89" s="5" t="s">
        <v>186</v>
      </c>
      <c r="B89" s="5" t="s">
        <v>187</v>
      </c>
      <c r="C89" s="6">
        <v>0.0</v>
      </c>
      <c r="D89" s="6">
        <v>0.0</v>
      </c>
      <c r="E89" s="6">
        <v>0.0</v>
      </c>
      <c r="F89" s="6">
        <v>-7.0</v>
      </c>
      <c r="G89" s="6">
        <v>25.0</v>
      </c>
      <c r="H89" s="6">
        <v>-7.0</v>
      </c>
      <c r="I89" s="3">
        <v>0.0</v>
      </c>
      <c r="J89" s="3">
        <v>0.0</v>
      </c>
      <c r="K89" s="3">
        <f t="shared" si="1"/>
        <v>57</v>
      </c>
      <c r="L89" s="3">
        <f t="shared" si="2"/>
        <v>1</v>
      </c>
      <c r="P89" s="7">
        <f t="shared" si="3"/>
        <v>25</v>
      </c>
      <c r="Q89" s="7">
        <f t="shared" si="4"/>
        <v>-14</v>
      </c>
      <c r="R89" s="7">
        <f t="shared" si="5"/>
        <v>0</v>
      </c>
    </row>
    <row r="90">
      <c r="A90" s="5" t="s">
        <v>188</v>
      </c>
      <c r="B90" s="5" t="s">
        <v>189</v>
      </c>
      <c r="C90" s="6">
        <v>0.0</v>
      </c>
      <c r="D90" s="6">
        <v>-4.0</v>
      </c>
      <c r="E90" s="6">
        <v>0.0</v>
      </c>
      <c r="F90" s="6">
        <v>-6.0</v>
      </c>
      <c r="G90" s="6">
        <v>20.0</v>
      </c>
      <c r="H90" s="6">
        <v>0.0</v>
      </c>
      <c r="I90" s="3">
        <v>0.0</v>
      </c>
      <c r="J90" s="3">
        <v>0.0</v>
      </c>
      <c r="K90" s="3">
        <f t="shared" si="1"/>
        <v>60</v>
      </c>
      <c r="L90" s="3">
        <f t="shared" si="2"/>
        <v>1</v>
      </c>
      <c r="P90" s="7">
        <f t="shared" si="3"/>
        <v>20</v>
      </c>
      <c r="Q90" s="7">
        <f t="shared" si="4"/>
        <v>-10</v>
      </c>
      <c r="R90" s="7">
        <f t="shared" si="5"/>
        <v>0</v>
      </c>
    </row>
    <row r="91">
      <c r="A91" s="5" t="s">
        <v>190</v>
      </c>
      <c r="B91" s="5" t="s">
        <v>191</v>
      </c>
      <c r="C91" s="6">
        <v>0.0</v>
      </c>
      <c r="D91" s="6">
        <v>0.0</v>
      </c>
      <c r="E91" s="6">
        <v>6.0</v>
      </c>
      <c r="F91" s="6">
        <v>0.0</v>
      </c>
      <c r="G91" s="6">
        <v>0.0</v>
      </c>
      <c r="H91" s="6">
        <v>0.0</v>
      </c>
      <c r="I91" s="3">
        <v>0.0</v>
      </c>
      <c r="J91" s="3">
        <v>0.0</v>
      </c>
      <c r="K91" s="3">
        <f t="shared" si="1"/>
        <v>60</v>
      </c>
      <c r="L91" s="3">
        <f t="shared" si="2"/>
        <v>1</v>
      </c>
      <c r="P91" s="7">
        <f t="shared" si="3"/>
        <v>6</v>
      </c>
      <c r="Q91" s="7">
        <f t="shared" si="4"/>
        <v>0</v>
      </c>
      <c r="R91" s="7">
        <f t="shared" si="5"/>
        <v>0</v>
      </c>
    </row>
    <row r="92">
      <c r="A92" s="4" t="s">
        <v>192</v>
      </c>
      <c r="B92" s="3" t="s">
        <v>193</v>
      </c>
      <c r="C92" s="3">
        <v>0.0</v>
      </c>
      <c r="D92" s="3">
        <v>0.0</v>
      </c>
      <c r="E92" s="3">
        <v>0.0</v>
      </c>
      <c r="F92" s="3">
        <v>6.0</v>
      </c>
      <c r="G92" s="3">
        <v>0.0</v>
      </c>
      <c r="H92" s="3">
        <v>0.0</v>
      </c>
      <c r="I92" s="3">
        <v>0.0</v>
      </c>
      <c r="J92" s="3">
        <v>0.0</v>
      </c>
      <c r="K92" s="3">
        <f t="shared" si="1"/>
        <v>60</v>
      </c>
      <c r="L92" s="3">
        <f t="shared" si="2"/>
        <v>1</v>
      </c>
      <c r="P92" s="7">
        <f t="shared" si="3"/>
        <v>6</v>
      </c>
      <c r="Q92" s="7">
        <f t="shared" si="4"/>
        <v>0</v>
      </c>
      <c r="R92" s="7">
        <f t="shared" si="5"/>
        <v>0</v>
      </c>
    </row>
    <row r="93">
      <c r="A93" s="5" t="s">
        <v>194</v>
      </c>
      <c r="B93" s="5" t="s">
        <v>195</v>
      </c>
      <c r="C93" s="6">
        <v>20.0</v>
      </c>
      <c r="D93" s="6">
        <v>0.0</v>
      </c>
      <c r="E93" s="6">
        <v>-6.0</v>
      </c>
      <c r="F93" s="6">
        <v>-4.0</v>
      </c>
      <c r="G93" s="6">
        <v>0.0</v>
      </c>
      <c r="H93" s="6">
        <v>0.0</v>
      </c>
      <c r="I93" s="3">
        <v>0.0</v>
      </c>
      <c r="J93" s="3">
        <v>0.0</v>
      </c>
      <c r="K93" s="3">
        <f t="shared" si="1"/>
        <v>60</v>
      </c>
      <c r="L93" s="3">
        <f t="shared" si="2"/>
        <v>1</v>
      </c>
      <c r="P93" s="7">
        <f t="shared" si="3"/>
        <v>20</v>
      </c>
      <c r="Q93" s="7">
        <f t="shared" si="4"/>
        <v>-10</v>
      </c>
      <c r="R93" s="7">
        <f t="shared" si="5"/>
        <v>0</v>
      </c>
    </row>
    <row r="94">
      <c r="A94" s="5" t="s">
        <v>196</v>
      </c>
      <c r="B94" s="5" t="s">
        <v>197</v>
      </c>
      <c r="C94" s="6">
        <v>12.0</v>
      </c>
      <c r="D94" s="6">
        <v>-4.0</v>
      </c>
      <c r="E94" s="6">
        <v>0.0</v>
      </c>
      <c r="F94" s="6">
        <v>0.0</v>
      </c>
      <c r="G94" s="6">
        <v>0.0</v>
      </c>
      <c r="H94" s="6">
        <v>0.0</v>
      </c>
      <c r="I94" s="3">
        <v>0.0</v>
      </c>
      <c r="J94" s="3">
        <v>0.0</v>
      </c>
      <c r="K94" s="3">
        <f t="shared" si="1"/>
        <v>60</v>
      </c>
      <c r="L94" s="3">
        <f t="shared" si="2"/>
        <v>1</v>
      </c>
      <c r="P94" s="7">
        <f t="shared" si="3"/>
        <v>12</v>
      </c>
      <c r="Q94" s="7">
        <f t="shared" si="4"/>
        <v>-4</v>
      </c>
      <c r="R94" s="7">
        <f t="shared" si="5"/>
        <v>0</v>
      </c>
    </row>
    <row r="95">
      <c r="A95" s="5" t="s">
        <v>198</v>
      </c>
      <c r="B95" s="5" t="s">
        <v>199</v>
      </c>
      <c r="C95" s="6">
        <v>0.0</v>
      </c>
      <c r="D95" s="6">
        <v>0.0</v>
      </c>
      <c r="E95" s="6">
        <v>5.0</v>
      </c>
      <c r="F95" s="6">
        <v>1.0</v>
      </c>
      <c r="G95" s="6">
        <v>0.0</v>
      </c>
      <c r="H95" s="6">
        <v>0.0</v>
      </c>
      <c r="I95" s="3">
        <v>0.0</v>
      </c>
      <c r="J95" s="3">
        <v>0.0</v>
      </c>
      <c r="K95" s="3">
        <f t="shared" si="1"/>
        <v>60</v>
      </c>
      <c r="L95" s="3">
        <f t="shared" si="2"/>
        <v>1</v>
      </c>
      <c r="P95" s="7">
        <f t="shared" si="3"/>
        <v>6</v>
      </c>
      <c r="Q95" s="7">
        <f t="shared" si="4"/>
        <v>0</v>
      </c>
      <c r="R95" s="7">
        <f t="shared" si="5"/>
        <v>0</v>
      </c>
    </row>
    <row r="96">
      <c r="A96" s="5" t="s">
        <v>200</v>
      </c>
      <c r="B96" s="5" t="s">
        <v>201</v>
      </c>
      <c r="C96" s="6">
        <v>0.0</v>
      </c>
      <c r="D96" s="6">
        <v>0.0</v>
      </c>
      <c r="E96" s="6">
        <v>0.0</v>
      </c>
      <c r="F96" s="6">
        <v>0.0</v>
      </c>
      <c r="G96" s="6">
        <v>0.0</v>
      </c>
      <c r="H96" s="6">
        <v>6.0</v>
      </c>
      <c r="I96" s="3">
        <v>0.0</v>
      </c>
      <c r="J96" s="3">
        <v>0.0</v>
      </c>
      <c r="K96" s="3">
        <f t="shared" si="1"/>
        <v>60</v>
      </c>
      <c r="L96" s="3">
        <f t="shared" si="2"/>
        <v>1</v>
      </c>
      <c r="P96" s="7">
        <f t="shared" si="3"/>
        <v>6</v>
      </c>
      <c r="Q96" s="7">
        <f t="shared" si="4"/>
        <v>0</v>
      </c>
      <c r="R96" s="7">
        <f t="shared" si="5"/>
        <v>0</v>
      </c>
    </row>
    <row r="97">
      <c r="A97" s="4" t="s">
        <v>202</v>
      </c>
      <c r="B97" s="3" t="s">
        <v>203</v>
      </c>
      <c r="C97" s="3">
        <v>0.0</v>
      </c>
      <c r="D97" s="3">
        <v>-4.0</v>
      </c>
      <c r="E97" s="3">
        <v>0.0</v>
      </c>
      <c r="F97" s="3">
        <v>13.0</v>
      </c>
      <c r="G97" s="3">
        <v>0.0</v>
      </c>
      <c r="H97" s="3">
        <v>0.0</v>
      </c>
      <c r="I97" s="3">
        <v>0.0</v>
      </c>
      <c r="J97" s="3">
        <v>0.0</v>
      </c>
      <c r="K97" s="3">
        <f t="shared" si="1"/>
        <v>69</v>
      </c>
      <c r="L97" s="3">
        <f t="shared" si="2"/>
        <v>1</v>
      </c>
      <c r="P97" s="7">
        <f t="shared" si="3"/>
        <v>13</v>
      </c>
      <c r="Q97" s="7">
        <f t="shared" si="4"/>
        <v>-4</v>
      </c>
      <c r="R97" s="7">
        <f t="shared" si="5"/>
        <v>0</v>
      </c>
    </row>
    <row r="98">
      <c r="A98" s="4" t="s">
        <v>204</v>
      </c>
      <c r="B98" s="3" t="s">
        <v>205</v>
      </c>
      <c r="C98" s="3">
        <v>-5.0</v>
      </c>
      <c r="D98" s="3">
        <v>0.0</v>
      </c>
      <c r="E98" s="3">
        <v>0.0</v>
      </c>
      <c r="F98" s="3">
        <v>25.0</v>
      </c>
      <c r="G98" s="3">
        <v>0.0</v>
      </c>
      <c r="H98" s="3">
        <v>-8.0</v>
      </c>
      <c r="I98" s="3">
        <v>0.0</v>
      </c>
      <c r="J98" s="3">
        <v>0.0</v>
      </c>
      <c r="K98" s="3">
        <f t="shared" si="1"/>
        <v>69</v>
      </c>
      <c r="L98" s="3">
        <f t="shared" si="2"/>
        <v>1</v>
      </c>
      <c r="P98" s="7">
        <f t="shared" si="3"/>
        <v>25</v>
      </c>
      <c r="Q98" s="7">
        <f t="shared" si="4"/>
        <v>-13</v>
      </c>
      <c r="R98" s="7">
        <f t="shared" si="5"/>
        <v>0</v>
      </c>
    </row>
    <row r="99">
      <c r="A99" s="5" t="s">
        <v>206</v>
      </c>
      <c r="B99" s="5" t="s">
        <v>207</v>
      </c>
      <c r="C99" s="6">
        <v>0.0</v>
      </c>
      <c r="D99" s="6">
        <v>0.0</v>
      </c>
      <c r="E99" s="6">
        <v>0.0</v>
      </c>
      <c r="F99" s="6">
        <v>0.0</v>
      </c>
      <c r="G99" s="6">
        <v>7.0</v>
      </c>
      <c r="H99" s="6">
        <v>0.0</v>
      </c>
      <c r="I99" s="3">
        <v>0.0</v>
      </c>
      <c r="J99" s="3">
        <v>0.0</v>
      </c>
      <c r="K99" s="3">
        <f t="shared" si="1"/>
        <v>70</v>
      </c>
      <c r="L99" s="3">
        <f t="shared" si="2"/>
        <v>1</v>
      </c>
      <c r="P99" s="7">
        <f t="shared" si="3"/>
        <v>7</v>
      </c>
      <c r="Q99" s="7">
        <f t="shared" si="4"/>
        <v>0</v>
      </c>
      <c r="R99" s="7">
        <f t="shared" si="5"/>
        <v>0</v>
      </c>
    </row>
    <row r="100">
      <c r="A100" s="5" t="s">
        <v>208</v>
      </c>
      <c r="B100" s="5" t="s">
        <v>209</v>
      </c>
      <c r="C100" s="6">
        <v>0.0</v>
      </c>
      <c r="D100" s="6">
        <v>7.0</v>
      </c>
      <c r="E100" s="6">
        <v>0.0</v>
      </c>
      <c r="F100" s="6">
        <v>0.0</v>
      </c>
      <c r="G100" s="6">
        <v>0.0</v>
      </c>
      <c r="H100" s="6">
        <v>0.0</v>
      </c>
      <c r="I100" s="3">
        <v>0.0</v>
      </c>
      <c r="J100" s="3">
        <v>0.0</v>
      </c>
      <c r="K100" s="3">
        <f t="shared" si="1"/>
        <v>70</v>
      </c>
      <c r="L100" s="3">
        <f t="shared" si="2"/>
        <v>1</v>
      </c>
      <c r="P100" s="7">
        <f t="shared" si="3"/>
        <v>7</v>
      </c>
      <c r="Q100" s="7">
        <f t="shared" si="4"/>
        <v>0</v>
      </c>
      <c r="R100" s="7">
        <f t="shared" si="5"/>
        <v>0</v>
      </c>
    </row>
    <row r="101">
      <c r="A101" s="4" t="s">
        <v>210</v>
      </c>
      <c r="B101" s="3" t="s">
        <v>211</v>
      </c>
      <c r="C101" s="3">
        <v>0.0</v>
      </c>
      <c r="D101" s="3">
        <v>0.0</v>
      </c>
      <c r="E101" s="3">
        <v>0.0</v>
      </c>
      <c r="F101" s="3">
        <v>7.0</v>
      </c>
      <c r="G101" s="3">
        <v>0.0</v>
      </c>
      <c r="H101" s="3">
        <v>0.0</v>
      </c>
      <c r="I101" s="3">
        <v>0.0</v>
      </c>
      <c r="J101" s="3">
        <v>0.0</v>
      </c>
      <c r="K101" s="3">
        <f t="shared" si="1"/>
        <v>70</v>
      </c>
      <c r="L101" s="3">
        <f t="shared" si="2"/>
        <v>1</v>
      </c>
      <c r="P101" s="7">
        <f t="shared" si="3"/>
        <v>7</v>
      </c>
      <c r="Q101" s="7">
        <f t="shared" si="4"/>
        <v>0</v>
      </c>
      <c r="R101" s="7">
        <f t="shared" si="5"/>
        <v>0</v>
      </c>
    </row>
    <row r="102">
      <c r="A102" s="5" t="s">
        <v>212</v>
      </c>
      <c r="B102" s="5" t="s">
        <v>213</v>
      </c>
      <c r="C102" s="6">
        <v>0.0</v>
      </c>
      <c r="D102" s="6">
        <v>0.0</v>
      </c>
      <c r="E102" s="6">
        <v>7.0</v>
      </c>
      <c r="F102" s="6">
        <v>0.0</v>
      </c>
      <c r="G102" s="6">
        <v>0.0</v>
      </c>
      <c r="H102" s="6">
        <v>0.0</v>
      </c>
      <c r="I102" s="3">
        <v>0.0</v>
      </c>
      <c r="J102" s="3">
        <v>0.0</v>
      </c>
      <c r="K102" s="3">
        <f t="shared" si="1"/>
        <v>70</v>
      </c>
      <c r="L102" s="3">
        <f t="shared" si="2"/>
        <v>1</v>
      </c>
      <c r="P102" s="7">
        <f t="shared" si="3"/>
        <v>7</v>
      </c>
      <c r="Q102" s="7">
        <f t="shared" si="4"/>
        <v>0</v>
      </c>
      <c r="R102" s="7">
        <f t="shared" si="5"/>
        <v>0</v>
      </c>
    </row>
    <row r="103">
      <c r="A103" s="5" t="s">
        <v>214</v>
      </c>
      <c r="B103" s="5" t="s">
        <v>215</v>
      </c>
      <c r="C103" s="6">
        <v>0.0</v>
      </c>
      <c r="D103" s="6">
        <v>0.0</v>
      </c>
      <c r="E103" s="6">
        <v>0.0</v>
      </c>
      <c r="F103" s="6">
        <v>0.0</v>
      </c>
      <c r="G103" s="6">
        <v>0.0</v>
      </c>
      <c r="H103" s="6">
        <v>7.0</v>
      </c>
      <c r="I103" s="3">
        <v>0.0</v>
      </c>
      <c r="J103" s="3">
        <v>0.0</v>
      </c>
      <c r="K103" s="3">
        <f t="shared" si="1"/>
        <v>70</v>
      </c>
      <c r="L103" s="3">
        <f t="shared" si="2"/>
        <v>1</v>
      </c>
      <c r="P103" s="7">
        <f t="shared" si="3"/>
        <v>7</v>
      </c>
      <c r="Q103" s="7">
        <f t="shared" si="4"/>
        <v>0</v>
      </c>
      <c r="R103" s="7">
        <f t="shared" si="5"/>
        <v>0</v>
      </c>
    </row>
    <row r="104">
      <c r="A104" s="5" t="s">
        <v>216</v>
      </c>
      <c r="B104" s="5" t="s">
        <v>217</v>
      </c>
      <c r="C104" s="6">
        <v>0.0</v>
      </c>
      <c r="D104" s="6">
        <v>-5.0</v>
      </c>
      <c r="E104" s="6">
        <v>0.0</v>
      </c>
      <c r="F104" s="6">
        <v>0.0</v>
      </c>
      <c r="G104" s="6">
        <v>-4.0</v>
      </c>
      <c r="H104" s="6">
        <v>20.0</v>
      </c>
      <c r="I104" s="3">
        <v>0.0</v>
      </c>
      <c r="J104" s="3">
        <v>0.0</v>
      </c>
      <c r="K104" s="3">
        <f t="shared" si="1"/>
        <v>72</v>
      </c>
      <c r="L104" s="3">
        <f t="shared" si="2"/>
        <v>1</v>
      </c>
      <c r="P104" s="7">
        <f t="shared" si="3"/>
        <v>20</v>
      </c>
      <c r="Q104" s="7">
        <f t="shared" si="4"/>
        <v>-9</v>
      </c>
      <c r="R104" s="7">
        <f t="shared" si="5"/>
        <v>0</v>
      </c>
    </row>
    <row r="105">
      <c r="A105" s="5" t="s">
        <v>218</v>
      </c>
      <c r="B105" s="5" t="s">
        <v>219</v>
      </c>
      <c r="C105" s="6">
        <v>-5.0</v>
      </c>
      <c r="D105" s="6">
        <v>15.0</v>
      </c>
      <c r="E105" s="6">
        <v>0.0</v>
      </c>
      <c r="F105" s="6">
        <v>0.0</v>
      </c>
      <c r="G105" s="6">
        <v>0.0</v>
      </c>
      <c r="H105" s="6">
        <v>0.0</v>
      </c>
      <c r="I105" s="3">
        <v>0.0</v>
      </c>
      <c r="J105" s="3">
        <v>0.0</v>
      </c>
      <c r="K105" s="3">
        <f t="shared" si="1"/>
        <v>75</v>
      </c>
      <c r="L105" s="3">
        <f t="shared" si="2"/>
        <v>1</v>
      </c>
      <c r="P105" s="7">
        <f t="shared" si="3"/>
        <v>15</v>
      </c>
      <c r="Q105" s="7">
        <f t="shared" si="4"/>
        <v>-5</v>
      </c>
      <c r="R105" s="7">
        <f t="shared" si="5"/>
        <v>0</v>
      </c>
    </row>
    <row r="106">
      <c r="A106" s="5" t="s">
        <v>220</v>
      </c>
      <c r="B106" s="5" t="s">
        <v>101</v>
      </c>
      <c r="C106" s="6">
        <v>15.0</v>
      </c>
      <c r="D106" s="6">
        <v>-5.0</v>
      </c>
      <c r="E106" s="6">
        <v>0.0</v>
      </c>
      <c r="F106" s="6">
        <v>0.0</v>
      </c>
      <c r="G106" s="6">
        <v>0.0</v>
      </c>
      <c r="H106" s="6">
        <v>0.0</v>
      </c>
      <c r="I106" s="3">
        <v>0.0</v>
      </c>
      <c r="J106" s="3">
        <v>0.0</v>
      </c>
      <c r="K106" s="3">
        <f t="shared" si="1"/>
        <v>75</v>
      </c>
      <c r="L106" s="3">
        <f t="shared" si="2"/>
        <v>1</v>
      </c>
      <c r="P106" s="7">
        <f t="shared" si="3"/>
        <v>15</v>
      </c>
      <c r="Q106" s="7">
        <f t="shared" si="4"/>
        <v>-5</v>
      </c>
      <c r="R106" s="7">
        <f t="shared" si="5"/>
        <v>0</v>
      </c>
    </row>
    <row r="107">
      <c r="A107" s="5" t="s">
        <v>221</v>
      </c>
      <c r="B107" s="5" t="s">
        <v>222</v>
      </c>
      <c r="C107" s="6">
        <v>0.0</v>
      </c>
      <c r="D107" s="6">
        <v>-5.0</v>
      </c>
      <c r="E107" s="6">
        <v>0.0</v>
      </c>
      <c r="F107" s="6">
        <v>0.0</v>
      </c>
      <c r="G107" s="6">
        <v>15.0</v>
      </c>
      <c r="H107" s="6">
        <v>0.0</v>
      </c>
      <c r="I107" s="3">
        <v>0.0</v>
      </c>
      <c r="J107" s="3">
        <v>0.0</v>
      </c>
      <c r="K107" s="3">
        <f t="shared" si="1"/>
        <v>75</v>
      </c>
      <c r="L107" s="3">
        <f t="shared" si="2"/>
        <v>1</v>
      </c>
      <c r="P107" s="7">
        <f t="shared" si="3"/>
        <v>15</v>
      </c>
      <c r="Q107" s="7">
        <f t="shared" si="4"/>
        <v>-5</v>
      </c>
      <c r="R107" s="7">
        <f t="shared" si="5"/>
        <v>0</v>
      </c>
    </row>
    <row r="108">
      <c r="A108" s="5" t="s">
        <v>223</v>
      </c>
      <c r="B108" s="5" t="s">
        <v>224</v>
      </c>
      <c r="C108" s="6">
        <v>0.0</v>
      </c>
      <c r="D108" s="6">
        <v>-5.0</v>
      </c>
      <c r="E108" s="6">
        <v>15.0</v>
      </c>
      <c r="F108" s="6">
        <v>0.0</v>
      </c>
      <c r="G108" s="6">
        <v>0.0</v>
      </c>
      <c r="H108" s="6">
        <v>0.0</v>
      </c>
      <c r="I108" s="3">
        <v>0.0</v>
      </c>
      <c r="J108" s="3">
        <v>0.0</v>
      </c>
      <c r="K108" s="3">
        <f t="shared" si="1"/>
        <v>75</v>
      </c>
      <c r="L108" s="3">
        <f t="shared" si="2"/>
        <v>1</v>
      </c>
      <c r="P108" s="7">
        <f t="shared" si="3"/>
        <v>15</v>
      </c>
      <c r="Q108" s="7">
        <f t="shared" si="4"/>
        <v>-5</v>
      </c>
      <c r="R108" s="7">
        <f t="shared" si="5"/>
        <v>0</v>
      </c>
    </row>
    <row r="109">
      <c r="A109" s="4" t="s">
        <v>225</v>
      </c>
      <c r="B109" s="3" t="s">
        <v>226</v>
      </c>
      <c r="C109" s="3">
        <v>-5.0</v>
      </c>
      <c r="D109" s="3">
        <v>0.0</v>
      </c>
      <c r="E109" s="3">
        <v>0.0</v>
      </c>
      <c r="F109" s="3">
        <v>15.0</v>
      </c>
      <c r="G109" s="3">
        <v>0.0</v>
      </c>
      <c r="H109" s="3">
        <v>0.0</v>
      </c>
      <c r="I109" s="3">
        <v>0.0</v>
      </c>
      <c r="J109" s="3">
        <v>0.0</v>
      </c>
      <c r="K109" s="3">
        <f t="shared" si="1"/>
        <v>75</v>
      </c>
      <c r="L109" s="3">
        <f t="shared" si="2"/>
        <v>1</v>
      </c>
      <c r="P109" s="7">
        <f t="shared" si="3"/>
        <v>15</v>
      </c>
      <c r="Q109" s="7">
        <f t="shared" si="4"/>
        <v>-5</v>
      </c>
      <c r="R109" s="7">
        <f t="shared" si="5"/>
        <v>0</v>
      </c>
    </row>
    <row r="110">
      <c r="A110" s="5" t="s">
        <v>227</v>
      </c>
      <c r="B110" s="5" t="s">
        <v>228</v>
      </c>
      <c r="C110" s="6">
        <v>-5.0</v>
      </c>
      <c r="D110" s="6">
        <v>0.0</v>
      </c>
      <c r="E110" s="6">
        <v>-5.0</v>
      </c>
      <c r="F110" s="6">
        <v>0.0</v>
      </c>
      <c r="G110" s="6">
        <v>22.0</v>
      </c>
      <c r="H110" s="6">
        <v>0.0</v>
      </c>
      <c r="I110" s="3">
        <v>0.0</v>
      </c>
      <c r="J110" s="3">
        <v>0.0</v>
      </c>
      <c r="K110" s="3">
        <f t="shared" si="1"/>
        <v>78</v>
      </c>
      <c r="L110" s="3">
        <f t="shared" si="2"/>
        <v>1</v>
      </c>
      <c r="P110" s="7">
        <f t="shared" si="3"/>
        <v>22</v>
      </c>
      <c r="Q110" s="7">
        <f t="shared" si="4"/>
        <v>-10</v>
      </c>
      <c r="R110" s="7">
        <f t="shared" si="5"/>
        <v>0</v>
      </c>
    </row>
    <row r="111">
      <c r="A111" s="5" t="s">
        <v>229</v>
      </c>
      <c r="B111" s="5" t="s">
        <v>230</v>
      </c>
      <c r="C111" s="6">
        <v>5.0</v>
      </c>
      <c r="D111" s="6">
        <v>3.0</v>
      </c>
      <c r="E111" s="6">
        <v>0.0</v>
      </c>
      <c r="F111" s="6">
        <v>0.0</v>
      </c>
      <c r="G111" s="6">
        <v>0.0</v>
      </c>
      <c r="H111" s="6">
        <v>0.0</v>
      </c>
      <c r="I111" s="3">
        <v>0.0</v>
      </c>
      <c r="J111" s="3">
        <v>0.0</v>
      </c>
      <c r="K111" s="3">
        <f t="shared" si="1"/>
        <v>80</v>
      </c>
      <c r="L111" s="3">
        <f t="shared" si="2"/>
        <v>1</v>
      </c>
      <c r="P111" s="7">
        <f t="shared" si="3"/>
        <v>8</v>
      </c>
      <c r="Q111" s="7">
        <f t="shared" si="4"/>
        <v>0</v>
      </c>
      <c r="R111" s="7">
        <f t="shared" si="5"/>
        <v>0</v>
      </c>
    </row>
    <row r="112">
      <c r="A112" s="5" t="s">
        <v>231</v>
      </c>
      <c r="B112" s="5" t="s">
        <v>232</v>
      </c>
      <c r="C112" s="6">
        <v>0.0</v>
      </c>
      <c r="D112" s="6">
        <v>8.0</v>
      </c>
      <c r="E112" s="6">
        <v>0.0</v>
      </c>
      <c r="F112" s="6">
        <v>0.0</v>
      </c>
      <c r="G112" s="6">
        <v>0.0</v>
      </c>
      <c r="H112" s="6">
        <v>0.0</v>
      </c>
      <c r="I112" s="3">
        <v>0.0</v>
      </c>
      <c r="J112" s="3">
        <v>0.0</v>
      </c>
      <c r="K112" s="3">
        <f t="shared" si="1"/>
        <v>80</v>
      </c>
      <c r="L112" s="3">
        <f t="shared" si="2"/>
        <v>1</v>
      </c>
      <c r="P112" s="7">
        <f t="shared" si="3"/>
        <v>8</v>
      </c>
      <c r="Q112" s="7">
        <f t="shared" si="4"/>
        <v>0</v>
      </c>
      <c r="R112" s="7">
        <f t="shared" si="5"/>
        <v>0</v>
      </c>
    </row>
    <row r="113">
      <c r="A113" s="5" t="s">
        <v>233</v>
      </c>
      <c r="B113" s="5" t="s">
        <v>234</v>
      </c>
      <c r="C113" s="6">
        <v>0.0</v>
      </c>
      <c r="D113" s="6">
        <v>0.0</v>
      </c>
      <c r="E113" s="6">
        <v>8.0</v>
      </c>
      <c r="F113" s="6">
        <v>0.0</v>
      </c>
      <c r="G113" s="6">
        <v>0.0</v>
      </c>
      <c r="H113" s="6">
        <v>0.0</v>
      </c>
      <c r="I113" s="3">
        <v>0.0</v>
      </c>
      <c r="J113" s="3">
        <v>0.0</v>
      </c>
      <c r="K113" s="3">
        <f t="shared" si="1"/>
        <v>80</v>
      </c>
      <c r="L113" s="3">
        <f t="shared" si="2"/>
        <v>1</v>
      </c>
      <c r="P113" s="7">
        <f t="shared" si="3"/>
        <v>8</v>
      </c>
      <c r="Q113" s="7">
        <f t="shared" si="4"/>
        <v>0</v>
      </c>
      <c r="R113" s="7">
        <f t="shared" si="5"/>
        <v>0</v>
      </c>
    </row>
    <row r="114">
      <c r="A114" s="5" t="s">
        <v>235</v>
      </c>
      <c r="B114" s="5" t="s">
        <v>236</v>
      </c>
      <c r="C114" s="6">
        <v>0.0</v>
      </c>
      <c r="D114" s="6">
        <v>0.0</v>
      </c>
      <c r="E114" s="6">
        <v>0.0</v>
      </c>
      <c r="F114" s="6">
        <v>0.0</v>
      </c>
      <c r="G114" s="6">
        <v>0.0</v>
      </c>
      <c r="H114" s="6">
        <v>8.0</v>
      </c>
      <c r="I114" s="3">
        <v>0.0</v>
      </c>
      <c r="J114" s="3">
        <v>0.0</v>
      </c>
      <c r="K114" s="3">
        <f t="shared" si="1"/>
        <v>80</v>
      </c>
      <c r="L114" s="3">
        <f t="shared" si="2"/>
        <v>1</v>
      </c>
      <c r="P114" s="7">
        <f t="shared" si="3"/>
        <v>8</v>
      </c>
      <c r="Q114" s="7">
        <f t="shared" si="4"/>
        <v>0</v>
      </c>
      <c r="R114" s="7">
        <f t="shared" si="5"/>
        <v>0</v>
      </c>
    </row>
    <row r="115">
      <c r="A115" s="5" t="s">
        <v>237</v>
      </c>
      <c r="B115" s="5" t="s">
        <v>238</v>
      </c>
      <c r="C115" s="6">
        <v>8.0</v>
      </c>
      <c r="D115" s="6">
        <v>0.0</v>
      </c>
      <c r="E115" s="6">
        <v>0.0</v>
      </c>
      <c r="F115" s="6">
        <v>0.0</v>
      </c>
      <c r="G115" s="6">
        <v>0.0</v>
      </c>
      <c r="H115" s="6">
        <v>0.0</v>
      </c>
      <c r="I115" s="3">
        <v>0.0</v>
      </c>
      <c r="J115" s="3">
        <v>0.0</v>
      </c>
      <c r="K115" s="3">
        <f t="shared" si="1"/>
        <v>80</v>
      </c>
      <c r="L115" s="3">
        <f t="shared" si="2"/>
        <v>1</v>
      </c>
      <c r="P115" s="7">
        <f t="shared" si="3"/>
        <v>8</v>
      </c>
      <c r="Q115" s="7">
        <f t="shared" si="4"/>
        <v>0</v>
      </c>
      <c r="R115" s="7">
        <f t="shared" si="5"/>
        <v>0</v>
      </c>
    </row>
    <row r="116">
      <c r="A116" s="4" t="s">
        <v>239</v>
      </c>
      <c r="B116" s="3" t="s">
        <v>240</v>
      </c>
      <c r="C116" s="3">
        <v>0.0</v>
      </c>
      <c r="D116" s="3">
        <v>0.0</v>
      </c>
      <c r="E116" s="3">
        <v>0.0</v>
      </c>
      <c r="F116" s="3">
        <v>17.0</v>
      </c>
      <c r="G116" s="3">
        <v>-6.0</v>
      </c>
      <c r="H116" s="3">
        <v>0.0</v>
      </c>
      <c r="I116" s="3">
        <v>0.0</v>
      </c>
      <c r="J116" s="3">
        <v>0.0</v>
      </c>
      <c r="K116" s="3">
        <f t="shared" si="1"/>
        <v>81</v>
      </c>
      <c r="L116" s="3">
        <f t="shared" si="2"/>
        <v>1</v>
      </c>
      <c r="P116" s="7">
        <f t="shared" si="3"/>
        <v>17</v>
      </c>
      <c r="Q116" s="7">
        <f t="shared" si="4"/>
        <v>-6</v>
      </c>
      <c r="R116" s="7">
        <f t="shared" si="5"/>
        <v>0</v>
      </c>
    </row>
    <row r="117">
      <c r="A117" s="5" t="s">
        <v>32</v>
      </c>
      <c r="B117" s="5" t="s">
        <v>33</v>
      </c>
      <c r="C117" s="6">
        <v>17.0</v>
      </c>
      <c r="D117" s="6">
        <v>0.0</v>
      </c>
      <c r="E117" s="6">
        <v>0.0</v>
      </c>
      <c r="F117" s="6">
        <v>0.0</v>
      </c>
      <c r="G117" s="6">
        <v>-6.0</v>
      </c>
      <c r="H117" s="6">
        <v>0.0</v>
      </c>
      <c r="I117" s="3">
        <v>0.0</v>
      </c>
      <c r="J117" s="3">
        <v>0.0</v>
      </c>
      <c r="K117" s="3">
        <f t="shared" si="1"/>
        <v>81</v>
      </c>
      <c r="L117" s="3">
        <f t="shared" si="2"/>
        <v>1</v>
      </c>
      <c r="P117" s="7">
        <f t="shared" si="3"/>
        <v>17</v>
      </c>
      <c r="Q117" s="7">
        <f t="shared" si="4"/>
        <v>-6</v>
      </c>
      <c r="R117" s="7">
        <f t="shared" si="5"/>
        <v>0</v>
      </c>
    </row>
    <row r="118">
      <c r="A118" s="5" t="s">
        <v>241</v>
      </c>
      <c r="B118" s="5" t="s">
        <v>242</v>
      </c>
      <c r="C118" s="6">
        <v>0.0</v>
      </c>
      <c r="D118" s="6">
        <v>-6.0</v>
      </c>
      <c r="E118" s="6">
        <v>17.0</v>
      </c>
      <c r="F118" s="6">
        <v>0.0</v>
      </c>
      <c r="G118" s="6">
        <v>0.0</v>
      </c>
      <c r="H118" s="6">
        <v>0.0</v>
      </c>
      <c r="I118" s="3">
        <v>0.0</v>
      </c>
      <c r="J118" s="3">
        <v>0.0</v>
      </c>
      <c r="K118" s="3">
        <f t="shared" si="1"/>
        <v>81</v>
      </c>
      <c r="L118" s="3">
        <f t="shared" si="2"/>
        <v>1</v>
      </c>
      <c r="P118" s="7">
        <f t="shared" si="3"/>
        <v>17</v>
      </c>
      <c r="Q118" s="7">
        <f t="shared" si="4"/>
        <v>-6</v>
      </c>
      <c r="R118" s="7">
        <f t="shared" si="5"/>
        <v>0</v>
      </c>
    </row>
    <row r="119">
      <c r="A119" s="5" t="s">
        <v>243</v>
      </c>
      <c r="B119" s="5" t="s">
        <v>244</v>
      </c>
      <c r="C119" s="6">
        <v>0.0</v>
      </c>
      <c r="D119" s="6">
        <v>-6.0</v>
      </c>
      <c r="E119" s="6">
        <v>25.0</v>
      </c>
      <c r="F119" s="6">
        <v>0.0</v>
      </c>
      <c r="G119" s="6">
        <v>0.0</v>
      </c>
      <c r="H119" s="6">
        <v>-6.0</v>
      </c>
      <c r="I119" s="3">
        <v>0.0</v>
      </c>
      <c r="J119" s="3">
        <v>0.0</v>
      </c>
      <c r="K119" s="3">
        <f t="shared" si="1"/>
        <v>81</v>
      </c>
      <c r="L119" s="3">
        <f t="shared" si="2"/>
        <v>1</v>
      </c>
      <c r="P119" s="7">
        <f t="shared" si="3"/>
        <v>25</v>
      </c>
      <c r="Q119" s="7">
        <f t="shared" si="4"/>
        <v>-12</v>
      </c>
      <c r="R119" s="7">
        <f t="shared" si="5"/>
        <v>0</v>
      </c>
    </row>
    <row r="120">
      <c r="A120" s="5" t="s">
        <v>245</v>
      </c>
      <c r="B120" s="5" t="s">
        <v>246</v>
      </c>
      <c r="C120" s="6">
        <v>0.0</v>
      </c>
      <c r="D120" s="6">
        <v>0.0</v>
      </c>
      <c r="E120" s="6">
        <v>9.0</v>
      </c>
      <c r="F120" s="6">
        <v>0.0</v>
      </c>
      <c r="G120" s="6">
        <v>0.0</v>
      </c>
      <c r="H120" s="6">
        <v>0.0</v>
      </c>
      <c r="I120" s="3">
        <v>0.0</v>
      </c>
      <c r="J120" s="3">
        <v>0.0</v>
      </c>
      <c r="K120" s="3">
        <f t="shared" si="1"/>
        <v>90</v>
      </c>
      <c r="L120" s="3">
        <f t="shared" si="2"/>
        <v>2</v>
      </c>
      <c r="P120" s="7">
        <f t="shared" si="3"/>
        <v>9</v>
      </c>
      <c r="Q120" s="7">
        <f t="shared" si="4"/>
        <v>0</v>
      </c>
      <c r="R120" s="7">
        <f t="shared" si="5"/>
        <v>0</v>
      </c>
    </row>
    <row r="121">
      <c r="A121" s="5" t="s">
        <v>247</v>
      </c>
      <c r="B121" s="5" t="s">
        <v>248</v>
      </c>
      <c r="C121" s="6">
        <v>0.0</v>
      </c>
      <c r="D121" s="6">
        <v>0.0</v>
      </c>
      <c r="E121" s="6">
        <v>0.0</v>
      </c>
      <c r="F121" s="6">
        <v>0.0</v>
      </c>
      <c r="G121" s="6">
        <v>0.0</v>
      </c>
      <c r="H121" s="6">
        <v>9.0</v>
      </c>
      <c r="I121" s="3">
        <v>0.0</v>
      </c>
      <c r="J121" s="3">
        <v>0.0</v>
      </c>
      <c r="K121" s="3">
        <f t="shared" si="1"/>
        <v>90</v>
      </c>
      <c r="L121" s="3">
        <f t="shared" si="2"/>
        <v>2</v>
      </c>
      <c r="P121" s="7">
        <f t="shared" si="3"/>
        <v>9</v>
      </c>
      <c r="Q121" s="7">
        <f t="shared" si="4"/>
        <v>0</v>
      </c>
      <c r="R121" s="7">
        <f t="shared" si="5"/>
        <v>0</v>
      </c>
    </row>
    <row r="122">
      <c r="A122" s="5" t="s">
        <v>249</v>
      </c>
      <c r="B122" s="5" t="s">
        <v>250</v>
      </c>
      <c r="C122" s="6">
        <v>0.0</v>
      </c>
      <c r="D122" s="6">
        <v>22.0</v>
      </c>
      <c r="E122" s="6">
        <v>0.0</v>
      </c>
      <c r="F122" s="6">
        <v>-4.0</v>
      </c>
      <c r="G122" s="6">
        <v>0.0</v>
      </c>
      <c r="H122" s="6">
        <v>-5.0</v>
      </c>
      <c r="I122" s="3">
        <v>0.0</v>
      </c>
      <c r="J122" s="3">
        <v>0.0</v>
      </c>
      <c r="K122" s="3">
        <f t="shared" si="1"/>
        <v>90</v>
      </c>
      <c r="L122" s="3">
        <f t="shared" si="2"/>
        <v>2</v>
      </c>
      <c r="P122" s="7">
        <f t="shared" si="3"/>
        <v>22</v>
      </c>
      <c r="Q122" s="7">
        <f t="shared" si="4"/>
        <v>-9</v>
      </c>
      <c r="R122" s="7">
        <f t="shared" si="5"/>
        <v>0</v>
      </c>
    </row>
    <row r="123">
      <c r="A123" s="4" t="s">
        <v>251</v>
      </c>
      <c r="B123" s="3" t="s">
        <v>252</v>
      </c>
      <c r="C123" s="3">
        <v>0.0</v>
      </c>
      <c r="D123" s="3">
        <v>0.0</v>
      </c>
      <c r="E123" s="3">
        <v>0.0</v>
      </c>
      <c r="F123" s="3">
        <v>9.0</v>
      </c>
      <c r="G123" s="3">
        <v>0.0</v>
      </c>
      <c r="H123" s="3">
        <v>0.0</v>
      </c>
      <c r="I123" s="3">
        <v>0.0</v>
      </c>
      <c r="J123" s="3">
        <v>0.0</v>
      </c>
      <c r="K123" s="3">
        <f t="shared" si="1"/>
        <v>90</v>
      </c>
      <c r="L123" s="3">
        <f t="shared" si="2"/>
        <v>2</v>
      </c>
      <c r="P123" s="7">
        <f t="shared" si="3"/>
        <v>9</v>
      </c>
      <c r="Q123" s="7">
        <f t="shared" si="4"/>
        <v>0</v>
      </c>
      <c r="R123" s="7">
        <f t="shared" si="5"/>
        <v>0</v>
      </c>
    </row>
    <row r="124">
      <c r="A124" s="5" t="s">
        <v>253</v>
      </c>
      <c r="B124" s="5" t="s">
        <v>254</v>
      </c>
      <c r="C124" s="6">
        <v>9.0</v>
      </c>
      <c r="D124" s="6">
        <v>0.0</v>
      </c>
      <c r="E124" s="6">
        <v>0.0</v>
      </c>
      <c r="F124" s="6">
        <v>0.0</v>
      </c>
      <c r="G124" s="6">
        <v>0.0</v>
      </c>
      <c r="H124" s="6">
        <v>0.0</v>
      </c>
      <c r="I124" s="3">
        <v>0.0</v>
      </c>
      <c r="J124" s="3">
        <v>0.0</v>
      </c>
      <c r="K124" s="3">
        <f t="shared" si="1"/>
        <v>90</v>
      </c>
      <c r="L124" s="3">
        <f t="shared" si="2"/>
        <v>2</v>
      </c>
      <c r="P124" s="7">
        <f t="shared" si="3"/>
        <v>9</v>
      </c>
      <c r="Q124" s="7">
        <f t="shared" si="4"/>
        <v>0</v>
      </c>
      <c r="R124" s="7">
        <f t="shared" si="5"/>
        <v>0</v>
      </c>
    </row>
    <row r="125">
      <c r="A125" s="5" t="s">
        <v>255</v>
      </c>
      <c r="B125" s="5" t="s">
        <v>256</v>
      </c>
      <c r="C125" s="6">
        <v>0.0</v>
      </c>
      <c r="D125" s="6">
        <v>0.0</v>
      </c>
      <c r="E125" s="6">
        <v>0.0</v>
      </c>
      <c r="F125" s="6">
        <v>0.0</v>
      </c>
      <c r="G125" s="6">
        <v>9.0</v>
      </c>
      <c r="H125" s="6">
        <v>0.0</v>
      </c>
      <c r="I125" s="3">
        <v>0.0</v>
      </c>
      <c r="J125" s="3">
        <v>0.0</v>
      </c>
      <c r="K125" s="3">
        <f t="shared" si="1"/>
        <v>90</v>
      </c>
      <c r="L125" s="3">
        <f t="shared" si="2"/>
        <v>2</v>
      </c>
      <c r="P125" s="7">
        <f t="shared" si="3"/>
        <v>9</v>
      </c>
      <c r="Q125" s="7">
        <f t="shared" si="4"/>
        <v>0</v>
      </c>
      <c r="R125" s="7">
        <f t="shared" si="5"/>
        <v>0</v>
      </c>
    </row>
    <row r="126">
      <c r="A126" s="5" t="s">
        <v>257</v>
      </c>
      <c r="B126" s="5" t="s">
        <v>258</v>
      </c>
      <c r="C126" s="6">
        <v>-5.0</v>
      </c>
      <c r="D126" s="6">
        <v>0.0</v>
      </c>
      <c r="E126" s="6">
        <v>0.0</v>
      </c>
      <c r="F126" s="6">
        <v>0.0</v>
      </c>
      <c r="G126" s="6">
        <v>-6.0</v>
      </c>
      <c r="H126" s="6">
        <v>25.0</v>
      </c>
      <c r="I126" s="3">
        <v>0.0</v>
      </c>
      <c r="J126" s="3">
        <v>0.0</v>
      </c>
      <c r="K126" s="3">
        <f t="shared" si="1"/>
        <v>93</v>
      </c>
      <c r="L126" s="3">
        <f t="shared" si="2"/>
        <v>2</v>
      </c>
      <c r="P126" s="7">
        <f t="shared" si="3"/>
        <v>25</v>
      </c>
      <c r="Q126" s="7">
        <f t="shared" si="4"/>
        <v>-11</v>
      </c>
      <c r="R126" s="7">
        <f t="shared" si="5"/>
        <v>0</v>
      </c>
    </row>
    <row r="127">
      <c r="A127" s="5" t="s">
        <v>259</v>
      </c>
      <c r="B127" s="5" t="s">
        <v>260</v>
      </c>
      <c r="C127" s="6">
        <v>0.0</v>
      </c>
      <c r="D127" s="6">
        <v>10.0</v>
      </c>
      <c r="E127" s="6">
        <v>0.0</v>
      </c>
      <c r="F127" s="6">
        <v>0.0</v>
      </c>
      <c r="G127" s="6">
        <v>0.0</v>
      </c>
      <c r="H127" s="6">
        <v>0.0</v>
      </c>
      <c r="I127" s="3">
        <v>0.0</v>
      </c>
      <c r="J127" s="3">
        <v>0.0</v>
      </c>
      <c r="K127" s="3">
        <f t="shared" si="1"/>
        <v>100</v>
      </c>
      <c r="L127" s="3">
        <f t="shared" si="2"/>
        <v>2</v>
      </c>
      <c r="P127" s="7">
        <f t="shared" si="3"/>
        <v>10</v>
      </c>
      <c r="Q127" s="7">
        <f t="shared" si="4"/>
        <v>0</v>
      </c>
      <c r="R127" s="7">
        <f t="shared" si="5"/>
        <v>0</v>
      </c>
    </row>
    <row r="128">
      <c r="A128" s="5" t="s">
        <v>261</v>
      </c>
      <c r="B128" s="5" t="s">
        <v>262</v>
      </c>
      <c r="C128" s="6">
        <v>0.0</v>
      </c>
      <c r="D128" s="6">
        <v>0.0</v>
      </c>
      <c r="E128" s="6">
        <v>0.0</v>
      </c>
      <c r="F128" s="6">
        <v>0.0</v>
      </c>
      <c r="G128" s="6">
        <v>10.0</v>
      </c>
      <c r="H128" s="6">
        <v>0.0</v>
      </c>
      <c r="I128" s="3">
        <v>0.0</v>
      </c>
      <c r="J128" s="3">
        <v>0.0</v>
      </c>
      <c r="K128" s="3">
        <f t="shared" si="1"/>
        <v>100</v>
      </c>
      <c r="L128" s="3">
        <f t="shared" si="2"/>
        <v>2</v>
      </c>
      <c r="P128" s="7">
        <f t="shared" si="3"/>
        <v>10</v>
      </c>
      <c r="Q128" s="7">
        <f t="shared" si="4"/>
        <v>0</v>
      </c>
      <c r="R128" s="7">
        <f t="shared" si="5"/>
        <v>0</v>
      </c>
    </row>
    <row r="129">
      <c r="A129" s="5" t="s">
        <v>263</v>
      </c>
      <c r="B129" s="5" t="s">
        <v>264</v>
      </c>
      <c r="C129" s="6">
        <v>0.0</v>
      </c>
      <c r="D129" s="6">
        <v>0.0</v>
      </c>
      <c r="E129" s="6">
        <v>5.0</v>
      </c>
      <c r="F129" s="6">
        <v>0.0</v>
      </c>
      <c r="G129" s="6">
        <v>5.0</v>
      </c>
      <c r="H129" s="6">
        <v>0.0</v>
      </c>
      <c r="I129" s="3">
        <v>0.0</v>
      </c>
      <c r="J129" s="3">
        <v>0.0</v>
      </c>
      <c r="K129" s="3">
        <f t="shared" si="1"/>
        <v>100</v>
      </c>
      <c r="L129" s="3">
        <f t="shared" si="2"/>
        <v>2</v>
      </c>
      <c r="P129" s="7">
        <f t="shared" si="3"/>
        <v>10</v>
      </c>
      <c r="Q129" s="7">
        <f t="shared" si="4"/>
        <v>0</v>
      </c>
      <c r="R129" s="7">
        <f t="shared" si="5"/>
        <v>0</v>
      </c>
    </row>
    <row r="130">
      <c r="A130" s="5" t="s">
        <v>265</v>
      </c>
      <c r="B130" s="5" t="s">
        <v>266</v>
      </c>
      <c r="C130" s="6">
        <v>0.0</v>
      </c>
      <c r="D130" s="6">
        <v>0.0</v>
      </c>
      <c r="E130" s="6">
        <v>10.0</v>
      </c>
      <c r="F130" s="6">
        <v>0.0</v>
      </c>
      <c r="G130" s="6">
        <v>0.0</v>
      </c>
      <c r="H130" s="6">
        <v>0.0</v>
      </c>
      <c r="I130" s="3">
        <v>0.0</v>
      </c>
      <c r="J130" s="3">
        <v>0.0</v>
      </c>
      <c r="K130" s="3">
        <f t="shared" si="1"/>
        <v>100</v>
      </c>
      <c r="L130" s="3">
        <f t="shared" si="2"/>
        <v>2</v>
      </c>
      <c r="P130" s="7">
        <f t="shared" si="3"/>
        <v>10</v>
      </c>
      <c r="Q130" s="7">
        <f t="shared" si="4"/>
        <v>0</v>
      </c>
      <c r="R130" s="7">
        <f t="shared" si="5"/>
        <v>0</v>
      </c>
    </row>
    <row r="131">
      <c r="A131" s="5" t="s">
        <v>267</v>
      </c>
      <c r="B131" s="5" t="s">
        <v>268</v>
      </c>
      <c r="C131" s="6">
        <v>5.0</v>
      </c>
      <c r="D131" s="6">
        <v>5.0</v>
      </c>
      <c r="E131" s="6">
        <v>0.0</v>
      </c>
      <c r="F131" s="6">
        <v>0.0</v>
      </c>
      <c r="G131" s="6">
        <v>0.0</v>
      </c>
      <c r="H131" s="6">
        <v>0.0</v>
      </c>
      <c r="I131" s="3">
        <v>0.0</v>
      </c>
      <c r="J131" s="3">
        <v>0.0</v>
      </c>
      <c r="K131" s="3">
        <f t="shared" si="1"/>
        <v>100</v>
      </c>
      <c r="L131" s="3">
        <f t="shared" si="2"/>
        <v>2</v>
      </c>
      <c r="P131" s="7">
        <f t="shared" si="3"/>
        <v>10</v>
      </c>
      <c r="Q131" s="7">
        <f t="shared" si="4"/>
        <v>0</v>
      </c>
      <c r="R131" s="7">
        <f t="shared" si="5"/>
        <v>0</v>
      </c>
    </row>
    <row r="132">
      <c r="A132" s="5" t="s">
        <v>269</v>
      </c>
      <c r="B132" s="5" t="s">
        <v>270</v>
      </c>
      <c r="C132" s="6">
        <v>5.0</v>
      </c>
      <c r="D132" s="6">
        <v>0.0</v>
      </c>
      <c r="E132" s="6">
        <v>0.0</v>
      </c>
      <c r="F132" s="6">
        <v>0.0</v>
      </c>
      <c r="G132" s="6">
        <v>5.0</v>
      </c>
      <c r="H132" s="6">
        <v>0.0</v>
      </c>
      <c r="I132" s="3">
        <v>0.0</v>
      </c>
      <c r="J132" s="3">
        <v>0.0</v>
      </c>
      <c r="K132" s="3">
        <f t="shared" si="1"/>
        <v>100</v>
      </c>
      <c r="L132" s="3">
        <f t="shared" si="2"/>
        <v>2</v>
      </c>
      <c r="P132" s="7">
        <f t="shared" si="3"/>
        <v>10</v>
      </c>
      <c r="Q132" s="7">
        <f t="shared" si="4"/>
        <v>0</v>
      </c>
      <c r="R132" s="7">
        <f t="shared" si="5"/>
        <v>0</v>
      </c>
    </row>
    <row r="133">
      <c r="A133" s="5" t="s">
        <v>271</v>
      </c>
      <c r="B133" s="5" t="s">
        <v>272</v>
      </c>
      <c r="C133" s="6">
        <v>0.0</v>
      </c>
      <c r="D133" s="6">
        <v>0.0</v>
      </c>
      <c r="E133" s="6">
        <v>0.0</v>
      </c>
      <c r="F133" s="6">
        <v>0.0</v>
      </c>
      <c r="G133" s="6">
        <v>0.0</v>
      </c>
      <c r="H133" s="6">
        <v>10.0</v>
      </c>
      <c r="I133" s="3">
        <v>0.0</v>
      </c>
      <c r="J133" s="3">
        <v>0.0</v>
      </c>
      <c r="K133" s="3">
        <f t="shared" si="1"/>
        <v>100</v>
      </c>
      <c r="L133" s="3">
        <f t="shared" si="2"/>
        <v>2</v>
      </c>
      <c r="P133" s="7">
        <f t="shared" si="3"/>
        <v>10</v>
      </c>
      <c r="Q133" s="7">
        <f t="shared" si="4"/>
        <v>0</v>
      </c>
      <c r="R133" s="7">
        <f t="shared" si="5"/>
        <v>0</v>
      </c>
    </row>
    <row r="134">
      <c r="A134" s="4" t="s">
        <v>273</v>
      </c>
      <c r="B134" s="3" t="s">
        <v>274</v>
      </c>
      <c r="C134" s="3">
        <v>0.0</v>
      </c>
      <c r="D134" s="3">
        <v>0.0</v>
      </c>
      <c r="E134" s="3">
        <v>0.0</v>
      </c>
      <c r="F134" s="3">
        <v>10.0</v>
      </c>
      <c r="G134" s="3">
        <v>0.0</v>
      </c>
      <c r="H134" s="3">
        <v>0.0</v>
      </c>
      <c r="I134" s="3">
        <v>0.0</v>
      </c>
      <c r="J134" s="3">
        <v>0.0</v>
      </c>
      <c r="K134" s="3">
        <f t="shared" si="1"/>
        <v>100</v>
      </c>
      <c r="L134" s="3">
        <f t="shared" si="2"/>
        <v>2</v>
      </c>
      <c r="P134" s="7">
        <f t="shared" si="3"/>
        <v>10</v>
      </c>
      <c r="Q134" s="7">
        <f t="shared" si="4"/>
        <v>0</v>
      </c>
      <c r="R134" s="7">
        <f t="shared" si="5"/>
        <v>0</v>
      </c>
    </row>
    <row r="135">
      <c r="A135" s="5" t="s">
        <v>216</v>
      </c>
      <c r="B135" s="5" t="s">
        <v>275</v>
      </c>
      <c r="C135" s="6">
        <v>0.0</v>
      </c>
      <c r="D135" s="6">
        <v>0.0</v>
      </c>
      <c r="E135" s="6">
        <v>-4.0</v>
      </c>
      <c r="F135" s="6">
        <v>0.0</v>
      </c>
      <c r="G135" s="6">
        <v>17.0</v>
      </c>
      <c r="H135" s="6">
        <v>0.0</v>
      </c>
      <c r="I135" s="3">
        <v>0.0</v>
      </c>
      <c r="J135" s="3">
        <v>0.0</v>
      </c>
      <c r="K135" s="3">
        <f t="shared" si="1"/>
        <v>105</v>
      </c>
      <c r="L135" s="3">
        <f t="shared" si="2"/>
        <v>2</v>
      </c>
      <c r="P135" s="7">
        <f t="shared" si="3"/>
        <v>17</v>
      </c>
      <c r="Q135" s="7">
        <f t="shared" si="4"/>
        <v>-4</v>
      </c>
      <c r="R135" s="7">
        <f t="shared" si="5"/>
        <v>0</v>
      </c>
    </row>
    <row r="136">
      <c r="A136" s="5" t="s">
        <v>276</v>
      </c>
      <c r="B136" s="5" t="s">
        <v>277</v>
      </c>
      <c r="C136" s="6">
        <v>25.0</v>
      </c>
      <c r="D136" s="6">
        <v>0.0</v>
      </c>
      <c r="E136" s="6">
        <v>0.0</v>
      </c>
      <c r="F136" s="6">
        <v>-5.0</v>
      </c>
      <c r="G136" s="6">
        <v>0.0</v>
      </c>
      <c r="H136" s="6">
        <v>-5.0</v>
      </c>
      <c r="I136" s="3">
        <v>0.0</v>
      </c>
      <c r="J136" s="3">
        <v>0.0</v>
      </c>
      <c r="K136" s="3">
        <f t="shared" si="1"/>
        <v>105</v>
      </c>
      <c r="L136" s="3">
        <f t="shared" si="2"/>
        <v>2</v>
      </c>
      <c r="P136" s="7">
        <f t="shared" si="3"/>
        <v>25</v>
      </c>
      <c r="Q136" s="7">
        <f t="shared" si="4"/>
        <v>-10</v>
      </c>
      <c r="R136" s="7">
        <f t="shared" si="5"/>
        <v>0</v>
      </c>
    </row>
    <row r="137">
      <c r="A137" s="5" t="s">
        <v>278</v>
      </c>
      <c r="B137" s="5" t="s">
        <v>279</v>
      </c>
      <c r="C137" s="6">
        <v>0.0</v>
      </c>
      <c r="D137" s="6">
        <v>0.0</v>
      </c>
      <c r="E137" s="6">
        <v>0.0</v>
      </c>
      <c r="F137" s="6">
        <v>6.0</v>
      </c>
      <c r="G137" s="6">
        <v>0.0</v>
      </c>
      <c r="H137" s="6">
        <v>5.0</v>
      </c>
      <c r="I137" s="3">
        <v>0.0</v>
      </c>
      <c r="J137" s="3">
        <v>0.0</v>
      </c>
      <c r="K137" s="3">
        <f t="shared" si="1"/>
        <v>110</v>
      </c>
      <c r="L137" s="3">
        <f t="shared" si="2"/>
        <v>2</v>
      </c>
      <c r="P137" s="7">
        <f t="shared" si="3"/>
        <v>11</v>
      </c>
      <c r="Q137" s="7">
        <f t="shared" si="4"/>
        <v>0</v>
      </c>
      <c r="R137" s="7">
        <f t="shared" si="5"/>
        <v>0</v>
      </c>
    </row>
    <row r="138">
      <c r="A138" s="4" t="s">
        <v>280</v>
      </c>
      <c r="B138" s="3" t="s">
        <v>281</v>
      </c>
      <c r="C138" s="3">
        <v>0.0</v>
      </c>
      <c r="D138" s="3">
        <v>0.0</v>
      </c>
      <c r="E138" s="3">
        <v>0.0</v>
      </c>
      <c r="F138" s="3">
        <v>11.0</v>
      </c>
      <c r="G138" s="3">
        <v>0.0</v>
      </c>
      <c r="H138" s="3">
        <v>0.0</v>
      </c>
      <c r="I138" s="3">
        <v>0.0</v>
      </c>
      <c r="J138" s="3">
        <v>0.0</v>
      </c>
      <c r="K138" s="3">
        <f t="shared" si="1"/>
        <v>110</v>
      </c>
      <c r="L138" s="3">
        <f t="shared" si="2"/>
        <v>2</v>
      </c>
      <c r="P138" s="7">
        <f t="shared" si="3"/>
        <v>11</v>
      </c>
      <c r="Q138" s="7">
        <f t="shared" si="4"/>
        <v>0</v>
      </c>
      <c r="R138" s="7">
        <f t="shared" si="5"/>
        <v>0</v>
      </c>
    </row>
    <row r="139">
      <c r="A139" s="5" t="s">
        <v>282</v>
      </c>
      <c r="B139" s="5" t="s">
        <v>283</v>
      </c>
      <c r="C139" s="6">
        <v>5.0</v>
      </c>
      <c r="D139" s="6">
        <v>0.0</v>
      </c>
      <c r="E139" s="6">
        <v>6.0</v>
      </c>
      <c r="F139" s="6">
        <v>0.0</v>
      </c>
      <c r="G139" s="6">
        <v>0.0</v>
      </c>
      <c r="H139" s="6">
        <v>0.0</v>
      </c>
      <c r="I139" s="3">
        <v>0.0</v>
      </c>
      <c r="J139" s="3">
        <v>0.0</v>
      </c>
      <c r="K139" s="3">
        <f t="shared" si="1"/>
        <v>110</v>
      </c>
      <c r="L139" s="3">
        <f t="shared" si="2"/>
        <v>2</v>
      </c>
      <c r="P139" s="7">
        <f t="shared" si="3"/>
        <v>11</v>
      </c>
      <c r="Q139" s="7">
        <f t="shared" si="4"/>
        <v>0</v>
      </c>
      <c r="R139" s="7">
        <f t="shared" si="5"/>
        <v>0</v>
      </c>
    </row>
    <row r="140">
      <c r="A140" s="5" t="s">
        <v>284</v>
      </c>
      <c r="B140" s="5" t="s">
        <v>285</v>
      </c>
      <c r="C140" s="6">
        <v>0.0</v>
      </c>
      <c r="D140" s="6">
        <v>0.0</v>
      </c>
      <c r="E140" s="6">
        <v>0.0</v>
      </c>
      <c r="F140" s="6">
        <v>0.0</v>
      </c>
      <c r="G140" s="6">
        <v>6.0</v>
      </c>
      <c r="H140" s="6">
        <v>5.0</v>
      </c>
      <c r="I140" s="3">
        <v>0.0</v>
      </c>
      <c r="J140" s="3">
        <v>0.0</v>
      </c>
      <c r="K140" s="3">
        <f t="shared" si="1"/>
        <v>110</v>
      </c>
      <c r="L140" s="3">
        <f t="shared" si="2"/>
        <v>2</v>
      </c>
      <c r="P140" s="7">
        <f t="shared" si="3"/>
        <v>11</v>
      </c>
      <c r="Q140" s="7">
        <f t="shared" si="4"/>
        <v>0</v>
      </c>
      <c r="R140" s="7">
        <f t="shared" si="5"/>
        <v>0</v>
      </c>
    </row>
    <row r="141">
      <c r="A141" s="5" t="s">
        <v>286</v>
      </c>
      <c r="B141" s="5" t="s">
        <v>287</v>
      </c>
      <c r="C141" s="6">
        <v>0.0</v>
      </c>
      <c r="D141" s="6">
        <v>0.0</v>
      </c>
      <c r="E141" s="6">
        <v>5.0</v>
      </c>
      <c r="F141" s="6">
        <v>0.0</v>
      </c>
      <c r="G141" s="6">
        <v>0.0</v>
      </c>
      <c r="H141" s="6">
        <v>7.0</v>
      </c>
      <c r="I141" s="3">
        <v>0.0</v>
      </c>
      <c r="J141" s="3">
        <v>0.0</v>
      </c>
      <c r="K141" s="3">
        <f t="shared" si="1"/>
        <v>120</v>
      </c>
      <c r="L141" s="3">
        <f t="shared" si="2"/>
        <v>2</v>
      </c>
      <c r="P141" s="7">
        <f t="shared" si="3"/>
        <v>12</v>
      </c>
      <c r="Q141" s="7">
        <f t="shared" si="4"/>
        <v>0</v>
      </c>
      <c r="R141" s="7">
        <f t="shared" si="5"/>
        <v>0</v>
      </c>
    </row>
    <row r="142">
      <c r="A142" s="5" t="s">
        <v>288</v>
      </c>
      <c r="B142" s="5" t="s">
        <v>289</v>
      </c>
      <c r="C142" s="6">
        <v>0.0</v>
      </c>
      <c r="D142" s="6">
        <v>12.0</v>
      </c>
      <c r="E142" s="6">
        <v>0.0</v>
      </c>
      <c r="F142" s="6">
        <v>0.0</v>
      </c>
      <c r="G142" s="6">
        <v>0.0</v>
      </c>
      <c r="H142" s="6">
        <v>0.0</v>
      </c>
      <c r="I142" s="3">
        <v>0.0</v>
      </c>
      <c r="J142" s="3">
        <v>0.0</v>
      </c>
      <c r="K142" s="3">
        <f t="shared" si="1"/>
        <v>120</v>
      </c>
      <c r="L142" s="3">
        <f t="shared" si="2"/>
        <v>2</v>
      </c>
      <c r="P142" s="7">
        <f t="shared" si="3"/>
        <v>12</v>
      </c>
      <c r="Q142" s="7">
        <f t="shared" si="4"/>
        <v>0</v>
      </c>
      <c r="R142" s="7">
        <f t="shared" si="5"/>
        <v>0</v>
      </c>
    </row>
    <row r="143">
      <c r="A143" s="5" t="s">
        <v>290</v>
      </c>
      <c r="B143" s="5" t="s">
        <v>291</v>
      </c>
      <c r="C143" s="6">
        <v>0.0</v>
      </c>
      <c r="D143" s="6">
        <v>6.0</v>
      </c>
      <c r="E143" s="6">
        <v>0.0</v>
      </c>
      <c r="F143" s="6">
        <v>0.0</v>
      </c>
      <c r="G143" s="6">
        <v>6.0</v>
      </c>
      <c r="H143" s="6">
        <v>0.0</v>
      </c>
      <c r="I143" s="3">
        <v>0.0</v>
      </c>
      <c r="J143" s="3">
        <v>0.0</v>
      </c>
      <c r="K143" s="3">
        <f t="shared" si="1"/>
        <v>120</v>
      </c>
      <c r="L143" s="3">
        <f t="shared" si="2"/>
        <v>2</v>
      </c>
      <c r="P143" s="7">
        <f t="shared" si="3"/>
        <v>12</v>
      </c>
      <c r="Q143" s="7">
        <f t="shared" si="4"/>
        <v>0</v>
      </c>
      <c r="R143" s="7">
        <f t="shared" si="5"/>
        <v>0</v>
      </c>
    </row>
    <row r="144">
      <c r="A144" s="5" t="s">
        <v>292</v>
      </c>
      <c r="B144" s="5" t="s">
        <v>293</v>
      </c>
      <c r="C144" s="6">
        <v>0.0</v>
      </c>
      <c r="D144" s="6">
        <v>0.0</v>
      </c>
      <c r="E144" s="6">
        <v>0.0</v>
      </c>
      <c r="F144" s="6">
        <v>0.0</v>
      </c>
      <c r="G144" s="6">
        <v>0.0</v>
      </c>
      <c r="H144" s="6">
        <v>12.0</v>
      </c>
      <c r="I144" s="3">
        <v>0.0</v>
      </c>
      <c r="J144" s="3">
        <v>0.0</v>
      </c>
      <c r="K144" s="3">
        <f t="shared" si="1"/>
        <v>120</v>
      </c>
      <c r="L144" s="3">
        <f t="shared" si="2"/>
        <v>2</v>
      </c>
      <c r="P144" s="7">
        <f t="shared" si="3"/>
        <v>12</v>
      </c>
      <c r="Q144" s="7">
        <f t="shared" si="4"/>
        <v>0</v>
      </c>
      <c r="R144" s="7">
        <f t="shared" si="5"/>
        <v>0</v>
      </c>
    </row>
    <row r="145">
      <c r="A145" s="4" t="s">
        <v>294</v>
      </c>
      <c r="B145" s="3" t="s">
        <v>295</v>
      </c>
      <c r="C145" s="3">
        <v>0.0</v>
      </c>
      <c r="D145" s="3">
        <v>0.0</v>
      </c>
      <c r="E145" s="3">
        <v>0.0</v>
      </c>
      <c r="F145" s="3">
        <v>12.0</v>
      </c>
      <c r="G145" s="3">
        <v>0.0</v>
      </c>
      <c r="H145" s="3">
        <v>0.0</v>
      </c>
      <c r="I145" s="3">
        <v>0.0</v>
      </c>
      <c r="J145" s="3">
        <v>0.0</v>
      </c>
      <c r="K145" s="3">
        <f t="shared" si="1"/>
        <v>120</v>
      </c>
      <c r="L145" s="3">
        <f t="shared" si="2"/>
        <v>2</v>
      </c>
      <c r="P145" s="7">
        <f t="shared" si="3"/>
        <v>12</v>
      </c>
      <c r="Q145" s="7">
        <f t="shared" si="4"/>
        <v>0</v>
      </c>
      <c r="R145" s="7">
        <f t="shared" si="5"/>
        <v>0</v>
      </c>
    </row>
    <row r="146">
      <c r="A146" s="5" t="s">
        <v>296</v>
      </c>
      <c r="B146" s="5" t="s">
        <v>297</v>
      </c>
      <c r="C146" s="6">
        <v>6.0</v>
      </c>
      <c r="D146" s="6">
        <v>6.0</v>
      </c>
      <c r="E146" s="6">
        <v>0.0</v>
      </c>
      <c r="F146" s="6">
        <v>0.0</v>
      </c>
      <c r="G146" s="6">
        <v>0.0</v>
      </c>
      <c r="H146" s="6">
        <v>0.0</v>
      </c>
      <c r="I146" s="3">
        <v>0.0</v>
      </c>
      <c r="J146" s="3">
        <v>0.0</v>
      </c>
      <c r="K146" s="3">
        <f t="shared" si="1"/>
        <v>120</v>
      </c>
      <c r="L146" s="3">
        <f t="shared" si="2"/>
        <v>2</v>
      </c>
      <c r="P146" s="7">
        <f t="shared" si="3"/>
        <v>12</v>
      </c>
      <c r="Q146" s="7">
        <f t="shared" si="4"/>
        <v>0</v>
      </c>
      <c r="R146" s="7">
        <f t="shared" si="5"/>
        <v>0</v>
      </c>
    </row>
    <row r="147">
      <c r="A147" s="5" t="s">
        <v>298</v>
      </c>
      <c r="B147" s="5" t="s">
        <v>299</v>
      </c>
      <c r="C147" s="6">
        <v>0.0</v>
      </c>
      <c r="D147" s="6">
        <v>0.0</v>
      </c>
      <c r="E147" s="6">
        <v>0.0</v>
      </c>
      <c r="F147" s="6">
        <v>0.0</v>
      </c>
      <c r="G147" s="6">
        <v>12.0</v>
      </c>
      <c r="H147" s="6">
        <v>0.0</v>
      </c>
      <c r="I147" s="3">
        <v>0.0</v>
      </c>
      <c r="J147" s="3">
        <v>0.0</v>
      </c>
      <c r="K147" s="3">
        <f t="shared" si="1"/>
        <v>120</v>
      </c>
      <c r="L147" s="3">
        <f t="shared" si="2"/>
        <v>2</v>
      </c>
      <c r="P147" s="7">
        <f t="shared" si="3"/>
        <v>12</v>
      </c>
      <c r="Q147" s="7">
        <f t="shared" si="4"/>
        <v>0</v>
      </c>
      <c r="R147" s="7">
        <f t="shared" si="5"/>
        <v>0</v>
      </c>
    </row>
    <row r="148">
      <c r="A148" s="4" t="s">
        <v>300</v>
      </c>
      <c r="B148" s="3" t="s">
        <v>301</v>
      </c>
      <c r="C148" s="3">
        <v>0.0</v>
      </c>
      <c r="D148" s="3">
        <v>0.0</v>
      </c>
      <c r="E148" s="3">
        <v>0.0</v>
      </c>
      <c r="F148" s="3">
        <v>22.0</v>
      </c>
      <c r="G148" s="3">
        <v>-6.0</v>
      </c>
      <c r="H148" s="3">
        <v>0.0</v>
      </c>
      <c r="I148" s="3">
        <v>0.0</v>
      </c>
      <c r="J148" s="3">
        <v>0.0</v>
      </c>
      <c r="K148" s="3">
        <f t="shared" si="1"/>
        <v>126</v>
      </c>
      <c r="L148" s="3">
        <f t="shared" si="2"/>
        <v>2</v>
      </c>
      <c r="P148" s="7">
        <f t="shared" si="3"/>
        <v>22</v>
      </c>
      <c r="Q148" s="7">
        <f t="shared" si="4"/>
        <v>-6</v>
      </c>
      <c r="R148" s="7">
        <f t="shared" si="5"/>
        <v>0</v>
      </c>
    </row>
    <row r="149">
      <c r="A149" s="4" t="s">
        <v>302</v>
      </c>
      <c r="B149" s="3" t="s">
        <v>303</v>
      </c>
      <c r="C149" s="3">
        <v>0.0</v>
      </c>
      <c r="D149" s="3">
        <v>0.0</v>
      </c>
      <c r="E149" s="3">
        <v>0.0</v>
      </c>
      <c r="F149" s="3">
        <v>13.0</v>
      </c>
      <c r="G149" s="3">
        <v>0.0</v>
      </c>
      <c r="H149" s="3">
        <v>0.0</v>
      </c>
      <c r="I149" s="3">
        <v>0.0</v>
      </c>
      <c r="J149" s="3">
        <v>0.0</v>
      </c>
      <c r="K149" s="3">
        <f t="shared" si="1"/>
        <v>130</v>
      </c>
      <c r="L149" s="3">
        <f t="shared" si="2"/>
        <v>2</v>
      </c>
      <c r="P149" s="7">
        <f t="shared" si="3"/>
        <v>13</v>
      </c>
      <c r="Q149" s="7">
        <f t="shared" si="4"/>
        <v>0</v>
      </c>
      <c r="R149" s="7">
        <f t="shared" si="5"/>
        <v>0</v>
      </c>
    </row>
    <row r="150">
      <c r="A150" s="5" t="s">
        <v>304</v>
      </c>
      <c r="B150" s="5" t="s">
        <v>305</v>
      </c>
      <c r="C150" s="6">
        <v>0.0</v>
      </c>
      <c r="D150" s="6">
        <v>0.0</v>
      </c>
      <c r="E150" s="6">
        <v>0.0</v>
      </c>
      <c r="F150" s="6">
        <v>5.0</v>
      </c>
      <c r="G150" s="6">
        <v>8.0</v>
      </c>
      <c r="H150" s="6">
        <v>0.0</v>
      </c>
      <c r="I150" s="3">
        <v>0.0</v>
      </c>
      <c r="J150" s="3">
        <v>0.0</v>
      </c>
      <c r="K150" s="3">
        <f t="shared" si="1"/>
        <v>130</v>
      </c>
      <c r="L150" s="3">
        <f t="shared" si="2"/>
        <v>2</v>
      </c>
      <c r="P150" s="7">
        <f t="shared" si="3"/>
        <v>13</v>
      </c>
      <c r="Q150" s="7">
        <f t="shared" si="4"/>
        <v>0</v>
      </c>
      <c r="R150" s="7">
        <f t="shared" si="5"/>
        <v>0</v>
      </c>
    </row>
    <row r="151">
      <c r="A151" s="5" t="s">
        <v>306</v>
      </c>
      <c r="B151" s="5" t="s">
        <v>307</v>
      </c>
      <c r="C151" s="6">
        <v>0.0</v>
      </c>
      <c r="D151" s="6">
        <v>8.0</v>
      </c>
      <c r="E151" s="6">
        <v>0.0</v>
      </c>
      <c r="F151" s="6">
        <v>0.0</v>
      </c>
      <c r="G151" s="6">
        <v>0.0</v>
      </c>
      <c r="H151" s="6">
        <v>5.0</v>
      </c>
      <c r="I151" s="3">
        <v>0.0</v>
      </c>
      <c r="J151" s="3">
        <v>0.0</v>
      </c>
      <c r="K151" s="3">
        <f t="shared" si="1"/>
        <v>130</v>
      </c>
      <c r="L151" s="3">
        <f t="shared" si="2"/>
        <v>2</v>
      </c>
      <c r="P151" s="7">
        <f t="shared" si="3"/>
        <v>13</v>
      </c>
      <c r="Q151" s="7">
        <f t="shared" si="4"/>
        <v>0</v>
      </c>
      <c r="R151" s="7">
        <f t="shared" si="5"/>
        <v>0</v>
      </c>
    </row>
    <row r="152">
      <c r="A152" s="5" t="s">
        <v>308</v>
      </c>
      <c r="B152" s="5" t="s">
        <v>309</v>
      </c>
      <c r="C152" s="6">
        <v>0.0</v>
      </c>
      <c r="D152" s="6">
        <v>6.0</v>
      </c>
      <c r="E152" s="6">
        <v>7.0</v>
      </c>
      <c r="F152" s="6">
        <v>0.0</v>
      </c>
      <c r="G152" s="6">
        <v>0.0</v>
      </c>
      <c r="H152" s="6">
        <v>0.0</v>
      </c>
      <c r="I152" s="3">
        <v>0.0</v>
      </c>
      <c r="J152" s="3">
        <v>0.0</v>
      </c>
      <c r="K152" s="3">
        <f t="shared" si="1"/>
        <v>130</v>
      </c>
      <c r="L152" s="3">
        <f t="shared" si="2"/>
        <v>2</v>
      </c>
      <c r="P152" s="7">
        <f t="shared" si="3"/>
        <v>13</v>
      </c>
      <c r="Q152" s="7">
        <f t="shared" si="4"/>
        <v>0</v>
      </c>
      <c r="R152" s="7">
        <f t="shared" si="5"/>
        <v>0</v>
      </c>
    </row>
    <row r="153">
      <c r="A153" s="5" t="s">
        <v>310</v>
      </c>
      <c r="B153" s="5" t="s">
        <v>311</v>
      </c>
      <c r="C153" s="6">
        <v>7.0</v>
      </c>
      <c r="D153" s="6">
        <v>0.0</v>
      </c>
      <c r="E153" s="6">
        <v>0.0</v>
      </c>
      <c r="F153" s="6">
        <v>0.0</v>
      </c>
      <c r="G153" s="6">
        <v>0.0</v>
      </c>
      <c r="H153" s="6">
        <v>6.0</v>
      </c>
      <c r="I153" s="3">
        <v>0.0</v>
      </c>
      <c r="J153" s="3">
        <v>0.0</v>
      </c>
      <c r="K153" s="3">
        <f t="shared" si="1"/>
        <v>130</v>
      </c>
      <c r="L153" s="3">
        <f t="shared" si="2"/>
        <v>2</v>
      </c>
      <c r="P153" s="7">
        <f t="shared" si="3"/>
        <v>13</v>
      </c>
      <c r="Q153" s="7">
        <f t="shared" si="4"/>
        <v>0</v>
      </c>
      <c r="R153" s="7">
        <f t="shared" si="5"/>
        <v>0</v>
      </c>
    </row>
    <row r="154">
      <c r="A154" s="5" t="s">
        <v>312</v>
      </c>
      <c r="B154" s="5" t="s">
        <v>313</v>
      </c>
      <c r="C154" s="6">
        <v>0.0</v>
      </c>
      <c r="D154" s="6">
        <v>0.0</v>
      </c>
      <c r="E154" s="6">
        <v>6.0</v>
      </c>
      <c r="F154" s="6">
        <v>7.0</v>
      </c>
      <c r="G154" s="6">
        <v>0.0</v>
      </c>
      <c r="H154" s="6">
        <v>0.0</v>
      </c>
      <c r="I154" s="3">
        <v>0.0</v>
      </c>
      <c r="J154" s="3">
        <v>0.0</v>
      </c>
      <c r="K154" s="3">
        <f t="shared" si="1"/>
        <v>130</v>
      </c>
      <c r="L154" s="3">
        <f t="shared" si="2"/>
        <v>2</v>
      </c>
      <c r="P154" s="7">
        <f t="shared" si="3"/>
        <v>13</v>
      </c>
      <c r="Q154" s="7">
        <f t="shared" si="4"/>
        <v>0</v>
      </c>
      <c r="R154" s="7">
        <f t="shared" si="5"/>
        <v>0</v>
      </c>
    </row>
    <row r="155">
      <c r="A155" s="4" t="s">
        <v>314</v>
      </c>
      <c r="B155" s="3" t="s">
        <v>315</v>
      </c>
      <c r="C155" s="3">
        <v>0.0</v>
      </c>
      <c r="D155" s="3">
        <v>-6.0</v>
      </c>
      <c r="E155" s="3">
        <v>0.0</v>
      </c>
      <c r="F155" s="3">
        <v>23.0</v>
      </c>
      <c r="G155" s="3">
        <v>0.0</v>
      </c>
      <c r="H155" s="3">
        <v>0.0</v>
      </c>
      <c r="I155" s="3">
        <v>0.0</v>
      </c>
      <c r="J155" s="3">
        <v>0.0</v>
      </c>
      <c r="K155" s="3">
        <f t="shared" si="1"/>
        <v>135</v>
      </c>
      <c r="L155" s="3">
        <f t="shared" si="2"/>
        <v>2</v>
      </c>
      <c r="P155" s="7">
        <f t="shared" si="3"/>
        <v>23</v>
      </c>
      <c r="Q155" s="7">
        <f t="shared" si="4"/>
        <v>-6</v>
      </c>
      <c r="R155" s="7">
        <f t="shared" si="5"/>
        <v>0</v>
      </c>
    </row>
    <row r="156">
      <c r="A156" s="5" t="s">
        <v>316</v>
      </c>
      <c r="B156" s="5" t="s">
        <v>317</v>
      </c>
      <c r="C156" s="6">
        <v>0.0</v>
      </c>
      <c r="D156" s="6">
        <v>0.0</v>
      </c>
      <c r="E156" s="6">
        <v>14.0</v>
      </c>
      <c r="F156" s="6">
        <v>0.0</v>
      </c>
      <c r="G156" s="6">
        <v>0.0</v>
      </c>
      <c r="H156" s="6">
        <v>0.0</v>
      </c>
      <c r="I156" s="3">
        <v>0.0</v>
      </c>
      <c r="J156" s="3">
        <v>0.0</v>
      </c>
      <c r="K156" s="3">
        <f t="shared" si="1"/>
        <v>140</v>
      </c>
      <c r="L156" s="3">
        <f t="shared" si="2"/>
        <v>2</v>
      </c>
      <c r="P156" s="7">
        <f t="shared" si="3"/>
        <v>14</v>
      </c>
      <c r="Q156" s="7">
        <f t="shared" si="4"/>
        <v>0</v>
      </c>
      <c r="R156" s="7">
        <f t="shared" si="5"/>
        <v>0</v>
      </c>
    </row>
    <row r="157">
      <c r="A157" s="5" t="s">
        <v>318</v>
      </c>
      <c r="B157" s="5" t="s">
        <v>319</v>
      </c>
      <c r="C157" s="6">
        <v>14.0</v>
      </c>
      <c r="D157" s="6">
        <v>0.0</v>
      </c>
      <c r="E157" s="6">
        <v>0.0</v>
      </c>
      <c r="F157" s="6">
        <v>0.0</v>
      </c>
      <c r="G157" s="6">
        <v>0.0</v>
      </c>
      <c r="H157" s="6">
        <v>0.0</v>
      </c>
      <c r="I157" s="3">
        <v>0.0</v>
      </c>
      <c r="J157" s="3">
        <v>0.0</v>
      </c>
      <c r="K157" s="3">
        <f t="shared" si="1"/>
        <v>140</v>
      </c>
      <c r="L157" s="3">
        <f t="shared" si="2"/>
        <v>2</v>
      </c>
      <c r="P157" s="7">
        <f t="shared" si="3"/>
        <v>14</v>
      </c>
      <c r="Q157" s="7">
        <f t="shared" si="4"/>
        <v>0</v>
      </c>
      <c r="R157" s="7">
        <f t="shared" si="5"/>
        <v>0</v>
      </c>
    </row>
    <row r="158">
      <c r="A158" s="5" t="s">
        <v>320</v>
      </c>
      <c r="B158" s="5" t="s">
        <v>321</v>
      </c>
      <c r="C158" s="6">
        <v>0.0</v>
      </c>
      <c r="D158" s="6">
        <v>0.0</v>
      </c>
      <c r="E158" s="6">
        <v>0.0</v>
      </c>
      <c r="F158" s="6">
        <v>0.0</v>
      </c>
      <c r="G158" s="6">
        <v>14.0</v>
      </c>
      <c r="H158" s="6">
        <v>0.0</v>
      </c>
      <c r="I158" s="3">
        <v>0.0</v>
      </c>
      <c r="J158" s="3">
        <v>0.0</v>
      </c>
      <c r="K158" s="3">
        <f t="shared" si="1"/>
        <v>140</v>
      </c>
      <c r="L158" s="3">
        <f t="shared" si="2"/>
        <v>2</v>
      </c>
      <c r="P158" s="7">
        <f t="shared" si="3"/>
        <v>14</v>
      </c>
      <c r="Q158" s="7">
        <f t="shared" si="4"/>
        <v>0</v>
      </c>
      <c r="R158" s="7">
        <f t="shared" si="5"/>
        <v>0</v>
      </c>
    </row>
    <row r="159">
      <c r="A159" s="5" t="s">
        <v>322</v>
      </c>
      <c r="B159" s="5" t="s">
        <v>323</v>
      </c>
      <c r="C159" s="6">
        <v>0.0</v>
      </c>
      <c r="D159" s="6">
        <v>14.0</v>
      </c>
      <c r="E159" s="6">
        <v>0.0</v>
      </c>
      <c r="F159" s="6">
        <v>0.0</v>
      </c>
      <c r="G159" s="6">
        <v>0.0</v>
      </c>
      <c r="H159" s="6">
        <v>0.0</v>
      </c>
      <c r="I159" s="3">
        <v>0.0</v>
      </c>
      <c r="J159" s="3">
        <v>0.0</v>
      </c>
      <c r="K159" s="3">
        <f t="shared" si="1"/>
        <v>140</v>
      </c>
      <c r="L159" s="3">
        <f t="shared" si="2"/>
        <v>2</v>
      </c>
      <c r="P159" s="7">
        <f t="shared" si="3"/>
        <v>14</v>
      </c>
      <c r="Q159" s="7">
        <f t="shared" si="4"/>
        <v>0</v>
      </c>
      <c r="R159" s="7">
        <f t="shared" si="5"/>
        <v>0</v>
      </c>
    </row>
    <row r="160">
      <c r="A160" s="5" t="s">
        <v>324</v>
      </c>
      <c r="B160" s="5" t="s">
        <v>325</v>
      </c>
      <c r="C160" s="6">
        <v>0.0</v>
      </c>
      <c r="D160" s="6">
        <v>8.0</v>
      </c>
      <c r="E160" s="6">
        <v>0.0</v>
      </c>
      <c r="F160" s="6">
        <v>0.0</v>
      </c>
      <c r="G160" s="6">
        <v>6.0</v>
      </c>
      <c r="H160" s="6">
        <v>0.0</v>
      </c>
      <c r="I160" s="3">
        <v>0.0</v>
      </c>
      <c r="J160" s="3">
        <v>0.0</v>
      </c>
      <c r="K160" s="3">
        <f t="shared" si="1"/>
        <v>140</v>
      </c>
      <c r="L160" s="3">
        <f t="shared" si="2"/>
        <v>2</v>
      </c>
      <c r="P160" s="7">
        <f t="shared" si="3"/>
        <v>14</v>
      </c>
      <c r="Q160" s="7">
        <f t="shared" si="4"/>
        <v>0</v>
      </c>
      <c r="R160" s="7">
        <f t="shared" si="5"/>
        <v>0</v>
      </c>
    </row>
    <row r="161">
      <c r="A161" s="5" t="s">
        <v>326</v>
      </c>
      <c r="B161" s="5" t="s">
        <v>327</v>
      </c>
      <c r="C161" s="6">
        <v>7.0</v>
      </c>
      <c r="D161" s="6">
        <v>0.0</v>
      </c>
      <c r="E161" s="6">
        <v>0.0</v>
      </c>
      <c r="F161" s="6">
        <v>7.0</v>
      </c>
      <c r="G161" s="6">
        <v>0.0</v>
      </c>
      <c r="H161" s="6">
        <v>0.0</v>
      </c>
      <c r="I161" s="3">
        <v>0.0</v>
      </c>
      <c r="J161" s="3">
        <v>0.0</v>
      </c>
      <c r="K161" s="3">
        <f t="shared" si="1"/>
        <v>140</v>
      </c>
      <c r="L161" s="3">
        <f t="shared" si="2"/>
        <v>2</v>
      </c>
      <c r="P161" s="7">
        <f t="shared" si="3"/>
        <v>14</v>
      </c>
      <c r="Q161" s="7">
        <f t="shared" si="4"/>
        <v>0</v>
      </c>
      <c r="R161" s="7">
        <f t="shared" si="5"/>
        <v>0</v>
      </c>
    </row>
    <row r="162">
      <c r="A162" s="5" t="s">
        <v>328</v>
      </c>
      <c r="B162" s="5" t="s">
        <v>329</v>
      </c>
      <c r="C162" s="6">
        <v>0.0</v>
      </c>
      <c r="D162" s="6">
        <v>6.0</v>
      </c>
      <c r="E162" s="6">
        <v>0.0</v>
      </c>
      <c r="F162" s="6">
        <v>8.0</v>
      </c>
      <c r="G162" s="6">
        <v>0.0</v>
      </c>
      <c r="H162" s="6">
        <v>0.0</v>
      </c>
      <c r="I162" s="3">
        <v>0.0</v>
      </c>
      <c r="J162" s="3">
        <v>0.0</v>
      </c>
      <c r="K162" s="3">
        <f t="shared" si="1"/>
        <v>140</v>
      </c>
      <c r="L162" s="3">
        <f t="shared" si="2"/>
        <v>2</v>
      </c>
      <c r="P162" s="7">
        <f t="shared" si="3"/>
        <v>14</v>
      </c>
      <c r="Q162" s="7">
        <f t="shared" si="4"/>
        <v>0</v>
      </c>
      <c r="R162" s="7">
        <f t="shared" si="5"/>
        <v>0</v>
      </c>
    </row>
    <row r="163">
      <c r="A163" s="4" t="s">
        <v>330</v>
      </c>
      <c r="B163" s="3" t="s">
        <v>331</v>
      </c>
      <c r="C163" s="3">
        <v>0.0</v>
      </c>
      <c r="D163" s="3">
        <v>0.0</v>
      </c>
      <c r="E163" s="3">
        <v>0.0</v>
      </c>
      <c r="F163" s="3">
        <v>14.0</v>
      </c>
      <c r="G163" s="3">
        <v>0.0</v>
      </c>
      <c r="H163" s="3">
        <v>0.0</v>
      </c>
      <c r="I163" s="3">
        <v>0.0</v>
      </c>
      <c r="J163" s="3">
        <v>0.0</v>
      </c>
      <c r="K163" s="3">
        <f t="shared" si="1"/>
        <v>140</v>
      </c>
      <c r="L163" s="3">
        <f t="shared" si="2"/>
        <v>2</v>
      </c>
      <c r="P163" s="7">
        <f t="shared" si="3"/>
        <v>14</v>
      </c>
      <c r="Q163" s="7">
        <f t="shared" si="4"/>
        <v>0</v>
      </c>
      <c r="R163" s="7">
        <f t="shared" si="5"/>
        <v>0</v>
      </c>
    </row>
    <row r="164">
      <c r="A164" s="5" t="s">
        <v>332</v>
      </c>
      <c r="B164" s="5" t="s">
        <v>333</v>
      </c>
      <c r="C164" s="6">
        <v>0.0</v>
      </c>
      <c r="D164" s="6">
        <v>0.0</v>
      </c>
      <c r="E164" s="6">
        <v>0.0</v>
      </c>
      <c r="F164" s="6">
        <v>0.0</v>
      </c>
      <c r="G164" s="6">
        <v>0.0</v>
      </c>
      <c r="H164" s="6">
        <v>14.0</v>
      </c>
      <c r="I164" s="3">
        <v>0.0</v>
      </c>
      <c r="J164" s="3">
        <v>0.0</v>
      </c>
      <c r="K164" s="3">
        <f t="shared" si="1"/>
        <v>140</v>
      </c>
      <c r="L164" s="3">
        <f t="shared" si="2"/>
        <v>2</v>
      </c>
      <c r="P164" s="7">
        <f t="shared" si="3"/>
        <v>14</v>
      </c>
      <c r="Q164" s="7">
        <f t="shared" si="4"/>
        <v>0</v>
      </c>
      <c r="R164" s="7">
        <f t="shared" si="5"/>
        <v>0</v>
      </c>
    </row>
    <row r="165">
      <c r="A165" s="4" t="s">
        <v>334</v>
      </c>
      <c r="B165" s="3" t="s">
        <v>335</v>
      </c>
      <c r="C165" s="3">
        <v>0.0</v>
      </c>
      <c r="D165" s="3">
        <v>0.0</v>
      </c>
      <c r="E165" s="3">
        <v>0.0</v>
      </c>
      <c r="F165" s="3">
        <v>15.0</v>
      </c>
      <c r="G165" s="3">
        <v>0.0</v>
      </c>
      <c r="H165" s="3">
        <v>0.0</v>
      </c>
      <c r="I165" s="3">
        <v>0.0</v>
      </c>
      <c r="J165" s="3">
        <v>0.0</v>
      </c>
      <c r="K165" s="3">
        <f t="shared" si="1"/>
        <v>150</v>
      </c>
      <c r="L165" s="3">
        <f t="shared" si="2"/>
        <v>3</v>
      </c>
      <c r="P165" s="7">
        <f t="shared" si="3"/>
        <v>15</v>
      </c>
      <c r="Q165" s="7">
        <f t="shared" si="4"/>
        <v>0</v>
      </c>
      <c r="R165" s="7">
        <f t="shared" si="5"/>
        <v>0</v>
      </c>
    </row>
    <row r="166">
      <c r="A166" s="5" t="s">
        <v>336</v>
      </c>
      <c r="B166" s="5" t="s">
        <v>337</v>
      </c>
      <c r="C166" s="6">
        <v>0.0</v>
      </c>
      <c r="D166" s="6">
        <v>0.0</v>
      </c>
      <c r="E166" s="6">
        <v>7.0</v>
      </c>
      <c r="F166" s="6">
        <v>0.0</v>
      </c>
      <c r="G166" s="6">
        <v>8.0</v>
      </c>
      <c r="H166" s="6">
        <v>0.0</v>
      </c>
      <c r="I166" s="3">
        <v>0.0</v>
      </c>
      <c r="J166" s="3">
        <v>0.0</v>
      </c>
      <c r="K166" s="3">
        <f t="shared" si="1"/>
        <v>150</v>
      </c>
      <c r="L166" s="3">
        <f t="shared" si="2"/>
        <v>3</v>
      </c>
      <c r="P166" s="7">
        <f t="shared" si="3"/>
        <v>15</v>
      </c>
      <c r="Q166" s="7">
        <f t="shared" si="4"/>
        <v>0</v>
      </c>
      <c r="R166" s="7">
        <f t="shared" si="5"/>
        <v>0</v>
      </c>
    </row>
    <row r="167">
      <c r="A167" s="5" t="s">
        <v>338</v>
      </c>
      <c r="B167" s="5" t="s">
        <v>339</v>
      </c>
      <c r="C167" s="6">
        <v>0.0</v>
      </c>
      <c r="D167" s="6">
        <v>0.0</v>
      </c>
      <c r="E167" s="6">
        <v>15.0</v>
      </c>
      <c r="F167" s="6">
        <v>0.0</v>
      </c>
      <c r="G167" s="6">
        <v>0.0</v>
      </c>
      <c r="H167" s="6">
        <v>0.0</v>
      </c>
      <c r="I167" s="3">
        <v>0.0</v>
      </c>
      <c r="J167" s="3">
        <v>0.0</v>
      </c>
      <c r="K167" s="3">
        <f t="shared" si="1"/>
        <v>150</v>
      </c>
      <c r="L167" s="3">
        <f t="shared" si="2"/>
        <v>3</v>
      </c>
      <c r="P167" s="7">
        <f t="shared" si="3"/>
        <v>15</v>
      </c>
      <c r="Q167" s="7">
        <f t="shared" si="4"/>
        <v>0</v>
      </c>
      <c r="R167" s="7">
        <f t="shared" si="5"/>
        <v>0</v>
      </c>
    </row>
    <row r="168">
      <c r="A168" s="5" t="s">
        <v>340</v>
      </c>
      <c r="B168" s="5" t="s">
        <v>341</v>
      </c>
      <c r="C168" s="6">
        <v>15.0</v>
      </c>
      <c r="D168" s="6">
        <v>0.0</v>
      </c>
      <c r="E168" s="6">
        <v>0.0</v>
      </c>
      <c r="F168" s="6">
        <v>0.0</v>
      </c>
      <c r="G168" s="6">
        <v>0.0</v>
      </c>
      <c r="H168" s="6">
        <v>0.0</v>
      </c>
      <c r="I168" s="3">
        <v>0.0</v>
      </c>
      <c r="J168" s="3">
        <v>0.0</v>
      </c>
      <c r="K168" s="3">
        <f t="shared" si="1"/>
        <v>150</v>
      </c>
      <c r="L168" s="3">
        <f t="shared" si="2"/>
        <v>3</v>
      </c>
      <c r="P168" s="7">
        <f t="shared" si="3"/>
        <v>15</v>
      </c>
      <c r="Q168" s="7">
        <f t="shared" si="4"/>
        <v>0</v>
      </c>
      <c r="R168" s="7">
        <f t="shared" si="5"/>
        <v>0</v>
      </c>
    </row>
    <row r="169">
      <c r="A169" s="5" t="s">
        <v>342</v>
      </c>
      <c r="B169" s="5" t="s">
        <v>343</v>
      </c>
      <c r="C169" s="6">
        <v>0.0</v>
      </c>
      <c r="D169" s="6">
        <v>0.0</v>
      </c>
      <c r="E169" s="6">
        <v>0.0</v>
      </c>
      <c r="F169" s="6">
        <v>0.0</v>
      </c>
      <c r="G169" s="6">
        <v>0.0</v>
      </c>
      <c r="H169" s="6">
        <v>15.0</v>
      </c>
      <c r="I169" s="3">
        <v>0.0</v>
      </c>
      <c r="J169" s="3">
        <v>0.0</v>
      </c>
      <c r="K169" s="3">
        <f t="shared" si="1"/>
        <v>150</v>
      </c>
      <c r="L169" s="3">
        <f t="shared" si="2"/>
        <v>3</v>
      </c>
      <c r="P169" s="7">
        <f t="shared" si="3"/>
        <v>15</v>
      </c>
      <c r="Q169" s="7">
        <f t="shared" si="4"/>
        <v>0</v>
      </c>
      <c r="R169" s="7">
        <f t="shared" si="5"/>
        <v>0</v>
      </c>
    </row>
    <row r="170">
      <c r="A170" s="5" t="s">
        <v>344</v>
      </c>
      <c r="B170" s="5" t="s">
        <v>345</v>
      </c>
      <c r="C170" s="6">
        <v>0.0</v>
      </c>
      <c r="D170" s="6">
        <v>15.0</v>
      </c>
      <c r="E170" s="6">
        <v>0.0</v>
      </c>
      <c r="F170" s="6">
        <v>0.0</v>
      </c>
      <c r="G170" s="6">
        <v>0.0</v>
      </c>
      <c r="H170" s="6">
        <v>0.0</v>
      </c>
      <c r="I170" s="3">
        <v>0.0</v>
      </c>
      <c r="J170" s="3">
        <v>0.0</v>
      </c>
      <c r="K170" s="3">
        <f t="shared" si="1"/>
        <v>150</v>
      </c>
      <c r="L170" s="3">
        <f t="shared" si="2"/>
        <v>3</v>
      </c>
      <c r="P170" s="7">
        <f t="shared" si="3"/>
        <v>15</v>
      </c>
      <c r="Q170" s="7">
        <f t="shared" si="4"/>
        <v>0</v>
      </c>
      <c r="R170" s="7">
        <f t="shared" si="5"/>
        <v>0</v>
      </c>
    </row>
    <row r="171">
      <c r="A171" s="5" t="s">
        <v>346</v>
      </c>
      <c r="B171" s="5" t="s">
        <v>347</v>
      </c>
      <c r="C171" s="6">
        <v>8.0</v>
      </c>
      <c r="D171" s="6">
        <v>0.0</v>
      </c>
      <c r="E171" s="6">
        <v>0.0</v>
      </c>
      <c r="F171" s="6">
        <v>0.0</v>
      </c>
      <c r="G171" s="6">
        <v>7.0</v>
      </c>
      <c r="H171" s="6">
        <v>0.0</v>
      </c>
      <c r="I171" s="3">
        <v>0.0</v>
      </c>
      <c r="J171" s="3">
        <v>0.0</v>
      </c>
      <c r="K171" s="3">
        <f t="shared" si="1"/>
        <v>150</v>
      </c>
      <c r="L171" s="3">
        <f t="shared" si="2"/>
        <v>3</v>
      </c>
      <c r="P171" s="7">
        <f t="shared" si="3"/>
        <v>15</v>
      </c>
      <c r="Q171" s="7">
        <f t="shared" si="4"/>
        <v>0</v>
      </c>
      <c r="R171" s="7">
        <f t="shared" si="5"/>
        <v>0</v>
      </c>
    </row>
    <row r="172">
      <c r="A172" s="5" t="s">
        <v>348</v>
      </c>
      <c r="B172" s="5" t="s">
        <v>349</v>
      </c>
      <c r="C172" s="6">
        <v>0.0</v>
      </c>
      <c r="D172" s="6">
        <v>0.0</v>
      </c>
      <c r="E172" s="6">
        <v>0.0</v>
      </c>
      <c r="F172" s="6">
        <v>0.0</v>
      </c>
      <c r="G172" s="6">
        <v>15.0</v>
      </c>
      <c r="H172" s="6">
        <v>0.0</v>
      </c>
      <c r="I172" s="3">
        <v>0.0</v>
      </c>
      <c r="J172" s="3">
        <v>0.0</v>
      </c>
      <c r="K172" s="3">
        <f t="shared" si="1"/>
        <v>150</v>
      </c>
      <c r="L172" s="3">
        <f t="shared" si="2"/>
        <v>3</v>
      </c>
      <c r="P172" s="7">
        <f t="shared" si="3"/>
        <v>15</v>
      </c>
      <c r="Q172" s="7">
        <f t="shared" si="4"/>
        <v>0</v>
      </c>
      <c r="R172" s="7">
        <f t="shared" si="5"/>
        <v>0</v>
      </c>
    </row>
    <row r="173">
      <c r="A173" s="5" t="s">
        <v>350</v>
      </c>
      <c r="B173" s="5" t="s">
        <v>351</v>
      </c>
      <c r="C173" s="6">
        <v>9.0</v>
      </c>
      <c r="D173" s="6">
        <v>7.0</v>
      </c>
      <c r="E173" s="6">
        <v>0.0</v>
      </c>
      <c r="F173" s="6">
        <v>0.0</v>
      </c>
      <c r="G173" s="6">
        <v>0.0</v>
      </c>
      <c r="H173" s="6">
        <v>0.0</v>
      </c>
      <c r="I173" s="3">
        <v>0.0</v>
      </c>
      <c r="J173" s="3">
        <v>0.0</v>
      </c>
      <c r="K173" s="3">
        <f t="shared" si="1"/>
        <v>160</v>
      </c>
      <c r="L173" s="3">
        <f t="shared" si="2"/>
        <v>3</v>
      </c>
      <c r="P173" s="7">
        <f t="shared" si="3"/>
        <v>16</v>
      </c>
      <c r="Q173" s="7">
        <f t="shared" si="4"/>
        <v>0</v>
      </c>
      <c r="R173" s="7">
        <f t="shared" si="5"/>
        <v>0</v>
      </c>
    </row>
    <row r="174">
      <c r="A174" s="5" t="s">
        <v>352</v>
      </c>
      <c r="B174" s="5" t="s">
        <v>353</v>
      </c>
      <c r="C174" s="6">
        <v>0.0</v>
      </c>
      <c r="D174" s="6">
        <v>0.0</v>
      </c>
      <c r="E174" s="6">
        <v>0.0</v>
      </c>
      <c r="F174" s="6">
        <v>8.0</v>
      </c>
      <c r="G174" s="6">
        <v>0.0</v>
      </c>
      <c r="H174" s="6">
        <v>8.0</v>
      </c>
      <c r="I174" s="3">
        <v>0.0</v>
      </c>
      <c r="J174" s="3">
        <v>0.0</v>
      </c>
      <c r="K174" s="3">
        <f t="shared" si="1"/>
        <v>160</v>
      </c>
      <c r="L174" s="3">
        <f t="shared" si="2"/>
        <v>3</v>
      </c>
      <c r="P174" s="7">
        <f t="shared" si="3"/>
        <v>16</v>
      </c>
      <c r="Q174" s="7">
        <f t="shared" si="4"/>
        <v>0</v>
      </c>
      <c r="R174" s="7">
        <f t="shared" si="5"/>
        <v>0</v>
      </c>
    </row>
    <row r="175">
      <c r="A175" s="3" t="s">
        <v>354</v>
      </c>
      <c r="B175" s="3" t="s">
        <v>355</v>
      </c>
      <c r="C175" s="3">
        <v>0.0</v>
      </c>
      <c r="D175" s="3">
        <v>0.0</v>
      </c>
      <c r="E175" s="3">
        <v>0.0</v>
      </c>
      <c r="F175" s="3">
        <v>-4.0</v>
      </c>
      <c r="G175" s="3">
        <v>0.0</v>
      </c>
      <c r="H175" s="3">
        <v>-4.0</v>
      </c>
      <c r="I175" s="3">
        <v>0.0</v>
      </c>
      <c r="J175" s="3">
        <v>0.0</v>
      </c>
      <c r="K175" s="3">
        <f t="shared" si="1"/>
        <v>-96</v>
      </c>
      <c r="L175" s="3">
        <f t="shared" ref="L175:L220" si="6">if(ISBLANK(A175),,if(K175&lt;-75,-2,if(K175&lt;-20,-1,if(K175&lt;20,0,if(K175&lt;85,1,if(K175&lt;149,2,3))))))</f>
        <v>-2</v>
      </c>
      <c r="P175" s="7">
        <f t="shared" si="3"/>
        <v>0</v>
      </c>
      <c r="Q175" s="7">
        <f t="shared" si="4"/>
        <v>-8</v>
      </c>
      <c r="R175" s="7">
        <f t="shared" si="5"/>
        <v>0</v>
      </c>
    </row>
    <row r="176">
      <c r="A176" s="3" t="s">
        <v>356</v>
      </c>
      <c r="B176" s="3" t="s">
        <v>357</v>
      </c>
      <c r="C176" s="3">
        <v>0.0</v>
      </c>
      <c r="D176" s="3">
        <v>0.0</v>
      </c>
      <c r="E176" s="3">
        <v>0.0</v>
      </c>
      <c r="F176" s="3">
        <v>6.0</v>
      </c>
      <c r="G176" s="3">
        <v>-3.0</v>
      </c>
      <c r="H176" s="3">
        <v>-2.0</v>
      </c>
      <c r="I176" s="3">
        <v>0.0</v>
      </c>
      <c r="J176" s="3">
        <v>0.0</v>
      </c>
      <c r="K176" s="3">
        <f t="shared" si="1"/>
        <v>-6</v>
      </c>
      <c r="L176" s="3">
        <f t="shared" si="6"/>
        <v>0</v>
      </c>
      <c r="P176" s="7">
        <f t="shared" si="3"/>
        <v>6</v>
      </c>
      <c r="Q176" s="7">
        <f t="shared" si="4"/>
        <v>-5</v>
      </c>
      <c r="R176" s="7">
        <f t="shared" si="5"/>
        <v>0</v>
      </c>
    </row>
    <row r="177">
      <c r="A177" s="3" t="s">
        <v>358</v>
      </c>
      <c r="B177" s="3" t="s">
        <v>359</v>
      </c>
      <c r="C177" s="3">
        <v>0.0</v>
      </c>
      <c r="D177" s="3">
        <v>0.0</v>
      </c>
      <c r="E177" s="3">
        <v>0.0</v>
      </c>
      <c r="F177" s="3">
        <v>8.0</v>
      </c>
      <c r="G177" s="3">
        <v>8.0</v>
      </c>
      <c r="H177" s="3">
        <v>0.0</v>
      </c>
      <c r="I177" s="3">
        <v>0.0</v>
      </c>
      <c r="J177" s="3">
        <v>0.0</v>
      </c>
      <c r="K177" s="3">
        <f t="shared" si="1"/>
        <v>160</v>
      </c>
      <c r="L177" s="3">
        <f t="shared" si="6"/>
        <v>3</v>
      </c>
      <c r="P177" s="7">
        <f t="shared" si="3"/>
        <v>16</v>
      </c>
      <c r="Q177" s="7">
        <f t="shared" si="4"/>
        <v>0</v>
      </c>
      <c r="R177" s="7">
        <f t="shared" si="5"/>
        <v>0</v>
      </c>
    </row>
    <row r="178">
      <c r="A178" s="3" t="s">
        <v>360</v>
      </c>
      <c r="B178" s="3" t="s">
        <v>361</v>
      </c>
      <c r="C178" s="3">
        <v>0.0</v>
      </c>
      <c r="D178" s="3">
        <v>0.0</v>
      </c>
      <c r="E178" s="3">
        <v>7.0</v>
      </c>
      <c r="F178" s="3">
        <v>0.0</v>
      </c>
      <c r="G178" s="3">
        <v>0.0</v>
      </c>
      <c r="H178" s="3">
        <v>5.0</v>
      </c>
      <c r="I178" s="3">
        <v>0.0</v>
      </c>
      <c r="J178" s="3">
        <v>0.0</v>
      </c>
      <c r="K178" s="3">
        <f t="shared" si="1"/>
        <v>120</v>
      </c>
      <c r="L178" s="3">
        <f t="shared" si="6"/>
        <v>2</v>
      </c>
      <c r="P178" s="7">
        <f t="shared" si="3"/>
        <v>12</v>
      </c>
      <c r="Q178" s="7">
        <f t="shared" si="4"/>
        <v>0</v>
      </c>
      <c r="R178" s="7">
        <f t="shared" si="5"/>
        <v>0</v>
      </c>
    </row>
    <row r="179">
      <c r="A179" s="3" t="s">
        <v>362</v>
      </c>
      <c r="B179" s="3" t="s">
        <v>363</v>
      </c>
      <c r="C179" s="3">
        <v>0.0</v>
      </c>
      <c r="D179" s="3">
        <v>0.0</v>
      </c>
      <c r="E179" s="3">
        <v>-9.0</v>
      </c>
      <c r="F179" s="3">
        <v>7.0</v>
      </c>
      <c r="G179" s="3">
        <v>0.0</v>
      </c>
      <c r="H179" s="3">
        <v>7.0</v>
      </c>
      <c r="I179" s="3">
        <v>0.0</v>
      </c>
      <c r="J179" s="3">
        <v>0.0</v>
      </c>
      <c r="K179" s="3">
        <f t="shared" si="1"/>
        <v>18</v>
      </c>
      <c r="L179" s="3">
        <f t="shared" si="6"/>
        <v>0</v>
      </c>
      <c r="P179" s="7">
        <f t="shared" si="3"/>
        <v>14</v>
      </c>
      <c r="Q179" s="7">
        <f t="shared" si="4"/>
        <v>-9</v>
      </c>
      <c r="R179" s="7">
        <f t="shared" si="5"/>
        <v>0</v>
      </c>
    </row>
    <row r="180">
      <c r="A180" s="3" t="s">
        <v>364</v>
      </c>
      <c r="B180" s="3" t="s">
        <v>365</v>
      </c>
      <c r="C180" s="3">
        <v>6.0</v>
      </c>
      <c r="D180" s="3">
        <v>0.0</v>
      </c>
      <c r="E180" s="3">
        <v>0.0</v>
      </c>
      <c r="F180" s="3">
        <v>0.0</v>
      </c>
      <c r="G180" s="3">
        <v>-5.0</v>
      </c>
      <c r="H180" s="3">
        <v>0.0</v>
      </c>
      <c r="I180" s="3">
        <v>0.0</v>
      </c>
      <c r="J180" s="3">
        <v>0.0</v>
      </c>
      <c r="K180" s="3">
        <f t="shared" si="1"/>
        <v>-6</v>
      </c>
      <c r="L180" s="3">
        <f t="shared" si="6"/>
        <v>0</v>
      </c>
      <c r="P180" s="7">
        <f t="shared" si="3"/>
        <v>6</v>
      </c>
      <c r="Q180" s="7">
        <f t="shared" si="4"/>
        <v>-5</v>
      </c>
      <c r="R180" s="7">
        <f t="shared" si="5"/>
        <v>0</v>
      </c>
    </row>
    <row r="181">
      <c r="A181" s="3" t="s">
        <v>366</v>
      </c>
      <c r="B181" s="3" t="s">
        <v>367</v>
      </c>
      <c r="C181" s="3">
        <v>0.0</v>
      </c>
      <c r="D181" s="3">
        <v>-5.0</v>
      </c>
      <c r="E181" s="3">
        <v>0.0</v>
      </c>
      <c r="F181" s="3">
        <v>7.0</v>
      </c>
      <c r="G181" s="3">
        <v>0.0</v>
      </c>
      <c r="H181" s="3">
        <v>0.0</v>
      </c>
      <c r="I181" s="3">
        <v>0.0</v>
      </c>
      <c r="J181" s="3">
        <v>0.0</v>
      </c>
      <c r="K181" s="3">
        <f t="shared" si="1"/>
        <v>3</v>
      </c>
      <c r="L181" s="3">
        <f t="shared" si="6"/>
        <v>0</v>
      </c>
      <c r="P181" s="7">
        <f t="shared" si="3"/>
        <v>7</v>
      </c>
      <c r="Q181" s="7">
        <f t="shared" si="4"/>
        <v>-5</v>
      </c>
      <c r="R181" s="7">
        <f t="shared" si="5"/>
        <v>0</v>
      </c>
    </row>
    <row r="182">
      <c r="A182" s="3" t="s">
        <v>368</v>
      </c>
      <c r="B182" s="3" t="s">
        <v>369</v>
      </c>
      <c r="C182" s="3">
        <v>0.0</v>
      </c>
      <c r="D182" s="3">
        <v>0.0</v>
      </c>
      <c r="E182" s="3">
        <v>0.0</v>
      </c>
      <c r="F182" s="3">
        <v>0.0</v>
      </c>
      <c r="G182" s="3">
        <v>0.0</v>
      </c>
      <c r="H182" s="3">
        <v>0.0</v>
      </c>
      <c r="I182" s="3">
        <v>5.0</v>
      </c>
      <c r="J182" s="3">
        <v>-5.0</v>
      </c>
      <c r="K182" s="3">
        <f t="shared" si="1"/>
        <v>40</v>
      </c>
      <c r="L182" s="3">
        <f t="shared" si="6"/>
        <v>1</v>
      </c>
      <c r="P182" s="7">
        <f t="shared" si="3"/>
        <v>0</v>
      </c>
      <c r="Q182" s="7">
        <f t="shared" si="4"/>
        <v>0</v>
      </c>
      <c r="R182" s="7">
        <f t="shared" si="5"/>
        <v>5</v>
      </c>
    </row>
    <row r="183">
      <c r="K183" s="3" t="str">
        <f t="shared" si="1"/>
        <v/>
      </c>
      <c r="L183" s="3" t="str">
        <f t="shared" si="6"/>
        <v/>
      </c>
      <c r="P183" s="7">
        <f t="shared" si="3"/>
        <v>0</v>
      </c>
      <c r="Q183" s="7">
        <f t="shared" si="4"/>
        <v>0</v>
      </c>
      <c r="R183" s="7">
        <f t="shared" si="5"/>
        <v>0</v>
      </c>
    </row>
    <row r="184">
      <c r="K184" s="3" t="str">
        <f t="shared" si="1"/>
        <v/>
      </c>
      <c r="L184" s="3" t="str">
        <f t="shared" si="6"/>
        <v/>
      </c>
      <c r="P184" s="7">
        <f t="shared" si="3"/>
        <v>0</v>
      </c>
      <c r="Q184" s="7">
        <f t="shared" si="4"/>
        <v>0</v>
      </c>
      <c r="R184" s="7">
        <f t="shared" si="5"/>
        <v>0</v>
      </c>
    </row>
    <row r="185">
      <c r="K185" s="3" t="str">
        <f t="shared" si="1"/>
        <v/>
      </c>
      <c r="L185" s="3" t="str">
        <f t="shared" si="6"/>
        <v/>
      </c>
      <c r="P185" s="7">
        <f t="shared" si="3"/>
        <v>0</v>
      </c>
      <c r="Q185" s="7">
        <f t="shared" si="4"/>
        <v>0</v>
      </c>
      <c r="R185" s="7">
        <f t="shared" si="5"/>
        <v>0</v>
      </c>
    </row>
    <row r="186">
      <c r="K186" s="3" t="str">
        <f t="shared" si="1"/>
        <v/>
      </c>
      <c r="L186" s="3" t="str">
        <f t="shared" si="6"/>
        <v/>
      </c>
      <c r="P186" s="7">
        <f t="shared" si="3"/>
        <v>0</v>
      </c>
      <c r="Q186" s="7">
        <f t="shared" si="4"/>
        <v>0</v>
      </c>
      <c r="R186" s="7">
        <f t="shared" si="5"/>
        <v>0</v>
      </c>
    </row>
    <row r="187">
      <c r="K187" s="3" t="str">
        <f t="shared" si="1"/>
        <v/>
      </c>
      <c r="L187" s="3" t="str">
        <f t="shared" si="6"/>
        <v/>
      </c>
      <c r="P187" s="7">
        <f t="shared" si="3"/>
        <v>0</v>
      </c>
      <c r="Q187" s="7">
        <f t="shared" si="4"/>
        <v>0</v>
      </c>
      <c r="R187" s="7">
        <f t="shared" si="5"/>
        <v>0</v>
      </c>
    </row>
    <row r="188">
      <c r="K188" s="3" t="str">
        <f t="shared" si="1"/>
        <v/>
      </c>
      <c r="L188" s="3" t="str">
        <f t="shared" si="6"/>
        <v/>
      </c>
      <c r="P188" s="7">
        <f t="shared" si="3"/>
        <v>0</v>
      </c>
      <c r="Q188" s="7">
        <f t="shared" si="4"/>
        <v>0</v>
      </c>
      <c r="R188" s="7">
        <f t="shared" si="5"/>
        <v>0</v>
      </c>
    </row>
    <row r="189">
      <c r="K189" s="3" t="str">
        <f t="shared" si="1"/>
        <v/>
      </c>
      <c r="L189" s="3" t="str">
        <f t="shared" si="6"/>
        <v/>
      </c>
      <c r="P189" s="7">
        <f t="shared" si="3"/>
        <v>0</v>
      </c>
      <c r="Q189" s="7">
        <f t="shared" si="4"/>
        <v>0</v>
      </c>
      <c r="R189" s="7">
        <f t="shared" si="5"/>
        <v>0</v>
      </c>
    </row>
    <row r="190">
      <c r="K190" s="3" t="str">
        <f t="shared" si="1"/>
        <v/>
      </c>
      <c r="L190" s="3" t="str">
        <f t="shared" si="6"/>
        <v/>
      </c>
      <c r="P190" s="7">
        <f t="shared" si="3"/>
        <v>0</v>
      </c>
      <c r="Q190" s="7">
        <f t="shared" si="4"/>
        <v>0</v>
      </c>
      <c r="R190" s="7">
        <f t="shared" si="5"/>
        <v>0</v>
      </c>
    </row>
    <row r="191">
      <c r="K191" s="3" t="str">
        <f t="shared" si="1"/>
        <v/>
      </c>
      <c r="L191" s="3" t="str">
        <f t="shared" si="6"/>
        <v/>
      </c>
      <c r="P191" s="7">
        <f t="shared" si="3"/>
        <v>0</v>
      </c>
      <c r="Q191" s="7">
        <f t="shared" si="4"/>
        <v>0</v>
      </c>
      <c r="R191" s="7">
        <f t="shared" si="5"/>
        <v>0</v>
      </c>
    </row>
    <row r="192">
      <c r="K192" s="3" t="str">
        <f t="shared" si="1"/>
        <v/>
      </c>
      <c r="L192" s="3" t="str">
        <f t="shared" si="6"/>
        <v/>
      </c>
      <c r="P192" s="7">
        <f t="shared" si="3"/>
        <v>0</v>
      </c>
      <c r="Q192" s="7">
        <f t="shared" si="4"/>
        <v>0</v>
      </c>
      <c r="R192" s="7">
        <f t="shared" si="5"/>
        <v>0</v>
      </c>
    </row>
    <row r="193">
      <c r="K193" s="3" t="str">
        <f t="shared" si="1"/>
        <v/>
      </c>
      <c r="L193" s="3" t="str">
        <f t="shared" si="6"/>
        <v/>
      </c>
      <c r="P193" s="7">
        <f t="shared" si="3"/>
        <v>0</v>
      </c>
      <c r="Q193" s="7">
        <f t="shared" si="4"/>
        <v>0</v>
      </c>
      <c r="R193" s="7">
        <f t="shared" si="5"/>
        <v>0</v>
      </c>
    </row>
    <row r="194">
      <c r="K194" s="3" t="str">
        <f t="shared" si="1"/>
        <v/>
      </c>
      <c r="L194" s="3" t="str">
        <f t="shared" si="6"/>
        <v/>
      </c>
      <c r="P194" s="7">
        <f t="shared" si="3"/>
        <v>0</v>
      </c>
      <c r="Q194" s="7">
        <f t="shared" si="4"/>
        <v>0</v>
      </c>
      <c r="R194" s="7">
        <f t="shared" si="5"/>
        <v>0</v>
      </c>
    </row>
    <row r="195">
      <c r="K195" s="3" t="str">
        <f t="shared" si="1"/>
        <v/>
      </c>
      <c r="L195" s="3" t="str">
        <f t="shared" si="6"/>
        <v/>
      </c>
      <c r="P195" s="7">
        <f t="shared" si="3"/>
        <v>0</v>
      </c>
      <c r="Q195" s="7">
        <f t="shared" si="4"/>
        <v>0</v>
      </c>
      <c r="R195" s="7">
        <f t="shared" si="5"/>
        <v>0</v>
      </c>
    </row>
    <row r="196">
      <c r="K196" s="3" t="str">
        <f t="shared" si="1"/>
        <v/>
      </c>
      <c r="L196" s="3" t="str">
        <f t="shared" si="6"/>
        <v/>
      </c>
      <c r="P196" s="7">
        <f t="shared" si="3"/>
        <v>0</v>
      </c>
      <c r="Q196" s="7">
        <f t="shared" si="4"/>
        <v>0</v>
      </c>
      <c r="R196" s="7">
        <f t="shared" si="5"/>
        <v>0</v>
      </c>
    </row>
    <row r="197">
      <c r="K197" s="3" t="str">
        <f t="shared" si="1"/>
        <v/>
      </c>
      <c r="L197" s="3" t="str">
        <f t="shared" si="6"/>
        <v/>
      </c>
      <c r="P197" s="7">
        <f t="shared" si="3"/>
        <v>0</v>
      </c>
      <c r="Q197" s="7">
        <f t="shared" si="4"/>
        <v>0</v>
      </c>
      <c r="R197" s="7">
        <f t="shared" si="5"/>
        <v>0</v>
      </c>
    </row>
    <row r="198">
      <c r="K198" s="3" t="str">
        <f t="shared" si="1"/>
        <v/>
      </c>
      <c r="L198" s="3" t="str">
        <f t="shared" si="6"/>
        <v/>
      </c>
      <c r="P198" s="7">
        <f t="shared" si="3"/>
        <v>0</v>
      </c>
      <c r="Q198" s="7">
        <f t="shared" si="4"/>
        <v>0</v>
      </c>
      <c r="R198" s="7">
        <f t="shared" si="5"/>
        <v>0</v>
      </c>
    </row>
    <row r="199">
      <c r="K199" s="3" t="str">
        <f t="shared" si="1"/>
        <v/>
      </c>
      <c r="L199" s="3" t="str">
        <f t="shared" si="6"/>
        <v/>
      </c>
      <c r="P199" s="7">
        <f t="shared" si="3"/>
        <v>0</v>
      </c>
      <c r="Q199" s="7">
        <f t="shared" si="4"/>
        <v>0</v>
      </c>
      <c r="R199" s="7">
        <f t="shared" si="5"/>
        <v>0</v>
      </c>
    </row>
    <row r="200">
      <c r="K200" s="3" t="str">
        <f t="shared" si="1"/>
        <v/>
      </c>
      <c r="L200" s="3" t="str">
        <f t="shared" si="6"/>
        <v/>
      </c>
      <c r="P200" s="7">
        <f t="shared" si="3"/>
        <v>0</v>
      </c>
      <c r="Q200" s="7">
        <f t="shared" si="4"/>
        <v>0</v>
      </c>
      <c r="R200" s="7">
        <f t="shared" si="5"/>
        <v>0</v>
      </c>
    </row>
    <row r="201">
      <c r="K201" s="3" t="str">
        <f t="shared" si="1"/>
        <v/>
      </c>
      <c r="L201" s="3" t="str">
        <f t="shared" si="6"/>
        <v/>
      </c>
      <c r="P201" s="7">
        <f t="shared" si="3"/>
        <v>0</v>
      </c>
      <c r="Q201" s="7">
        <f t="shared" si="4"/>
        <v>0</v>
      </c>
      <c r="R201" s="7">
        <f t="shared" si="5"/>
        <v>0</v>
      </c>
    </row>
    <row r="202">
      <c r="K202" s="3" t="str">
        <f t="shared" si="1"/>
        <v/>
      </c>
      <c r="L202" s="3" t="str">
        <f t="shared" si="6"/>
        <v/>
      </c>
      <c r="P202" s="7">
        <f t="shared" si="3"/>
        <v>0</v>
      </c>
      <c r="Q202" s="7">
        <f t="shared" si="4"/>
        <v>0</v>
      </c>
      <c r="R202" s="7">
        <f t="shared" si="5"/>
        <v>0</v>
      </c>
    </row>
    <row r="203">
      <c r="K203" s="3" t="str">
        <f t="shared" si="1"/>
        <v/>
      </c>
      <c r="L203" s="3" t="str">
        <f t="shared" si="6"/>
        <v/>
      </c>
      <c r="P203" s="7">
        <f t="shared" si="3"/>
        <v>0</v>
      </c>
      <c r="Q203" s="7">
        <f t="shared" si="4"/>
        <v>0</v>
      </c>
      <c r="R203" s="7">
        <f t="shared" si="5"/>
        <v>0</v>
      </c>
    </row>
    <row r="204">
      <c r="K204" s="3" t="str">
        <f t="shared" si="1"/>
        <v/>
      </c>
      <c r="L204" s="3" t="str">
        <f t="shared" si="6"/>
        <v/>
      </c>
      <c r="P204" s="7">
        <f t="shared" si="3"/>
        <v>0</v>
      </c>
      <c r="Q204" s="7">
        <f t="shared" si="4"/>
        <v>0</v>
      </c>
      <c r="R204" s="7">
        <f t="shared" si="5"/>
        <v>0</v>
      </c>
    </row>
    <row r="205">
      <c r="K205" s="3" t="str">
        <f t="shared" si="1"/>
        <v/>
      </c>
      <c r="L205" s="3" t="str">
        <f t="shared" si="6"/>
        <v/>
      </c>
      <c r="P205" s="7">
        <f t="shared" si="3"/>
        <v>0</v>
      </c>
      <c r="Q205" s="7">
        <f t="shared" si="4"/>
        <v>0</v>
      </c>
      <c r="R205" s="7">
        <f t="shared" si="5"/>
        <v>0</v>
      </c>
    </row>
    <row r="206">
      <c r="K206" s="3" t="str">
        <f t="shared" si="1"/>
        <v/>
      </c>
      <c r="L206" s="3" t="str">
        <f t="shared" si="6"/>
        <v/>
      </c>
      <c r="P206" s="7">
        <f t="shared" si="3"/>
        <v>0</v>
      </c>
      <c r="Q206" s="7">
        <f t="shared" si="4"/>
        <v>0</v>
      </c>
      <c r="R206" s="7">
        <f t="shared" si="5"/>
        <v>0</v>
      </c>
    </row>
    <row r="207">
      <c r="K207" s="3" t="str">
        <f t="shared" si="1"/>
        <v/>
      </c>
      <c r="L207" s="3" t="str">
        <f t="shared" si="6"/>
        <v/>
      </c>
      <c r="P207" s="7">
        <f t="shared" si="3"/>
        <v>0</v>
      </c>
      <c r="Q207" s="7">
        <f t="shared" si="4"/>
        <v>0</v>
      </c>
      <c r="R207" s="7">
        <f t="shared" si="5"/>
        <v>0</v>
      </c>
    </row>
    <row r="208">
      <c r="K208" s="3" t="str">
        <f t="shared" si="1"/>
        <v/>
      </c>
      <c r="L208" s="3" t="str">
        <f t="shared" si="6"/>
        <v/>
      </c>
      <c r="P208" s="7">
        <f t="shared" si="3"/>
        <v>0</v>
      </c>
      <c r="Q208" s="7">
        <f t="shared" si="4"/>
        <v>0</v>
      </c>
      <c r="R208" s="7">
        <f t="shared" si="5"/>
        <v>0</v>
      </c>
    </row>
    <row r="209">
      <c r="K209" s="3" t="str">
        <f t="shared" si="1"/>
        <v/>
      </c>
      <c r="L209" s="3" t="str">
        <f t="shared" si="6"/>
        <v/>
      </c>
      <c r="P209" s="7">
        <f t="shared" si="3"/>
        <v>0</v>
      </c>
      <c r="Q209" s="7">
        <f t="shared" si="4"/>
        <v>0</v>
      </c>
      <c r="R209" s="7">
        <f t="shared" si="5"/>
        <v>0</v>
      </c>
    </row>
    <row r="210">
      <c r="K210" s="3" t="str">
        <f t="shared" si="1"/>
        <v/>
      </c>
      <c r="L210" s="3" t="str">
        <f t="shared" si="6"/>
        <v/>
      </c>
      <c r="P210" s="7">
        <f t="shared" si="3"/>
        <v>0</v>
      </c>
      <c r="Q210" s="7">
        <f t="shared" si="4"/>
        <v>0</v>
      </c>
      <c r="R210" s="7">
        <f t="shared" si="5"/>
        <v>0</v>
      </c>
    </row>
    <row r="211">
      <c r="K211" s="3" t="str">
        <f t="shared" si="1"/>
        <v/>
      </c>
      <c r="L211" s="3" t="str">
        <f t="shared" si="6"/>
        <v/>
      </c>
      <c r="P211" s="7">
        <f t="shared" si="3"/>
        <v>0</v>
      </c>
      <c r="Q211" s="7">
        <f t="shared" si="4"/>
        <v>0</v>
      </c>
      <c r="R211" s="7">
        <f t="shared" si="5"/>
        <v>0</v>
      </c>
    </row>
    <row r="212">
      <c r="K212" s="3" t="str">
        <f t="shared" si="1"/>
        <v/>
      </c>
      <c r="L212" s="3" t="str">
        <f t="shared" si="6"/>
        <v/>
      </c>
      <c r="P212" s="7">
        <f t="shared" si="3"/>
        <v>0</v>
      </c>
      <c r="Q212" s="7">
        <f t="shared" si="4"/>
        <v>0</v>
      </c>
      <c r="R212" s="7">
        <f t="shared" si="5"/>
        <v>0</v>
      </c>
    </row>
    <row r="213">
      <c r="K213" s="3" t="str">
        <f t="shared" si="1"/>
        <v/>
      </c>
      <c r="L213" s="3" t="str">
        <f t="shared" si="6"/>
        <v/>
      </c>
      <c r="P213" s="7">
        <f t="shared" si="3"/>
        <v>0</v>
      </c>
      <c r="Q213" s="7">
        <f t="shared" si="4"/>
        <v>0</v>
      </c>
      <c r="R213" s="7">
        <f t="shared" si="5"/>
        <v>0</v>
      </c>
    </row>
    <row r="214">
      <c r="K214" s="3" t="str">
        <f t="shared" si="1"/>
        <v/>
      </c>
      <c r="L214" s="3" t="str">
        <f t="shared" si="6"/>
        <v/>
      </c>
      <c r="P214" s="7">
        <f t="shared" si="3"/>
        <v>0</v>
      </c>
      <c r="Q214" s="7">
        <f t="shared" si="4"/>
        <v>0</v>
      </c>
      <c r="R214" s="7">
        <f t="shared" si="5"/>
        <v>0</v>
      </c>
    </row>
    <row r="215">
      <c r="K215" s="3" t="str">
        <f t="shared" si="1"/>
        <v/>
      </c>
      <c r="L215" s="3" t="str">
        <f t="shared" si="6"/>
        <v/>
      </c>
      <c r="P215" s="7">
        <f t="shared" si="3"/>
        <v>0</v>
      </c>
      <c r="Q215" s="7">
        <f t="shared" si="4"/>
        <v>0</v>
      </c>
      <c r="R215" s="7">
        <f t="shared" si="5"/>
        <v>0</v>
      </c>
    </row>
    <row r="216">
      <c r="K216" s="3" t="str">
        <f t="shared" si="1"/>
        <v/>
      </c>
      <c r="L216" s="3" t="str">
        <f t="shared" si="6"/>
        <v/>
      </c>
      <c r="P216" s="7">
        <f t="shared" si="3"/>
        <v>0</v>
      </c>
      <c r="Q216" s="7">
        <f t="shared" si="4"/>
        <v>0</v>
      </c>
      <c r="R216" s="7">
        <f t="shared" si="5"/>
        <v>0</v>
      </c>
    </row>
    <row r="217">
      <c r="K217" s="3" t="str">
        <f t="shared" si="1"/>
        <v/>
      </c>
      <c r="L217" s="3" t="str">
        <f t="shared" si="6"/>
        <v/>
      </c>
      <c r="P217" s="7">
        <f t="shared" si="3"/>
        <v>0</v>
      </c>
      <c r="Q217" s="7">
        <f t="shared" si="4"/>
        <v>0</v>
      </c>
      <c r="R217" s="7">
        <f t="shared" si="5"/>
        <v>0</v>
      </c>
    </row>
    <row r="218">
      <c r="K218" s="3" t="str">
        <f t="shared" si="1"/>
        <v/>
      </c>
      <c r="L218" s="3" t="str">
        <f t="shared" si="6"/>
        <v/>
      </c>
      <c r="P218" s="7">
        <f t="shared" si="3"/>
        <v>0</v>
      </c>
      <c r="Q218" s="7">
        <f t="shared" si="4"/>
        <v>0</v>
      </c>
      <c r="R218" s="7">
        <f t="shared" si="5"/>
        <v>0</v>
      </c>
    </row>
    <row r="219">
      <c r="K219" s="3" t="str">
        <f t="shared" si="1"/>
        <v/>
      </c>
      <c r="L219" s="3" t="str">
        <f t="shared" si="6"/>
        <v/>
      </c>
      <c r="P219" s="7">
        <f t="shared" si="3"/>
        <v>0</v>
      </c>
      <c r="Q219" s="7">
        <f t="shared" si="4"/>
        <v>0</v>
      </c>
      <c r="R219" s="7">
        <f t="shared" si="5"/>
        <v>0</v>
      </c>
    </row>
    <row r="220">
      <c r="K220" s="3" t="str">
        <f t="shared" si="1"/>
        <v/>
      </c>
      <c r="L220" s="3" t="str">
        <f t="shared" si="6"/>
        <v/>
      </c>
      <c r="P220" s="7">
        <f t="shared" si="3"/>
        <v>0</v>
      </c>
      <c r="Q220" s="7">
        <f t="shared" si="4"/>
        <v>0</v>
      </c>
      <c r="R220" s="7">
        <f t="shared" si="5"/>
        <v>0</v>
      </c>
    </row>
    <row r="221">
      <c r="K221" s="3" t="str">
        <f t="shared" si="1"/>
        <v/>
      </c>
      <c r="P221" s="7">
        <f t="shared" si="3"/>
        <v>0</v>
      </c>
      <c r="Q221" s="7">
        <f t="shared" si="4"/>
        <v>0</v>
      </c>
      <c r="R221" s="7">
        <f t="shared" si="5"/>
        <v>0</v>
      </c>
    </row>
    <row r="222">
      <c r="K222" s="3" t="str">
        <f t="shared" si="1"/>
        <v/>
      </c>
      <c r="P222" s="7">
        <f t="shared" si="3"/>
        <v>0</v>
      </c>
      <c r="Q222" s="7">
        <f t="shared" si="4"/>
        <v>0</v>
      </c>
      <c r="R222" s="7">
        <f t="shared" si="5"/>
        <v>0</v>
      </c>
    </row>
    <row r="223">
      <c r="K223" s="3" t="str">
        <f t="shared" si="1"/>
        <v/>
      </c>
      <c r="P223" s="7">
        <f t="shared" si="3"/>
        <v>0</v>
      </c>
      <c r="Q223" s="7">
        <f t="shared" si="4"/>
        <v>0</v>
      </c>
      <c r="R223" s="7">
        <f t="shared" si="5"/>
        <v>0</v>
      </c>
    </row>
    <row r="224">
      <c r="K224" s="3" t="str">
        <f t="shared" si="1"/>
        <v/>
      </c>
      <c r="P224" s="7">
        <f t="shared" si="3"/>
        <v>0</v>
      </c>
      <c r="Q224" s="7">
        <f t="shared" si="4"/>
        <v>0</v>
      </c>
      <c r="R224" s="7">
        <f t="shared" si="5"/>
        <v>0</v>
      </c>
    </row>
    <row r="225">
      <c r="K225" s="3" t="str">
        <f t="shared" si="1"/>
        <v/>
      </c>
      <c r="P225" s="7">
        <f t="shared" si="3"/>
        <v>0</v>
      </c>
      <c r="Q225" s="7">
        <f t="shared" si="4"/>
        <v>0</v>
      </c>
      <c r="R225" s="7">
        <f t="shared" si="5"/>
        <v>0</v>
      </c>
    </row>
    <row r="226">
      <c r="K226" s="3" t="str">
        <f t="shared" si="1"/>
        <v/>
      </c>
      <c r="P226" s="7">
        <f t="shared" si="3"/>
        <v>0</v>
      </c>
      <c r="Q226" s="7">
        <f t="shared" si="4"/>
        <v>0</v>
      </c>
      <c r="R226" s="7">
        <f t="shared" si="5"/>
        <v>0</v>
      </c>
    </row>
    <row r="227">
      <c r="K227" s="3" t="str">
        <f t="shared" si="1"/>
        <v/>
      </c>
      <c r="P227" s="7">
        <f t="shared" si="3"/>
        <v>0</v>
      </c>
      <c r="Q227" s="7">
        <f t="shared" si="4"/>
        <v>0</v>
      </c>
      <c r="R227" s="7">
        <f t="shared" si="5"/>
        <v>0</v>
      </c>
    </row>
    <row r="228">
      <c r="K228" s="3" t="str">
        <f t="shared" si="1"/>
        <v/>
      </c>
      <c r="P228" s="7">
        <f t="shared" si="3"/>
        <v>0</v>
      </c>
      <c r="Q228" s="7">
        <f t="shared" si="4"/>
        <v>0</v>
      </c>
      <c r="R228" s="7">
        <f t="shared" si="5"/>
        <v>0</v>
      </c>
    </row>
    <row r="229">
      <c r="K229" s="3" t="str">
        <f t="shared" si="1"/>
        <v/>
      </c>
      <c r="P229" s="7">
        <f t="shared" si="3"/>
        <v>0</v>
      </c>
      <c r="Q229" s="7">
        <f t="shared" si="4"/>
        <v>0</v>
      </c>
      <c r="R229" s="7">
        <f t="shared" si="5"/>
        <v>0</v>
      </c>
    </row>
    <row r="230">
      <c r="K230" s="3" t="str">
        <f t="shared" si="1"/>
        <v/>
      </c>
      <c r="P230" s="7">
        <f t="shared" si="3"/>
        <v>0</v>
      </c>
      <c r="Q230" s="7">
        <f t="shared" si="4"/>
        <v>0</v>
      </c>
      <c r="R230" s="7">
        <f t="shared" si="5"/>
        <v>0</v>
      </c>
    </row>
    <row r="231">
      <c r="K231" s="3" t="str">
        <f t="shared" si="1"/>
        <v/>
      </c>
      <c r="P231" s="7">
        <f t="shared" si="3"/>
        <v>0</v>
      </c>
      <c r="Q231" s="7">
        <f t="shared" si="4"/>
        <v>0</v>
      </c>
      <c r="R231" s="7">
        <f t="shared" si="5"/>
        <v>0</v>
      </c>
    </row>
    <row r="232">
      <c r="K232" s="3" t="str">
        <f t="shared" si="1"/>
        <v/>
      </c>
      <c r="P232" s="7">
        <f t="shared" si="3"/>
        <v>0</v>
      </c>
      <c r="Q232" s="7">
        <f t="shared" si="4"/>
        <v>0</v>
      </c>
      <c r="R232" s="7">
        <f t="shared" si="5"/>
        <v>0</v>
      </c>
    </row>
    <row r="233">
      <c r="K233" s="3" t="str">
        <f t="shared" si="1"/>
        <v/>
      </c>
      <c r="P233" s="7">
        <f t="shared" si="3"/>
        <v>0</v>
      </c>
      <c r="Q233" s="7">
        <f t="shared" si="4"/>
        <v>0</v>
      </c>
      <c r="R233" s="7">
        <f t="shared" si="5"/>
        <v>0</v>
      </c>
    </row>
    <row r="234">
      <c r="K234" s="3" t="str">
        <f t="shared" si="1"/>
        <v/>
      </c>
      <c r="P234" s="7">
        <f t="shared" si="3"/>
        <v>0</v>
      </c>
      <c r="Q234" s="7">
        <f t="shared" si="4"/>
        <v>0</v>
      </c>
      <c r="R234" s="7">
        <f t="shared" si="5"/>
        <v>0</v>
      </c>
    </row>
    <row r="235">
      <c r="K235" s="3" t="str">
        <f t="shared" si="1"/>
        <v/>
      </c>
      <c r="P235" s="7">
        <f t="shared" si="3"/>
        <v>0</v>
      </c>
      <c r="Q235" s="7">
        <f t="shared" si="4"/>
        <v>0</v>
      </c>
      <c r="R235" s="7">
        <f t="shared" si="5"/>
        <v>0</v>
      </c>
    </row>
  </sheetData>
  <conditionalFormatting sqref="C1:H932">
    <cfRule type="colorScale" priority="1">
      <colorScale>
        <cfvo type="min"/>
        <cfvo type="formula" val="0"/>
        <cfvo type="max"/>
        <color rgb="FFE06666"/>
        <color rgb="FFFFFFFF"/>
        <color rgb="FF57BB8A"/>
      </colorScale>
    </cfRule>
  </conditionalFormatting>
  <conditionalFormatting sqref="L1:L932">
    <cfRule type="colorScale" priority="2">
      <colorScale>
        <cfvo type="min"/>
        <cfvo type="formula" val="0"/>
        <cfvo type="max"/>
        <color rgb="FFEA9999"/>
        <color rgb="FFFFFFFF"/>
        <color rgb="FF57BB8A"/>
      </colorScale>
    </cfRule>
  </conditionalFormatting>
  <conditionalFormatting sqref="K1:K932">
    <cfRule type="colorScale" priority="3">
      <colorScale>
        <cfvo type="min"/>
        <cfvo type="formula" val="0"/>
        <cfvo type="max"/>
        <color rgb="FFE06666"/>
        <color rgb="FFFFFFFF"/>
        <color rgb="FF57BB8A"/>
      </colorScale>
    </cfRule>
  </conditionalFormatting>
  <conditionalFormatting sqref="I1:I932 J1:J932">
    <cfRule type="colorScale" priority="4">
      <colorScale>
        <cfvo type="min"/>
        <cfvo type="formula" val="0"/>
        <cfvo type="max"/>
        <color rgb="FFE06666"/>
        <color rgb="FFFFFFFF"/>
        <color rgb="FF57BB8A"/>
      </colorScale>
    </cfRule>
  </conditionalFormatting>
  <drawing r:id="rId1"/>
</worksheet>
</file>