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D:\GIT\GWRepository\Documents\Gateway\06_Frontend_Design\"/>
    </mc:Choice>
  </mc:AlternateContent>
  <xr:revisionPtr revIDLastSave="0" documentId="13_ncr:1_{ACB90022-C48C-4E24-BBA8-1C5E5951A2FA}" xr6:coauthVersionLast="45" xr6:coauthVersionMax="45" xr10:uidLastSave="{00000000-0000-0000-0000-000000000000}"/>
  <bookViews>
    <workbookView xWindow="-120" yWindow="-120" windowWidth="29040" windowHeight="15840" xr2:uid="{00000000-000D-0000-FFFF-FFFF00000000}"/>
  </bookViews>
  <sheets>
    <sheet name="ScreenID" sheetId="2" r:id="rId1"/>
    <sheet name="process (1)" sheetId="3" r:id="rId2"/>
    <sheet name="process (2)" sheetId="4" r:id="rId3"/>
    <sheet name="operation log" sheetId="7" r:id="rId4"/>
    <sheet name="data" sheetId="8" state="hidden" r:id="rId5"/>
    <sheet name="appendix" sheetId="9" state="hidden" r:id="rId6"/>
    <sheet name="（設計根拠情報）" sheetId="10" state="hidden" r:id="rId7"/>
    <sheet name="messages" sheetId="11" r:id="rId8"/>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4" i="7" l="1"/>
  <c r="T132" i="2"/>
  <c r="T131" i="2"/>
  <c r="T124" i="2"/>
  <c r="T123" i="2"/>
  <c r="T122" i="2"/>
  <c r="T121" i="2"/>
  <c r="T120" i="2"/>
  <c r="T119" i="2"/>
  <c r="T118" i="2"/>
  <c r="T117" i="2"/>
  <c r="T110" i="2"/>
  <c r="T109" i="2"/>
  <c r="T108" i="2"/>
  <c r="T107" i="2"/>
  <c r="BO106" i="2"/>
  <c r="T106" i="2"/>
  <c r="BO105" i="2"/>
  <c r="T105" i="2"/>
  <c r="BO104" i="2"/>
  <c r="T104" i="2"/>
  <c r="BO103" i="2"/>
  <c r="T103" i="2"/>
  <c r="BO102" i="2"/>
  <c r="T102" i="2"/>
  <c r="T101" i="2"/>
  <c r="A4" i="2"/>
  <c r="K261" i="11"/>
  <c r="B256" i="11"/>
  <c r="D250" i="11"/>
  <c r="F244" i="11"/>
  <c r="H238" i="11"/>
  <c r="J232" i="11"/>
  <c r="A227" i="11"/>
  <c r="C221" i="11"/>
  <c r="F261" i="11"/>
  <c r="H255" i="11"/>
  <c r="J249" i="11"/>
  <c r="A244" i="11"/>
  <c r="C238" i="11"/>
  <c r="E232" i="11"/>
  <c r="G226" i="11"/>
  <c r="I220" i="11"/>
  <c r="F258" i="11"/>
  <c r="J246" i="11"/>
  <c r="C235" i="11"/>
  <c r="G223" i="11"/>
  <c r="J214" i="11"/>
  <c r="A209" i="11"/>
  <c r="C203" i="11"/>
  <c r="E197" i="11"/>
  <c r="E258" i="11"/>
  <c r="I246" i="11"/>
  <c r="B235" i="11"/>
  <c r="F223" i="11"/>
  <c r="I214" i="11"/>
  <c r="K208" i="11"/>
  <c r="B203" i="11"/>
  <c r="D197" i="11"/>
  <c r="B260" i="11"/>
  <c r="D254" i="11"/>
  <c r="F248" i="11"/>
  <c r="H242" i="11"/>
  <c r="J236" i="11"/>
  <c r="A231" i="11"/>
  <c r="C225" i="11"/>
  <c r="E219" i="11"/>
  <c r="H259" i="11"/>
  <c r="J253" i="11"/>
  <c r="A248" i="11"/>
  <c r="C242" i="11"/>
  <c r="E236" i="11"/>
  <c r="G230" i="11"/>
  <c r="I224" i="11"/>
  <c r="K218" i="11"/>
  <c r="J254" i="11"/>
  <c r="C243" i="11"/>
  <c r="F260" i="11"/>
  <c r="H254" i="11"/>
  <c r="J248" i="11"/>
  <c r="A243" i="11"/>
  <c r="C237" i="11"/>
  <c r="E231" i="11"/>
  <c r="G225" i="11"/>
  <c r="I219" i="11"/>
  <c r="A260" i="11"/>
  <c r="C254" i="11"/>
  <c r="E248" i="11"/>
  <c r="G242" i="11"/>
  <c r="I236" i="11"/>
  <c r="K230" i="11"/>
  <c r="B225" i="11"/>
  <c r="D219" i="11"/>
  <c r="G255" i="11"/>
  <c r="K243" i="11"/>
  <c r="D232" i="11"/>
  <c r="H220" i="11"/>
  <c r="E213" i="11"/>
  <c r="G207" i="11"/>
  <c r="I201" i="11"/>
  <c r="K195" i="11"/>
  <c r="F255" i="11"/>
  <c r="J243" i="11"/>
  <c r="C232" i="11"/>
  <c r="G220" i="11"/>
  <c r="D213" i="11"/>
  <c r="F207" i="11"/>
  <c r="H201" i="11"/>
  <c r="J195" i="11"/>
  <c r="H258" i="11"/>
  <c r="J252" i="11"/>
  <c r="A247" i="11"/>
  <c r="C241" i="11"/>
  <c r="E235" i="11"/>
  <c r="G229" i="11"/>
  <c r="I223" i="11"/>
  <c r="K217" i="11"/>
  <c r="C258" i="11"/>
  <c r="E252" i="11"/>
  <c r="G246" i="11"/>
  <c r="I240" i="11"/>
  <c r="K234" i="11"/>
  <c r="B229" i="11"/>
  <c r="D223" i="11"/>
  <c r="G263" i="11"/>
  <c r="K251" i="11"/>
  <c r="D240" i="11"/>
  <c r="H228" i="11"/>
  <c r="E217" i="11"/>
  <c r="G211" i="11"/>
  <c r="I205" i="11"/>
  <c r="K199" i="11"/>
  <c r="F263" i="11"/>
  <c r="J251" i="11"/>
  <c r="C240" i="11"/>
  <c r="G228" i="11"/>
  <c r="D217" i="11"/>
  <c r="F211" i="11"/>
  <c r="H262" i="11"/>
  <c r="J256" i="11"/>
  <c r="A251" i="11"/>
  <c r="C245" i="11"/>
  <c r="E239" i="11"/>
  <c r="G233" i="11"/>
  <c r="I227" i="11"/>
  <c r="K221" i="11"/>
  <c r="C262" i="11"/>
  <c r="E256" i="11"/>
  <c r="G250" i="11"/>
  <c r="I244" i="11"/>
  <c r="K238" i="11"/>
  <c r="B233" i="11"/>
  <c r="D227" i="11"/>
  <c r="F221" i="11"/>
  <c r="K259" i="11"/>
  <c r="D248" i="11"/>
  <c r="H236" i="11"/>
  <c r="A225" i="11"/>
  <c r="G215" i="11"/>
  <c r="I209" i="11"/>
  <c r="K203" i="11"/>
  <c r="B198" i="11"/>
  <c r="J259" i="11"/>
  <c r="C248" i="11"/>
  <c r="G236" i="11"/>
  <c r="E259" i="11"/>
  <c r="G253" i="11"/>
  <c r="I247" i="11"/>
  <c r="K241" i="11"/>
  <c r="B236" i="11"/>
  <c r="D230" i="11"/>
  <c r="F224" i="11"/>
  <c r="H218" i="11"/>
  <c r="K258" i="11"/>
  <c r="B253" i="11"/>
  <c r="D247" i="11"/>
  <c r="F241" i="11"/>
  <c r="H235" i="11"/>
  <c r="J229" i="11"/>
  <c r="A224" i="11"/>
  <c r="C218" i="11"/>
  <c r="E253" i="11"/>
  <c r="I241" i="11"/>
  <c r="B230" i="11"/>
  <c r="F218" i="11"/>
  <c r="D212" i="11"/>
  <c r="F206" i="11"/>
  <c r="H200" i="11"/>
  <c r="J194" i="11"/>
  <c r="D253" i="11"/>
  <c r="H241" i="11"/>
  <c r="A230" i="11"/>
  <c r="E218" i="11"/>
  <c r="C212" i="11"/>
  <c r="H233" i="11"/>
  <c r="D205" i="11"/>
  <c r="H197" i="11"/>
  <c r="J250" i="11"/>
  <c r="G227" i="11"/>
  <c r="A211" i="11"/>
  <c r="E199" i="11"/>
  <c r="B191" i="11"/>
  <c r="D185" i="11"/>
  <c r="F179" i="11"/>
  <c r="A259" i="11"/>
  <c r="C253" i="11"/>
  <c r="E247" i="11"/>
  <c r="G241" i="11"/>
  <c r="I235" i="11"/>
  <c r="K229" i="11"/>
  <c r="B224" i="11"/>
  <c r="D218" i="11"/>
  <c r="G258" i="11"/>
  <c r="I252" i="11"/>
  <c r="K246" i="11"/>
  <c r="B241" i="11"/>
  <c r="D235" i="11"/>
  <c r="F229" i="11"/>
  <c r="H223" i="11"/>
  <c r="J217" i="11"/>
  <c r="H252" i="11"/>
  <c r="A241" i="11"/>
  <c r="E229" i="11"/>
  <c r="I217" i="11"/>
  <c r="K211" i="11"/>
  <c r="B206" i="11"/>
  <c r="D200" i="11"/>
  <c r="F194" i="11"/>
  <c r="G252" i="11"/>
  <c r="K240" i="11"/>
  <c r="D229" i="11"/>
  <c r="H217" i="11"/>
  <c r="J211" i="11"/>
  <c r="A206" i="11"/>
  <c r="C200" i="11"/>
  <c r="A263" i="11"/>
  <c r="C257" i="11"/>
  <c r="E251" i="11"/>
  <c r="G245" i="11"/>
  <c r="I239" i="11"/>
  <c r="K233" i="11"/>
  <c r="B228" i="11"/>
  <c r="D222" i="11"/>
  <c r="G262" i="11"/>
  <c r="I256" i="11"/>
  <c r="K250" i="11"/>
  <c r="B245" i="11"/>
  <c r="D239" i="11"/>
  <c r="F233" i="11"/>
  <c r="H227" i="11"/>
  <c r="J221" i="11"/>
  <c r="H260" i="11"/>
  <c r="A249" i="11"/>
  <c r="E237" i="11"/>
  <c r="I225" i="11"/>
  <c r="K215" i="11"/>
  <c r="B210" i="11"/>
  <c r="D204" i="11"/>
  <c r="F198" i="11"/>
  <c r="G260" i="11"/>
  <c r="K248" i="11"/>
  <c r="D237" i="11"/>
  <c r="H225" i="11"/>
  <c r="J215" i="11"/>
  <c r="A210" i="11"/>
  <c r="C261" i="11"/>
  <c r="E255" i="11"/>
  <c r="G249" i="11"/>
  <c r="I243" i="11"/>
  <c r="K237" i="11"/>
  <c r="B232" i="11"/>
  <c r="D226" i="11"/>
  <c r="F220" i="11"/>
  <c r="I260" i="11"/>
  <c r="K254" i="11"/>
  <c r="B249" i="11"/>
  <c r="D243" i="11"/>
  <c r="F237" i="11"/>
  <c r="H231" i="11"/>
  <c r="J225" i="11"/>
  <c r="A220" i="11"/>
  <c r="A257" i="11"/>
  <c r="E245" i="11"/>
  <c r="I233" i="11"/>
  <c r="B222" i="11"/>
  <c r="B214" i="11"/>
  <c r="D208" i="11"/>
  <c r="F202" i="11"/>
  <c r="H196" i="11"/>
  <c r="K256" i="11"/>
  <c r="D245" i="11"/>
  <c r="I263" i="11"/>
  <c r="K257" i="11"/>
  <c r="B252" i="11"/>
  <c r="D246" i="11"/>
  <c r="F240" i="11"/>
  <c r="H234" i="11"/>
  <c r="J228" i="11"/>
  <c r="A223" i="11"/>
  <c r="D263" i="11"/>
  <c r="F257" i="11"/>
  <c r="H251" i="11"/>
  <c r="J245" i="11"/>
  <c r="A240" i="11"/>
  <c r="C234" i="11"/>
  <c r="E228" i="11"/>
  <c r="G222" i="11"/>
  <c r="B262" i="11"/>
  <c r="F250" i="11"/>
  <c r="J238" i="11"/>
  <c r="C227" i="11"/>
  <c r="H216" i="11"/>
  <c r="J210" i="11"/>
  <c r="A205" i="11"/>
  <c r="C199" i="11"/>
  <c r="A262" i="11"/>
  <c r="E250" i="11"/>
  <c r="I238" i="11"/>
  <c r="B227" i="11"/>
  <c r="G216" i="11"/>
  <c r="I210" i="11"/>
  <c r="A222" i="11"/>
  <c r="F203" i="11"/>
  <c r="F195" i="11"/>
  <c r="A245" i="11"/>
  <c r="I221" i="11"/>
  <c r="B208" i="11"/>
  <c r="F196" i="11"/>
  <c r="H189" i="11"/>
  <c r="J183" i="11"/>
  <c r="A178" i="11"/>
  <c r="E263" i="11"/>
  <c r="B240" i="11"/>
  <c r="K262" i="11"/>
  <c r="H239" i="11"/>
  <c r="E261" i="11"/>
  <c r="D216" i="11"/>
  <c r="D261" i="11"/>
  <c r="C216" i="11"/>
  <c r="G261" i="11"/>
  <c r="D238" i="11"/>
  <c r="B261" i="11"/>
  <c r="J237" i="11"/>
  <c r="I257" i="11"/>
  <c r="J222" i="11"/>
  <c r="H208" i="11"/>
  <c r="A197" i="11"/>
  <c r="A246" i="11"/>
  <c r="I222" i="11"/>
  <c r="G208" i="11"/>
  <c r="K253" i="11"/>
  <c r="D242" i="11"/>
  <c r="H230" i="11"/>
  <c r="A219" i="11"/>
  <c r="F253" i="11"/>
  <c r="J241" i="11"/>
  <c r="C230" i="11"/>
  <c r="G218" i="11"/>
  <c r="F242" i="11"/>
  <c r="C219" i="11"/>
  <c r="J206" i="11"/>
  <c r="C195" i="11"/>
  <c r="E242" i="11"/>
  <c r="F256" i="11"/>
  <c r="J244" i="11"/>
  <c r="C233" i="11"/>
  <c r="G221" i="11"/>
  <c r="A256" i="11"/>
  <c r="E244" i="11"/>
  <c r="I232" i="11"/>
  <c r="B221" i="11"/>
  <c r="G247" i="11"/>
  <c r="D224" i="11"/>
  <c r="E209" i="11"/>
  <c r="I197" i="11"/>
  <c r="F247" i="11"/>
  <c r="C224" i="11"/>
  <c r="D209" i="11"/>
  <c r="D201" i="11"/>
  <c r="C239" i="11"/>
  <c r="C205" i="11"/>
  <c r="C188" i="11"/>
  <c r="G176" i="11"/>
  <c r="K260" i="11"/>
  <c r="H237" i="11"/>
  <c r="A216" i="11"/>
  <c r="E204" i="11"/>
  <c r="G193" i="11"/>
  <c r="I187" i="11"/>
  <c r="K181" i="11"/>
  <c r="B176" i="11"/>
  <c r="H248" i="11"/>
  <c r="E225" i="11"/>
  <c r="K209" i="11"/>
  <c r="D198" i="11"/>
  <c r="G190" i="11"/>
  <c r="I184" i="11"/>
  <c r="K178" i="11"/>
  <c r="B173" i="11"/>
  <c r="H245" i="11"/>
  <c r="E222" i="11"/>
  <c r="E208" i="11"/>
  <c r="I230" i="11"/>
  <c r="K204" i="11"/>
  <c r="K196" i="11"/>
  <c r="E249" i="11"/>
  <c r="B226" i="11"/>
  <c r="D210" i="11"/>
  <c r="H198" i="11"/>
  <c r="I190" i="11"/>
  <c r="K184" i="11"/>
  <c r="B179" i="11"/>
  <c r="D173" i="11"/>
  <c r="J247" i="11"/>
  <c r="G224" i="11"/>
  <c r="F209" i="11"/>
  <c r="J197" i="11"/>
  <c r="D190" i="11"/>
  <c r="F184" i="11"/>
  <c r="H178" i="11"/>
  <c r="J258" i="11"/>
  <c r="G235" i="11"/>
  <c r="A215" i="11"/>
  <c r="E203" i="11"/>
  <c r="B193" i="11"/>
  <c r="D187" i="11"/>
  <c r="F181" i="11"/>
  <c r="H175" i="11"/>
  <c r="J255" i="11"/>
  <c r="G232" i="11"/>
  <c r="F213" i="11"/>
  <c r="J201" i="11"/>
  <c r="D192" i="11"/>
  <c r="F186" i="11"/>
  <c r="K216" i="11"/>
  <c r="E202" i="11"/>
  <c r="I194" i="11"/>
  <c r="B242" i="11"/>
  <c r="J218" i="11"/>
  <c r="H206" i="11"/>
  <c r="A195" i="11"/>
  <c r="K188" i="11"/>
  <c r="B183" i="11"/>
  <c r="D177" i="11"/>
  <c r="J263" i="11"/>
  <c r="G240" i="11"/>
  <c r="F217" i="11"/>
  <c r="J205" i="11"/>
  <c r="D194" i="11"/>
  <c r="F188" i="11"/>
  <c r="H182" i="11"/>
  <c r="J176" i="11"/>
  <c r="G251" i="11"/>
  <c r="D228" i="11"/>
  <c r="E211" i="11"/>
  <c r="I199" i="11"/>
  <c r="D191" i="11"/>
  <c r="F185" i="11"/>
  <c r="G257" i="11"/>
  <c r="D234" i="11"/>
  <c r="B257" i="11"/>
  <c r="J233" i="11"/>
  <c r="I249" i="11"/>
  <c r="F210" i="11"/>
  <c r="H249" i="11"/>
  <c r="E210" i="11"/>
  <c r="I255" i="11"/>
  <c r="F232" i="11"/>
  <c r="D255" i="11"/>
  <c r="A232" i="11"/>
  <c r="B246" i="11"/>
  <c r="K219" i="11"/>
  <c r="C207" i="11"/>
  <c r="G195" i="11"/>
  <c r="B243" i="11"/>
  <c r="J219" i="11"/>
  <c r="B207" i="11"/>
  <c r="F252" i="11"/>
  <c r="J240" i="11"/>
  <c r="C229" i="11"/>
  <c r="H263" i="11"/>
  <c r="A252" i="11"/>
  <c r="E240" i="11"/>
  <c r="I228" i="11"/>
  <c r="J262" i="11"/>
  <c r="G239" i="11"/>
  <c r="A217" i="11"/>
  <c r="E205" i="11"/>
  <c r="I262" i="11"/>
  <c r="F239" i="11"/>
  <c r="A255" i="11"/>
  <c r="E243" i="11"/>
  <c r="I231" i="11"/>
  <c r="B220" i="11"/>
  <c r="G254" i="11"/>
  <c r="K242" i="11"/>
  <c r="D231" i="11"/>
  <c r="H219" i="11"/>
  <c r="H244" i="11"/>
  <c r="E221" i="11"/>
  <c r="K207" i="11"/>
  <c r="D196" i="11"/>
  <c r="G244" i="11"/>
  <c r="D221" i="11"/>
  <c r="J207" i="11"/>
  <c r="F199" i="11"/>
  <c r="E233" i="11"/>
  <c r="D202" i="11"/>
  <c r="I186" i="11"/>
  <c r="B175" i="11"/>
  <c r="B255" i="11"/>
  <c r="J231" i="11"/>
  <c r="B213" i="11"/>
  <c r="F201" i="11"/>
  <c r="B192" i="11"/>
  <c r="D186" i="11"/>
  <c r="F180" i="11"/>
  <c r="H174" i="11"/>
  <c r="J242" i="11"/>
  <c r="G219" i="11"/>
  <c r="A207" i="11"/>
  <c r="E195" i="11"/>
  <c r="B189" i="11"/>
  <c r="D183" i="11"/>
  <c r="F177" i="11"/>
  <c r="B263" i="11"/>
  <c r="I251" i="11"/>
  <c r="F228" i="11"/>
  <c r="D251" i="11"/>
  <c r="A228" i="11"/>
  <c r="B238" i="11"/>
  <c r="H204" i="11"/>
  <c r="A238" i="11"/>
  <c r="G204" i="11"/>
  <c r="K249" i="11"/>
  <c r="H226" i="11"/>
  <c r="F249" i="11"/>
  <c r="C226" i="11"/>
  <c r="F234" i="11"/>
  <c r="F214" i="11"/>
  <c r="J202" i="11"/>
  <c r="H257" i="11"/>
  <c r="E234" i="11"/>
  <c r="E214" i="11"/>
  <c r="I259" i="11"/>
  <c r="B248" i="11"/>
  <c r="F236" i="11"/>
  <c r="J224" i="11"/>
  <c r="D259" i="11"/>
  <c r="H247" i="11"/>
  <c r="A236" i="11"/>
  <c r="E224" i="11"/>
  <c r="B254" i="11"/>
  <c r="J230" i="11"/>
  <c r="H212" i="11"/>
  <c r="A201" i="11"/>
  <c r="A254" i="11"/>
  <c r="D262" i="11"/>
  <c r="H250" i="11"/>
  <c r="A239" i="11"/>
  <c r="E227" i="11"/>
  <c r="J261" i="11"/>
  <c r="C250" i="11"/>
  <c r="G238" i="11"/>
  <c r="K226" i="11"/>
  <c r="C259" i="11"/>
  <c r="K235" i="11"/>
  <c r="C215" i="11"/>
  <c r="G203" i="11"/>
  <c r="B259" i="11"/>
  <c r="J235" i="11"/>
  <c r="B215" i="11"/>
  <c r="A214" i="11"/>
  <c r="F262" i="11"/>
  <c r="J216" i="11"/>
  <c r="A194" i="11"/>
  <c r="E182" i="11"/>
  <c r="H173" i="11"/>
  <c r="D249" i="11"/>
  <c r="A226" i="11"/>
  <c r="C210" i="11"/>
  <c r="G198" i="11"/>
  <c r="H190" i="11"/>
  <c r="J184" i="11"/>
  <c r="A179" i="11"/>
  <c r="D260" i="11"/>
  <c r="A237" i="11"/>
  <c r="I215" i="11"/>
  <c r="B204" i="11"/>
  <c r="F193" i="11"/>
  <c r="H187" i="11"/>
  <c r="J181" i="11"/>
  <c r="A176" i="11"/>
  <c r="D257" i="11"/>
  <c r="A234" i="11"/>
  <c r="C214" i="11"/>
  <c r="G202" i="11"/>
  <c r="G212" i="11"/>
  <c r="K200" i="11"/>
  <c r="A261" i="11"/>
  <c r="I237" i="11"/>
  <c r="B216" i="11"/>
  <c r="F204" i="11"/>
  <c r="H193" i="11"/>
  <c r="J187" i="11"/>
  <c r="A182" i="11"/>
  <c r="C176" i="11"/>
  <c r="F259" i="11"/>
  <c r="C236" i="11"/>
  <c r="D215" i="11"/>
  <c r="H203" i="11"/>
  <c r="C193" i="11"/>
  <c r="E187" i="11"/>
  <c r="G181" i="11"/>
  <c r="I175" i="11"/>
  <c r="C247" i="11"/>
  <c r="K223" i="11"/>
  <c r="C209" i="11"/>
  <c r="G197" i="11"/>
  <c r="C190" i="11"/>
  <c r="E184" i="11"/>
  <c r="G178" i="11"/>
  <c r="I172" i="11"/>
  <c r="C244" i="11"/>
  <c r="K220" i="11"/>
  <c r="H207" i="11"/>
  <c r="A196" i="11"/>
  <c r="E189" i="11"/>
  <c r="G183" i="11"/>
  <c r="E206" i="11"/>
  <c r="E198" i="11"/>
  <c r="I253" i="11"/>
  <c r="F230" i="11"/>
  <c r="F212" i="11"/>
  <c r="J200" i="11"/>
  <c r="J191" i="11"/>
  <c r="A186" i="11"/>
  <c r="C180" i="11"/>
  <c r="E174" i="11"/>
  <c r="C252" i="11"/>
  <c r="K228" i="11"/>
  <c r="H211" i="11"/>
  <c r="A200" i="11"/>
  <c r="E191" i="11"/>
  <c r="G185" i="11"/>
  <c r="I179" i="11"/>
  <c r="C263" i="11"/>
  <c r="K239" i="11"/>
  <c r="C217" i="11"/>
  <c r="G205" i="11"/>
  <c r="C194" i="11"/>
  <c r="E188" i="11"/>
  <c r="G182" i="11"/>
  <c r="C222" i="11"/>
  <c r="K245" i="11"/>
  <c r="F226" i="11"/>
  <c r="B244" i="11"/>
  <c r="G231" i="11"/>
  <c r="F231" i="11"/>
  <c r="A235" i="11"/>
  <c r="G234" i="11"/>
  <c r="C211" i="11"/>
  <c r="C249" i="11"/>
  <c r="I248" i="11"/>
  <c r="A233" i="11"/>
  <c r="K232" i="11"/>
  <c r="K213" i="11"/>
  <c r="F243" i="11"/>
  <c r="C189" i="11"/>
  <c r="C231" i="11"/>
  <c r="C186" i="11"/>
  <c r="J239" i="11"/>
  <c r="F205" i="11"/>
  <c r="I202" i="11"/>
  <c r="G243" i="11"/>
  <c r="E207" i="11"/>
  <c r="D189" i="11"/>
  <c r="H177" i="11"/>
  <c r="A242" i="11"/>
  <c r="G206" i="11"/>
  <c r="J188" i="11"/>
  <c r="C177" i="11"/>
  <c r="I229" i="11"/>
  <c r="F200" i="11"/>
  <c r="J185" i="11"/>
  <c r="C174" i="11"/>
  <c r="I226" i="11"/>
  <c r="K198" i="11"/>
  <c r="A185" i="11"/>
  <c r="G200" i="11"/>
  <c r="D236" i="11"/>
  <c r="I203" i="11"/>
  <c r="F187" i="11"/>
  <c r="J175" i="11"/>
  <c r="I234" i="11"/>
  <c r="K202" i="11"/>
  <c r="A187" i="11"/>
  <c r="E175" i="11"/>
  <c r="F222" i="11"/>
  <c r="J196" i="11"/>
  <c r="A184" i="11"/>
  <c r="I176" i="11"/>
  <c r="C260" i="11"/>
  <c r="K236" i="11"/>
  <c r="H215" i="11"/>
  <c r="H205" i="11"/>
  <c r="A198" i="11"/>
  <c r="D252" i="11"/>
  <c r="A229" i="11"/>
  <c r="I211" i="11"/>
  <c r="B200" i="11"/>
  <c r="F191" i="11"/>
  <c r="H185" i="11"/>
  <c r="J179" i="11"/>
  <c r="A174" i="11"/>
  <c r="I250" i="11"/>
  <c r="F227" i="11"/>
  <c r="K210" i="11"/>
  <c r="D199" i="11"/>
  <c r="A191" i="11"/>
  <c r="C185" i="11"/>
  <c r="E179" i="11"/>
  <c r="I261" i="11"/>
  <c r="F238" i="11"/>
  <c r="F216" i="11"/>
  <c r="J204" i="11"/>
  <c r="J193" i="11"/>
  <c r="A188" i="11"/>
  <c r="C182" i="11"/>
  <c r="E176" i="11"/>
  <c r="I258" i="11"/>
  <c r="F235" i="11"/>
  <c r="K214" i="11"/>
  <c r="D203" i="11"/>
  <c r="A193" i="11"/>
  <c r="C187" i="11"/>
  <c r="I212" i="11"/>
  <c r="D188" i="11"/>
  <c r="G179" i="11"/>
  <c r="I173" i="11"/>
  <c r="K167" i="11"/>
  <c r="B167" i="11"/>
  <c r="B161" i="11"/>
  <c r="D155" i="11"/>
  <c r="F149" i="11"/>
  <c r="E165" i="11"/>
  <c r="G159" i="11"/>
  <c r="I153" i="11"/>
  <c r="E167" i="11"/>
  <c r="D161" i="11"/>
  <c r="F155" i="11"/>
  <c r="H149" i="11"/>
  <c r="J143" i="11"/>
  <c r="A138" i="11"/>
  <c r="C132" i="11"/>
  <c r="E126" i="11"/>
  <c r="G120" i="11"/>
  <c r="I114" i="11"/>
  <c r="K108" i="11"/>
  <c r="B103" i="11"/>
  <c r="D97" i="11"/>
  <c r="F91" i="11"/>
  <c r="H85" i="11"/>
  <c r="J79" i="11"/>
  <c r="C165" i="11"/>
  <c r="E159" i="11"/>
  <c r="G153" i="11"/>
  <c r="I147" i="11"/>
  <c r="K141" i="11"/>
  <c r="F190" i="11"/>
  <c r="H180" i="11"/>
  <c r="J174" i="11"/>
  <c r="A169" i="11"/>
  <c r="G168" i="11"/>
  <c r="C162" i="11"/>
  <c r="E156" i="11"/>
  <c r="G150" i="11"/>
  <c r="G166" i="11"/>
  <c r="H160" i="11"/>
  <c r="J154" i="11"/>
  <c r="H222" i="11"/>
  <c r="J198" i="11"/>
  <c r="J220" i="11"/>
  <c r="A213" i="11"/>
  <c r="K212" i="11"/>
  <c r="E223" i="11"/>
  <c r="K222" i="11"/>
  <c r="G199" i="11"/>
  <c r="G237" i="11"/>
  <c r="B237" i="11"/>
  <c r="I213" i="11"/>
  <c r="H213" i="11"/>
  <c r="G192" i="11"/>
  <c r="C220" i="11"/>
  <c r="E183" i="11"/>
  <c r="J212" i="11"/>
  <c r="E180" i="11"/>
  <c r="C228" i="11"/>
  <c r="H199" i="11"/>
  <c r="B199" i="11"/>
  <c r="K231" i="11"/>
  <c r="G201" i="11"/>
  <c r="E186" i="11"/>
  <c r="I174" i="11"/>
  <c r="E230" i="11"/>
  <c r="I200" i="11"/>
  <c r="K185" i="11"/>
  <c r="D174" i="11"/>
  <c r="B218" i="11"/>
  <c r="H194" i="11"/>
  <c r="K182" i="11"/>
  <c r="H261" i="11"/>
  <c r="E216" i="11"/>
  <c r="I193" i="11"/>
  <c r="J227" i="11"/>
  <c r="G196" i="11"/>
  <c r="H224" i="11"/>
  <c r="K197" i="11"/>
  <c r="G184" i="11"/>
  <c r="K172" i="11"/>
  <c r="B223" i="11"/>
  <c r="B197" i="11"/>
  <c r="B184" i="11"/>
  <c r="E257" i="11"/>
  <c r="D214" i="11"/>
  <c r="I192" i="11"/>
  <c r="B181" i="11"/>
  <c r="D175" i="11"/>
  <c r="E254" i="11"/>
  <c r="B231" i="11"/>
  <c r="K224" i="11"/>
  <c r="J203" i="11"/>
  <c r="C196" i="11"/>
  <c r="F246" i="11"/>
  <c r="C223" i="11"/>
  <c r="J208" i="11"/>
  <c r="C197" i="11"/>
  <c r="A190" i="11"/>
  <c r="C184" i="11"/>
  <c r="E178" i="11"/>
  <c r="G172" i="11"/>
  <c r="K244" i="11"/>
  <c r="H221" i="11"/>
  <c r="A208" i="11"/>
  <c r="E196" i="11"/>
  <c r="G189" i="11"/>
  <c r="I183" i="11"/>
  <c r="K177" i="11"/>
  <c r="K255" i="11"/>
  <c r="H232" i="11"/>
  <c r="G213" i="11"/>
  <c r="K201" i="11"/>
  <c r="E192" i="11"/>
  <c r="G186" i="11"/>
  <c r="I180" i="11"/>
  <c r="K174" i="11"/>
  <c r="K252" i="11"/>
  <c r="H229" i="11"/>
  <c r="A212" i="11"/>
  <c r="E200" i="11"/>
  <c r="G191" i="11"/>
  <c r="I185" i="11"/>
  <c r="B201" i="11"/>
  <c r="E185" i="11"/>
  <c r="B178" i="11"/>
  <c r="D172" i="11"/>
  <c r="F166" i="11"/>
  <c r="F165" i="11"/>
  <c r="H159" i="11"/>
  <c r="J153" i="11"/>
  <c r="K170" i="11"/>
  <c r="K163" i="11"/>
  <c r="B158" i="11"/>
  <c r="D152" i="11"/>
  <c r="H165" i="11"/>
  <c r="J159" i="11"/>
  <c r="A154" i="11"/>
  <c r="C148" i="11"/>
  <c r="E142" i="11"/>
  <c r="G136" i="11"/>
  <c r="I130" i="11"/>
  <c r="K124" i="11"/>
  <c r="B119" i="11"/>
  <c r="D113" i="11"/>
  <c r="F107" i="11"/>
  <c r="H101" i="11"/>
  <c r="J95" i="11"/>
  <c r="A90" i="11"/>
  <c r="C84" i="11"/>
  <c r="H170" i="11"/>
  <c r="I163" i="11"/>
  <c r="K157" i="11"/>
  <c r="B152" i="11"/>
  <c r="D146" i="11"/>
  <c r="J209" i="11"/>
  <c r="G187" i="11"/>
  <c r="C179" i="11"/>
  <c r="E173" i="11"/>
  <c r="G167" i="11"/>
  <c r="H166" i="11"/>
  <c r="I160" i="11"/>
  <c r="K154" i="11"/>
  <c r="G173" i="11"/>
  <c r="A165" i="11"/>
  <c r="C159" i="11"/>
  <c r="E153" i="11"/>
  <c r="K166" i="11"/>
  <c r="I198" i="11"/>
  <c r="I254" i="11"/>
  <c r="C246" i="11"/>
  <c r="J260" i="11"/>
  <c r="D256" i="11"/>
  <c r="H256" i="11"/>
  <c r="H195" i="11"/>
  <c r="A192" i="11"/>
  <c r="D211" i="11"/>
  <c r="C255" i="11"/>
  <c r="C192" i="11"/>
  <c r="H253" i="11"/>
  <c r="I191" i="11"/>
  <c r="E241" i="11"/>
  <c r="I188" i="11"/>
  <c r="E238" i="11"/>
  <c r="K187" i="11"/>
  <c r="K247" i="11"/>
  <c r="E190" i="11"/>
  <c r="E246" i="11"/>
  <c r="K189" i="11"/>
  <c r="B234" i="11"/>
  <c r="K186" i="11"/>
  <c r="E172" i="11"/>
  <c r="F219" i="11"/>
  <c r="J199" i="11"/>
  <c r="J234" i="11"/>
  <c r="A203" i="11"/>
  <c r="B187" i="11"/>
  <c r="F175" i="11"/>
  <c r="D233" i="11"/>
  <c r="C202" i="11"/>
  <c r="H186" i="11"/>
  <c r="A175" i="11"/>
  <c r="A221" i="11"/>
  <c r="B196" i="11"/>
  <c r="H183" i="11"/>
  <c r="A172" i="11"/>
  <c r="A218" i="11"/>
  <c r="G194" i="11"/>
  <c r="J182" i="11"/>
  <c r="A181" i="11"/>
  <c r="E169" i="11"/>
  <c r="G162" i="11"/>
  <c r="K150" i="11"/>
  <c r="A161" i="11"/>
  <c r="D169" i="11"/>
  <c r="K156" i="11"/>
  <c r="D145" i="11"/>
  <c r="H133" i="11"/>
  <c r="A122" i="11"/>
  <c r="E110" i="11"/>
  <c r="I98" i="11"/>
  <c r="B87" i="11"/>
  <c r="I166" i="11"/>
  <c r="A155" i="11"/>
  <c r="E143" i="11"/>
  <c r="B182" i="11"/>
  <c r="F170" i="11"/>
  <c r="H163" i="11"/>
  <c r="A152" i="11"/>
  <c r="B162" i="11"/>
  <c r="I170" i="11"/>
  <c r="E162" i="11"/>
  <c r="G156" i="11"/>
  <c r="I150" i="11"/>
  <c r="K144" i="11"/>
  <c r="B139" i="11"/>
  <c r="D133" i="11"/>
  <c r="F127" i="11"/>
  <c r="H121" i="11"/>
  <c r="J115" i="11"/>
  <c r="A110" i="11"/>
  <c r="C104" i="11"/>
  <c r="E98" i="11"/>
  <c r="G92" i="11"/>
  <c r="I86" i="11"/>
  <c r="K80" i="11"/>
  <c r="D166" i="11"/>
  <c r="F160" i="11"/>
  <c r="H154" i="11"/>
  <c r="I189" i="11"/>
  <c r="D180" i="11"/>
  <c r="F174" i="11"/>
  <c r="H168" i="11"/>
  <c r="B168" i="11"/>
  <c r="J161" i="11"/>
  <c r="A156" i="11"/>
  <c r="C150" i="11"/>
  <c r="B166" i="11"/>
  <c r="D160" i="11"/>
  <c r="F154" i="11"/>
  <c r="E168" i="11"/>
  <c r="A162" i="11"/>
  <c r="C156" i="11"/>
  <c r="E150" i="11"/>
  <c r="G144" i="11"/>
  <c r="I138" i="11"/>
  <c r="K132" i="11"/>
  <c r="B127" i="11"/>
  <c r="D121" i="11"/>
  <c r="F115" i="11"/>
  <c r="H109" i="11"/>
  <c r="J103" i="11"/>
  <c r="A98" i="11"/>
  <c r="C92" i="11"/>
  <c r="E86" i="11"/>
  <c r="G80" i="11"/>
  <c r="K165" i="11"/>
  <c r="B160" i="11"/>
  <c r="D154" i="11"/>
  <c r="F148" i="11"/>
  <c r="A204" i="11"/>
  <c r="B186" i="11"/>
  <c r="F178" i="11"/>
  <c r="H172" i="11"/>
  <c r="J166" i="11"/>
  <c r="J165" i="11"/>
  <c r="A160" i="11"/>
  <c r="C154" i="11"/>
  <c r="E171" i="11"/>
  <c r="D164" i="11"/>
  <c r="F158" i="11"/>
  <c r="H152" i="11"/>
  <c r="A166" i="11"/>
  <c r="C160" i="11"/>
  <c r="E154" i="11"/>
  <c r="G148" i="11"/>
  <c r="I142" i="11"/>
  <c r="K136" i="11"/>
  <c r="B131" i="11"/>
  <c r="D125" i="11"/>
  <c r="F119" i="11"/>
  <c r="H113" i="11"/>
  <c r="J107" i="11"/>
  <c r="A102" i="11"/>
  <c r="C96" i="11"/>
  <c r="E90" i="11"/>
  <c r="G84" i="11"/>
  <c r="B171" i="11"/>
  <c r="B164" i="11"/>
  <c r="D158" i="11"/>
  <c r="A151" i="11"/>
  <c r="J140" i="11"/>
  <c r="A135" i="11"/>
  <c r="C129" i="11"/>
  <c r="E123" i="11"/>
  <c r="G117" i="11"/>
  <c r="I111" i="11"/>
  <c r="K105" i="11"/>
  <c r="B100" i="11"/>
  <c r="D94" i="11"/>
  <c r="F88" i="11"/>
  <c r="H82" i="11"/>
  <c r="D148" i="11"/>
  <c r="H136" i="11"/>
  <c r="A125" i="11"/>
  <c r="E113" i="11"/>
  <c r="F141" i="11"/>
  <c r="J129" i="11"/>
  <c r="C118" i="11"/>
  <c r="I145" i="11"/>
  <c r="B134" i="11"/>
  <c r="F122" i="11"/>
  <c r="J110" i="11"/>
  <c r="C99" i="11"/>
  <c r="G87" i="11"/>
  <c r="E77" i="11"/>
  <c r="G71" i="11"/>
  <c r="I65" i="11"/>
  <c r="K59" i="11"/>
  <c r="B54" i="11"/>
  <c r="D48" i="11"/>
  <c r="F42" i="11"/>
  <c r="D150" i="11"/>
  <c r="F140" i="11"/>
  <c r="H134" i="11"/>
  <c r="J128" i="11"/>
  <c r="A123" i="11"/>
  <c r="C117" i="11"/>
  <c r="E111" i="11"/>
  <c r="G105" i="11"/>
  <c r="I99" i="11"/>
  <c r="K93" i="11"/>
  <c r="B88" i="11"/>
  <c r="D82" i="11"/>
  <c r="G147" i="11"/>
  <c r="K135" i="11"/>
  <c r="D124" i="11"/>
  <c r="H112" i="11"/>
  <c r="I140" i="11"/>
  <c r="B129" i="11"/>
  <c r="F117" i="11"/>
  <c r="A145" i="11"/>
  <c r="E133" i="11"/>
  <c r="I121" i="11"/>
  <c r="B110" i="11"/>
  <c r="F98" i="11"/>
  <c r="J86" i="11"/>
  <c r="A77" i="11"/>
  <c r="C71" i="11"/>
  <c r="E65" i="11"/>
  <c r="G59" i="11"/>
  <c r="I53" i="11"/>
  <c r="K47" i="11"/>
  <c r="B42" i="11"/>
  <c r="G149" i="11"/>
  <c r="B140" i="11"/>
  <c r="D134" i="11"/>
  <c r="F128" i="11"/>
  <c r="H122" i="11"/>
  <c r="J116" i="11"/>
  <c r="A111" i="11"/>
  <c r="C105" i="11"/>
  <c r="E99" i="11"/>
  <c r="G93" i="11"/>
  <c r="I87" i="11"/>
  <c r="K81" i="11"/>
  <c r="J146" i="11"/>
  <c r="C135" i="11"/>
  <c r="G123" i="11"/>
  <c r="K111" i="11"/>
  <c r="A140" i="11"/>
  <c r="E128" i="11"/>
  <c r="I116" i="11"/>
  <c r="D144" i="11"/>
  <c r="H132" i="11"/>
  <c r="A121" i="11"/>
  <c r="E109" i="11"/>
  <c r="I97" i="11"/>
  <c r="I151" i="11"/>
  <c r="C141" i="11"/>
  <c r="E135" i="11"/>
  <c r="G129" i="11"/>
  <c r="I123" i="11"/>
  <c r="K117" i="11"/>
  <c r="B112" i="11"/>
  <c r="D106" i="11"/>
  <c r="F100" i="11"/>
  <c r="H94" i="11"/>
  <c r="J88" i="11"/>
  <c r="A83" i="11"/>
  <c r="A149" i="11"/>
  <c r="E137" i="11"/>
  <c r="I125" i="11"/>
  <c r="B114" i="11"/>
  <c r="C142" i="11"/>
  <c r="G130" i="11"/>
  <c r="K118" i="11"/>
  <c r="F146" i="11"/>
  <c r="J134" i="11"/>
  <c r="C123" i="11"/>
  <c r="G111" i="11"/>
  <c r="K99" i="11"/>
  <c r="D88" i="11"/>
  <c r="H243" i="11"/>
  <c r="D258" i="11"/>
  <c r="C251" i="11"/>
  <c r="K225" i="11"/>
  <c r="B202" i="11"/>
  <c r="K180" i="11"/>
  <c r="G177" i="11"/>
  <c r="G174" i="11"/>
  <c r="B219" i="11"/>
  <c r="D220" i="11"/>
  <c r="F183" i="11"/>
  <c r="I218" i="11"/>
  <c r="A183" i="11"/>
  <c r="B212" i="11"/>
  <c r="A180" i="11"/>
  <c r="G210" i="11"/>
  <c r="B211" i="11"/>
  <c r="E215" i="11"/>
  <c r="H181" i="11"/>
  <c r="G214" i="11"/>
  <c r="C181" i="11"/>
  <c r="F208" i="11"/>
  <c r="H179" i="11"/>
  <c r="G248" i="11"/>
  <c r="F215" i="11"/>
  <c r="K263" i="11"/>
  <c r="G217" i="11"/>
  <c r="E194" i="11"/>
  <c r="I182" i="11"/>
  <c r="E262" i="11"/>
  <c r="I216" i="11"/>
  <c r="K193" i="11"/>
  <c r="D182" i="11"/>
  <c r="B250" i="11"/>
  <c r="H210" i="11"/>
  <c r="K190" i="11"/>
  <c r="D179" i="11"/>
  <c r="B247" i="11"/>
  <c r="B209" i="11"/>
  <c r="B190" i="11"/>
  <c r="B194" i="11"/>
  <c r="H176" i="11"/>
  <c r="A171" i="11"/>
  <c r="C158" i="11"/>
  <c r="K168" i="11"/>
  <c r="H156" i="11"/>
  <c r="C164" i="11"/>
  <c r="G152" i="11"/>
  <c r="K140" i="11"/>
  <c r="D129" i="11"/>
  <c r="H117" i="11"/>
  <c r="A106" i="11"/>
  <c r="E94" i="11"/>
  <c r="I82" i="11"/>
  <c r="D162" i="11"/>
  <c r="H150" i="11"/>
  <c r="C198" i="11"/>
  <c r="I177" i="11"/>
  <c r="K173" i="11"/>
  <c r="D159" i="11"/>
  <c r="E170" i="11"/>
  <c r="I157" i="11"/>
  <c r="J168" i="11"/>
  <c r="K160" i="11"/>
  <c r="B155" i="11"/>
  <c r="D149" i="11"/>
  <c r="F143" i="11"/>
  <c r="H137" i="11"/>
  <c r="J131" i="11"/>
  <c r="A126" i="11"/>
  <c r="C120" i="11"/>
  <c r="E114" i="11"/>
  <c r="G108" i="11"/>
  <c r="I102" i="11"/>
  <c r="K96" i="11"/>
  <c r="B91" i="11"/>
  <c r="D85" i="11"/>
  <c r="J172" i="11"/>
  <c r="J164" i="11"/>
  <c r="A159" i="11"/>
  <c r="K206" i="11"/>
  <c r="J186" i="11"/>
  <c r="J178" i="11"/>
  <c r="A173" i="11"/>
  <c r="C167" i="11"/>
  <c r="C166" i="11"/>
  <c r="E160" i="11"/>
  <c r="G154" i="11"/>
  <c r="B172" i="11"/>
  <c r="H164" i="11"/>
  <c r="J158" i="11"/>
  <c r="A153" i="11"/>
  <c r="E166" i="11"/>
  <c r="G160" i="11"/>
  <c r="I154" i="11"/>
  <c r="K148" i="11"/>
  <c r="B143" i="11"/>
  <c r="D137" i="11"/>
  <c r="F131" i="11"/>
  <c r="H125" i="11"/>
  <c r="J119" i="11"/>
  <c r="A114" i="11"/>
  <c r="C108" i="11"/>
  <c r="E102" i="11"/>
  <c r="G96" i="11"/>
  <c r="I90" i="11"/>
  <c r="K84" i="11"/>
  <c r="H171" i="11"/>
  <c r="F164" i="11"/>
  <c r="H158" i="11"/>
  <c r="J152" i="11"/>
  <c r="A147" i="11"/>
  <c r="D195" i="11"/>
  <c r="C183" i="11"/>
  <c r="A177" i="11"/>
  <c r="C171" i="11"/>
  <c r="F171" i="11"/>
  <c r="E164" i="11"/>
  <c r="G158" i="11"/>
  <c r="I152" i="11"/>
  <c r="F169" i="11"/>
  <c r="J162" i="11"/>
  <c r="A157" i="11"/>
  <c r="I171" i="11"/>
  <c r="G164" i="11"/>
  <c r="I158" i="11"/>
  <c r="K152" i="11"/>
  <c r="B147" i="11"/>
  <c r="D141" i="11"/>
  <c r="F135" i="11"/>
  <c r="H129" i="11"/>
  <c r="J123" i="11"/>
  <c r="A118" i="11"/>
  <c r="C112" i="11"/>
  <c r="E106" i="11"/>
  <c r="G100" i="11"/>
  <c r="I94" i="11"/>
  <c r="K88" i="11"/>
  <c r="B83" i="11"/>
  <c r="C169" i="11"/>
  <c r="H162" i="11"/>
  <c r="J156" i="11"/>
  <c r="B148" i="11"/>
  <c r="E139" i="11"/>
  <c r="G133" i="11"/>
  <c r="I127" i="11"/>
  <c r="K121" i="11"/>
  <c r="B116" i="11"/>
  <c r="D110" i="11"/>
  <c r="F104" i="11"/>
  <c r="H98" i="11"/>
  <c r="J92" i="11"/>
  <c r="A87" i="11"/>
  <c r="C81" i="11"/>
  <c r="E145" i="11"/>
  <c r="I133" i="11"/>
  <c r="B122" i="11"/>
  <c r="C151" i="11"/>
  <c r="G138" i="11"/>
  <c r="K126" i="11"/>
  <c r="D115" i="11"/>
  <c r="J142" i="11"/>
  <c r="C131" i="11"/>
  <c r="G119" i="11"/>
  <c r="K107" i="11"/>
  <c r="D96" i="11"/>
  <c r="H84" i="11"/>
  <c r="K75" i="11"/>
  <c r="B70" i="11"/>
  <c r="D64" i="11"/>
  <c r="F58" i="11"/>
  <c r="H52" i="11"/>
  <c r="J46" i="11"/>
  <c r="A41" i="11"/>
  <c r="E147" i="11"/>
  <c r="A139" i="11"/>
  <c r="C133" i="11"/>
  <c r="E127" i="11"/>
  <c r="G121" i="11"/>
  <c r="I115" i="11"/>
  <c r="K109" i="11"/>
  <c r="B104" i="11"/>
  <c r="D98" i="11"/>
  <c r="F92" i="11"/>
  <c r="H86" i="11"/>
  <c r="J80" i="11"/>
  <c r="H144" i="11"/>
  <c r="A133" i="11"/>
  <c r="E121" i="11"/>
  <c r="I149" i="11"/>
  <c r="J137" i="11"/>
  <c r="C126" i="11"/>
  <c r="G114" i="11"/>
  <c r="B142" i="11"/>
  <c r="F130" i="11"/>
  <c r="J118" i="11"/>
  <c r="C107" i="11"/>
  <c r="G95" i="11"/>
  <c r="K83" i="11"/>
  <c r="G75" i="11"/>
  <c r="I69" i="11"/>
  <c r="K63" i="11"/>
  <c r="B58" i="11"/>
  <c r="D52" i="11"/>
  <c r="F46" i="11"/>
  <c r="H40" i="11"/>
  <c r="H146" i="11"/>
  <c r="H138" i="11"/>
  <c r="J132" i="11"/>
  <c r="A127" i="11"/>
  <c r="C121" i="11"/>
  <c r="E115" i="11"/>
  <c r="G109" i="11"/>
  <c r="I103" i="11"/>
  <c r="K97" i="11"/>
  <c r="B92" i="11"/>
  <c r="D86" i="11"/>
  <c r="F80" i="11"/>
  <c r="K143" i="11"/>
  <c r="D132" i="11"/>
  <c r="H120" i="11"/>
  <c r="I148" i="11"/>
  <c r="B137" i="11"/>
  <c r="F125" i="11"/>
  <c r="J113" i="11"/>
  <c r="E141" i="11"/>
  <c r="I129" i="11"/>
  <c r="B118" i="11"/>
  <c r="F106" i="11"/>
  <c r="J94" i="11"/>
  <c r="J148" i="11"/>
  <c r="I139" i="11"/>
  <c r="K133" i="11"/>
  <c r="B128" i="11"/>
  <c r="D122" i="11"/>
  <c r="F116" i="11"/>
  <c r="H110" i="11"/>
  <c r="J104" i="11"/>
  <c r="A99" i="11"/>
  <c r="C93" i="11"/>
  <c r="E87" i="11"/>
  <c r="G81" i="11"/>
  <c r="B146" i="11"/>
  <c r="F134" i="11"/>
  <c r="J122" i="11"/>
  <c r="F245" i="11"/>
  <c r="E220" i="11"/>
  <c r="H246" i="11"/>
  <c r="K227" i="11"/>
  <c r="E260" i="11"/>
  <c r="C256" i="11"/>
  <c r="C172" i="11"/>
  <c r="F254" i="11"/>
  <c r="F251" i="11"/>
  <c r="I206" i="11"/>
  <c r="C213" i="11"/>
  <c r="G180" i="11"/>
  <c r="E212" i="11"/>
  <c r="B180" i="11"/>
  <c r="D206" i="11"/>
  <c r="B177" i="11"/>
  <c r="I204" i="11"/>
  <c r="C204" i="11"/>
  <c r="G209" i="11"/>
  <c r="I178" i="11"/>
  <c r="I208" i="11"/>
  <c r="D178" i="11"/>
  <c r="H202" i="11"/>
  <c r="C178" i="11"/>
  <c r="I242" i="11"/>
  <c r="H209" i="11"/>
  <c r="B258" i="11"/>
  <c r="H214" i="11"/>
  <c r="K192" i="11"/>
  <c r="D181" i="11"/>
  <c r="G256" i="11"/>
  <c r="J213" i="11"/>
  <c r="F192" i="11"/>
  <c r="J180" i="11"/>
  <c r="D244" i="11"/>
  <c r="I207" i="11"/>
  <c r="F189" i="11"/>
  <c r="J177" i="11"/>
  <c r="D241" i="11"/>
  <c r="C206" i="11"/>
  <c r="H188" i="11"/>
  <c r="C191" i="11"/>
  <c r="C175" i="11"/>
  <c r="B169" i="11"/>
  <c r="I156" i="11"/>
  <c r="A167" i="11"/>
  <c r="C155" i="11"/>
  <c r="I162" i="11"/>
  <c r="B151" i="11"/>
  <c r="F139" i="11"/>
  <c r="J127" i="11"/>
  <c r="C116" i="11"/>
  <c r="G104" i="11"/>
  <c r="K92" i="11"/>
  <c r="D81" i="11"/>
  <c r="J160" i="11"/>
  <c r="C149" i="11"/>
  <c r="E193" i="11"/>
  <c r="D176" i="11"/>
  <c r="G170" i="11"/>
  <c r="J157" i="11"/>
  <c r="F168" i="11"/>
  <c r="D156" i="11"/>
  <c r="D165" i="11"/>
  <c r="F159" i="11"/>
  <c r="H153" i="11"/>
  <c r="J147" i="11"/>
  <c r="A142" i="11"/>
  <c r="C136" i="11"/>
  <c r="E130" i="11"/>
  <c r="G124" i="11"/>
  <c r="I118" i="11"/>
  <c r="K112" i="11"/>
  <c r="B107" i="11"/>
  <c r="D101" i="11"/>
  <c r="F95" i="11"/>
  <c r="H89" i="11"/>
  <c r="J83" i="11"/>
  <c r="C170" i="11"/>
  <c r="E163" i="11"/>
  <c r="G157" i="11"/>
  <c r="I196" i="11"/>
  <c r="K183" i="11"/>
  <c r="E177" i="11"/>
  <c r="G171" i="11"/>
  <c r="F172" i="11"/>
  <c r="I164" i="11"/>
  <c r="K158" i="11"/>
  <c r="B153" i="11"/>
  <c r="K169" i="11"/>
  <c r="C163" i="11"/>
  <c r="E157" i="11"/>
  <c r="C173" i="11"/>
  <c r="K164" i="11"/>
  <c r="B159" i="11"/>
  <c r="D153" i="11"/>
  <c r="F147" i="11"/>
  <c r="H141" i="11"/>
  <c r="J135" i="11"/>
  <c r="A130" i="11"/>
  <c r="C124" i="11"/>
  <c r="E118" i="11"/>
  <c r="G112" i="11"/>
  <c r="I106" i="11"/>
  <c r="K100" i="11"/>
  <c r="B95" i="11"/>
  <c r="D89" i="11"/>
  <c r="F83" i="11"/>
  <c r="H169" i="11"/>
  <c r="A163" i="11"/>
  <c r="C157" i="11"/>
  <c r="E151" i="11"/>
  <c r="G145" i="11"/>
  <c r="K191" i="11"/>
  <c r="E181" i="11"/>
  <c r="G175" i="11"/>
  <c r="I169" i="11"/>
  <c r="G169" i="11"/>
  <c r="K162" i="11"/>
  <c r="B157" i="11"/>
  <c r="D151" i="11"/>
  <c r="F167" i="11"/>
  <c r="E161" i="11"/>
  <c r="G155" i="11"/>
  <c r="J169" i="11"/>
  <c r="B163" i="11"/>
  <c r="D157" i="11"/>
  <c r="F151" i="11"/>
  <c r="H145" i="11"/>
  <c r="J139" i="11"/>
  <c r="A134" i="11"/>
  <c r="C128" i="11"/>
  <c r="E122" i="11"/>
  <c r="G116" i="11"/>
  <c r="I110" i="11"/>
  <c r="K104" i="11"/>
  <c r="B99" i="11"/>
  <c r="D93" i="11"/>
  <c r="F87" i="11"/>
  <c r="H81" i="11"/>
  <c r="D167" i="11"/>
  <c r="C161" i="11"/>
  <c r="E155" i="11"/>
  <c r="C145" i="11"/>
  <c r="K137" i="11"/>
  <c r="B132" i="11"/>
  <c r="D126" i="11"/>
  <c r="F120" i="11"/>
  <c r="H114" i="11"/>
  <c r="J108" i="11"/>
  <c r="A103" i="11"/>
  <c r="C97" i="11"/>
  <c r="E91" i="11"/>
  <c r="G85" i="11"/>
  <c r="I79" i="11"/>
  <c r="F142" i="11"/>
  <c r="J130" i="11"/>
  <c r="C119" i="11"/>
  <c r="D147" i="11"/>
  <c r="H135" i="11"/>
  <c r="A124" i="11"/>
  <c r="E112" i="11"/>
  <c r="K139" i="11"/>
  <c r="D128" i="11"/>
  <c r="H116" i="11"/>
  <c r="A105" i="11"/>
  <c r="E93" i="11"/>
  <c r="I81" i="11"/>
  <c r="F74" i="11"/>
  <c r="H68" i="11"/>
  <c r="J62" i="11"/>
  <c r="A57" i="11"/>
  <c r="C51" i="11"/>
  <c r="E45" i="11"/>
  <c r="G39" i="11"/>
  <c r="F144" i="11"/>
  <c r="G137" i="11"/>
  <c r="I131" i="11"/>
  <c r="K125" i="11"/>
  <c r="B120" i="11"/>
  <c r="D114" i="11"/>
  <c r="F108" i="11"/>
  <c r="H102" i="11"/>
  <c r="J96" i="11"/>
  <c r="A91" i="11"/>
  <c r="C85" i="11"/>
  <c r="E79" i="11"/>
  <c r="I141" i="11"/>
  <c r="B130" i="11"/>
  <c r="F118" i="11"/>
  <c r="G146" i="11"/>
  <c r="K134" i="11"/>
  <c r="D123" i="11"/>
  <c r="H111" i="11"/>
  <c r="C139" i="11"/>
  <c r="G127" i="11"/>
  <c r="K115" i="11"/>
  <c r="D104" i="11"/>
  <c r="H92" i="11"/>
  <c r="A81" i="11"/>
  <c r="B74" i="11"/>
  <c r="D68" i="11"/>
  <c r="F62" i="11"/>
  <c r="H56" i="11"/>
  <c r="J50" i="11"/>
  <c r="A45" i="11"/>
  <c r="C39" i="11"/>
  <c r="E201" i="11"/>
  <c r="C208" i="11"/>
  <c r="B195" i="11"/>
  <c r="A253" i="11"/>
  <c r="G259" i="11"/>
  <c r="I245" i="11"/>
  <c r="A202" i="11"/>
  <c r="K176" i="11"/>
  <c r="F176" i="11"/>
  <c r="F173" i="11"/>
  <c r="F182" i="11"/>
  <c r="F162" i="11"/>
  <c r="B135" i="11"/>
  <c r="G88" i="11"/>
  <c r="H184" i="11"/>
  <c r="G163" i="11"/>
  <c r="C152" i="11"/>
  <c r="K128" i="11"/>
  <c r="H105" i="11"/>
  <c r="E82" i="11"/>
  <c r="H192" i="11"/>
  <c r="A170" i="11"/>
  <c r="A168" i="11"/>
  <c r="F163" i="11"/>
  <c r="C140" i="11"/>
  <c r="K116" i="11"/>
  <c r="H93" i="11"/>
  <c r="G161" i="11"/>
  <c r="A189" i="11"/>
  <c r="H167" i="11"/>
  <c r="I165" i="11"/>
  <c r="H161" i="11"/>
  <c r="E138" i="11"/>
  <c r="B115" i="11"/>
  <c r="J91" i="11"/>
  <c r="I159" i="11"/>
  <c r="H130" i="11"/>
  <c r="E107" i="11"/>
  <c r="B84" i="11"/>
  <c r="D116" i="11"/>
  <c r="H148" i="11"/>
  <c r="B102" i="11"/>
  <c r="C67" i="11"/>
  <c r="K43" i="11"/>
  <c r="D130" i="11"/>
  <c r="A107" i="11"/>
  <c r="I83" i="11"/>
  <c r="G115" i="11"/>
  <c r="K147" i="11"/>
  <c r="E101" i="11"/>
  <c r="J66" i="11"/>
  <c r="G43" i="11"/>
  <c r="C137" i="11"/>
  <c r="G125" i="11"/>
  <c r="K113" i="11"/>
  <c r="D102" i="11"/>
  <c r="H90" i="11"/>
  <c r="A79" i="11"/>
  <c r="E129" i="11"/>
  <c r="J145" i="11"/>
  <c r="G122" i="11"/>
  <c r="F138" i="11"/>
  <c r="C115" i="11"/>
  <c r="K91" i="11"/>
  <c r="D138" i="11"/>
  <c r="H126" i="11"/>
  <c r="A115" i="11"/>
  <c r="E103" i="11"/>
  <c r="I91" i="11"/>
  <c r="B80" i="11"/>
  <c r="G131" i="11"/>
  <c r="C111" i="11"/>
  <c r="E136" i="11"/>
  <c r="J121" i="11"/>
  <c r="G143" i="11"/>
  <c r="A129" i="11"/>
  <c r="F114" i="11"/>
  <c r="A97" i="11"/>
  <c r="F82" i="11"/>
  <c r="J74" i="11"/>
  <c r="A69" i="11"/>
  <c r="C63" i="11"/>
  <c r="E57" i="11"/>
  <c r="G51" i="11"/>
  <c r="I45" i="11"/>
  <c r="K39" i="11"/>
  <c r="A65" i="11"/>
  <c r="I41" i="11"/>
  <c r="I33" i="11"/>
  <c r="K27" i="11"/>
  <c r="B22" i="11"/>
  <c r="K138" i="11"/>
  <c r="D127" i="11"/>
  <c r="H115" i="11"/>
  <c r="A104" i="11"/>
  <c r="E92" i="11"/>
  <c r="I80" i="11"/>
  <c r="A74" i="11"/>
  <c r="C68" i="11"/>
  <c r="E62" i="11"/>
  <c r="G56" i="11"/>
  <c r="I50" i="11"/>
  <c r="K44" i="11"/>
  <c r="B39" i="11"/>
  <c r="D33" i="11"/>
  <c r="F27" i="11"/>
  <c r="H21" i="11"/>
  <c r="B89" i="11"/>
  <c r="E72" i="11"/>
  <c r="I60" i="11"/>
  <c r="B49" i="11"/>
  <c r="F37" i="11"/>
  <c r="H88" i="11"/>
  <c r="B72" i="11"/>
  <c r="F60" i="11"/>
  <c r="J48" i="11"/>
  <c r="C37" i="11"/>
  <c r="G25" i="11"/>
  <c r="C110" i="11"/>
  <c r="K86" i="11"/>
  <c r="D71" i="11"/>
  <c r="H59" i="11"/>
  <c r="A48" i="11"/>
  <c r="E36" i="11"/>
  <c r="I24" i="11"/>
  <c r="I109" i="11"/>
  <c r="F86" i="11"/>
  <c r="A71" i="11"/>
  <c r="E59" i="11"/>
  <c r="I47" i="11"/>
  <c r="J257" i="11"/>
  <c r="D207" i="11"/>
  <c r="I195" i="11"/>
  <c r="H191" i="11"/>
  <c r="D193" i="11"/>
  <c r="J189" i="11"/>
  <c r="H240" i="11"/>
  <c r="B239" i="11"/>
  <c r="J226" i="11"/>
  <c r="J223" i="11"/>
  <c r="J170" i="11"/>
  <c r="D171" i="11"/>
  <c r="F123" i="11"/>
  <c r="I168" i="11"/>
  <c r="K171" i="11"/>
  <c r="K151" i="11"/>
  <c r="E146" i="11"/>
  <c r="B123" i="11"/>
  <c r="J99" i="11"/>
  <c r="C168" i="11"/>
  <c r="I181" i="11"/>
  <c r="D163" i="11"/>
  <c r="I161" i="11"/>
  <c r="H157" i="11"/>
  <c r="E134" i="11"/>
  <c r="B111" i="11"/>
  <c r="J87" i="11"/>
  <c r="I155" i="11"/>
  <c r="K179" i="11"/>
  <c r="F161" i="11"/>
  <c r="K159" i="11"/>
  <c r="J155" i="11"/>
  <c r="G132" i="11"/>
  <c r="D109" i="11"/>
  <c r="A86" i="11"/>
  <c r="K153" i="11"/>
  <c r="J124" i="11"/>
  <c r="G101" i="11"/>
  <c r="D78" i="11"/>
  <c r="E144" i="11"/>
  <c r="A137" i="11"/>
  <c r="F90" i="11"/>
  <c r="E61" i="11"/>
  <c r="C153" i="11"/>
  <c r="F124" i="11"/>
  <c r="C101" i="11"/>
  <c r="G151" i="11"/>
  <c r="H143" i="11"/>
  <c r="D136" i="11"/>
  <c r="I89" i="11"/>
  <c r="A61" i="11"/>
  <c r="F152" i="11"/>
  <c r="I135" i="11"/>
  <c r="B124" i="11"/>
  <c r="F112" i="11"/>
  <c r="J100" i="11"/>
  <c r="C89" i="11"/>
  <c r="B150" i="11"/>
  <c r="F126" i="11"/>
  <c r="K142" i="11"/>
  <c r="H119" i="11"/>
  <c r="G135" i="11"/>
  <c r="D112" i="11"/>
  <c r="A89" i="11"/>
  <c r="J136" i="11"/>
  <c r="C125" i="11"/>
  <c r="G113" i="11"/>
  <c r="K101" i="11"/>
  <c r="D90" i="11"/>
  <c r="H78" i="11"/>
  <c r="H128" i="11"/>
  <c r="A148" i="11"/>
  <c r="F133" i="11"/>
  <c r="A116" i="11"/>
  <c r="H140" i="11"/>
  <c r="B126" i="11"/>
  <c r="H108" i="11"/>
  <c r="B94" i="11"/>
  <c r="G79" i="11"/>
  <c r="E73" i="11"/>
  <c r="G67" i="11"/>
  <c r="I61" i="11"/>
  <c r="K55" i="11"/>
  <c r="B50" i="11"/>
  <c r="D44" i="11"/>
  <c r="B86" i="11"/>
  <c r="C59" i="11"/>
  <c r="B38" i="11"/>
  <c r="D32" i="11"/>
  <c r="F26" i="11"/>
  <c r="H147" i="11"/>
  <c r="A136" i="11"/>
  <c r="E124" i="11"/>
  <c r="I112" i="11"/>
  <c r="B101" i="11"/>
  <c r="F89" i="11"/>
  <c r="F78" i="11"/>
  <c r="G72" i="11"/>
  <c r="I66" i="11"/>
  <c r="K60" i="11"/>
  <c r="B55" i="11"/>
  <c r="D49" i="11"/>
  <c r="F43" i="11"/>
  <c r="H37" i="11"/>
  <c r="J31" i="11"/>
  <c r="A26" i="11"/>
  <c r="G106" i="11"/>
  <c r="D83" i="11"/>
  <c r="F69" i="11"/>
  <c r="J57" i="11"/>
  <c r="C46" i="11"/>
  <c r="B33" i="11"/>
  <c r="B106" i="11"/>
  <c r="J82" i="11"/>
  <c r="C69" i="11"/>
  <c r="G57" i="11"/>
  <c r="K45" i="11"/>
  <c r="D34" i="11"/>
  <c r="H22" i="11"/>
  <c r="E104" i="11"/>
  <c r="B81" i="11"/>
  <c r="E68" i="11"/>
  <c r="I56" i="11"/>
  <c r="B45" i="11"/>
  <c r="F33" i="11"/>
  <c r="J21" i="11"/>
  <c r="D27" i="11"/>
  <c r="K103" i="11"/>
  <c r="H80" i="11"/>
  <c r="B68" i="11"/>
  <c r="F56" i="11"/>
  <c r="J44" i="11"/>
  <c r="C33" i="11"/>
  <c r="I21" i="11"/>
  <c r="C83" i="11"/>
  <c r="I57" i="11"/>
  <c r="I37" i="11"/>
  <c r="K31" i="11"/>
  <c r="B26" i="11"/>
  <c r="K146" i="11"/>
  <c r="D135" i="11"/>
  <c r="H123" i="11"/>
  <c r="A112" i="11"/>
  <c r="E100" i="11"/>
  <c r="I88" i="11"/>
  <c r="A78" i="11"/>
  <c r="C72" i="11"/>
  <c r="E66" i="11"/>
  <c r="G60" i="11"/>
  <c r="I54" i="11"/>
  <c r="K48" i="11"/>
  <c r="B43" i="11"/>
  <c r="D37" i="11"/>
  <c r="F31" i="11"/>
  <c r="H25" i="11"/>
  <c r="B105" i="11"/>
  <c r="J81" i="11"/>
  <c r="I68" i="11"/>
  <c r="B57" i="11"/>
  <c r="F45" i="11"/>
  <c r="E32" i="11"/>
  <c r="H104" i="11"/>
  <c r="E81" i="11"/>
  <c r="F68" i="11"/>
  <c r="J56" i="11"/>
  <c r="C45" i="11"/>
  <c r="G33" i="11"/>
  <c r="K21" i="11"/>
  <c r="K102" i="11"/>
  <c r="H79" i="11"/>
  <c r="H67" i="11"/>
  <c r="A56" i="11"/>
  <c r="E44" i="11"/>
  <c r="I32" i="11"/>
  <c r="E21" i="11"/>
  <c r="H23" i="11"/>
  <c r="F102" i="11"/>
  <c r="D79" i="11"/>
  <c r="E67" i="11"/>
  <c r="I55" i="11"/>
  <c r="B44" i="11"/>
  <c r="F32" i="11"/>
  <c r="D21" i="11"/>
  <c r="I73" i="11"/>
  <c r="F50" i="11"/>
  <c r="K35" i="11"/>
  <c r="B30" i="11"/>
  <c r="D24" i="11"/>
  <c r="D143" i="11"/>
  <c r="H131" i="11"/>
  <c r="A120" i="11"/>
  <c r="E108" i="11"/>
  <c r="I96" i="11"/>
  <c r="B85" i="11"/>
  <c r="C76" i="11"/>
  <c r="E70" i="11"/>
  <c r="G64" i="11"/>
  <c r="I58" i="11"/>
  <c r="K52" i="11"/>
  <c r="B47" i="11"/>
  <c r="D41" i="11"/>
  <c r="F35" i="11"/>
  <c r="H29" i="11"/>
  <c r="J23" i="11"/>
  <c r="J97" i="11"/>
  <c r="I76" i="11"/>
  <c r="B65" i="11"/>
  <c r="F53" i="11"/>
  <c r="J41" i="11"/>
  <c r="I28" i="11"/>
  <c r="E97" i="11"/>
  <c r="F76" i="11"/>
  <c r="J64" i="11"/>
  <c r="C53" i="11"/>
  <c r="G41" i="11"/>
  <c r="K29" i="11"/>
  <c r="H95" i="11"/>
  <c r="H75" i="11"/>
  <c r="A64" i="11"/>
  <c r="E52" i="11"/>
  <c r="I40" i="11"/>
  <c r="B29" i="11"/>
  <c r="B251" i="11"/>
  <c r="C201" i="11"/>
  <c r="J171" i="11"/>
  <c r="A250" i="11"/>
  <c r="A258" i="11"/>
  <c r="J173" i="11"/>
  <c r="K205" i="11"/>
  <c r="B205" i="11"/>
  <c r="A199" i="11"/>
  <c r="F197" i="11"/>
  <c r="A164" i="11"/>
  <c r="E158" i="11"/>
  <c r="J111" i="11"/>
  <c r="F156" i="11"/>
  <c r="B165" i="11"/>
  <c r="J163" i="11"/>
  <c r="G140" i="11"/>
  <c r="D117" i="11"/>
  <c r="A94" i="11"/>
  <c r="K161" i="11"/>
  <c r="K175" i="11"/>
  <c r="F157" i="11"/>
  <c r="K155" i="11"/>
  <c r="J151" i="11"/>
  <c r="G128" i="11"/>
  <c r="D105" i="11"/>
  <c r="A82" i="11"/>
  <c r="K149" i="11"/>
  <c r="B174" i="11"/>
  <c r="H155" i="11"/>
  <c r="B154" i="11"/>
  <c r="A150" i="11"/>
  <c r="I126" i="11"/>
  <c r="F103" i="11"/>
  <c r="C80" i="11"/>
  <c r="H142" i="11"/>
  <c r="A119" i="11"/>
  <c r="I95" i="11"/>
  <c r="G139" i="11"/>
  <c r="I132" i="11"/>
  <c r="E125" i="11"/>
  <c r="B79" i="11"/>
  <c r="G55" i="11"/>
  <c r="D142" i="11"/>
  <c r="H118" i="11"/>
  <c r="E95" i="11"/>
  <c r="J138" i="11"/>
  <c r="A132" i="11"/>
  <c r="H124" i="11"/>
  <c r="G78" i="11"/>
  <c r="C55" i="11"/>
  <c r="I143" i="11"/>
  <c r="E131" i="11"/>
  <c r="I119" i="11"/>
  <c r="B108" i="11"/>
  <c r="F96" i="11"/>
  <c r="J84" i="11"/>
  <c r="A141" i="11"/>
  <c r="I117" i="11"/>
  <c r="C134" i="11"/>
  <c r="J150" i="11"/>
  <c r="J126" i="11"/>
  <c r="G103" i="11"/>
  <c r="K145" i="11"/>
  <c r="F132" i="11"/>
  <c r="J120" i="11"/>
  <c r="C109" i="11"/>
  <c r="G97" i="11"/>
  <c r="K85" i="11"/>
  <c r="C143" i="11"/>
  <c r="K119" i="11"/>
  <c r="B145" i="11"/>
  <c r="H127" i="11"/>
  <c r="B113" i="11"/>
  <c r="I137" i="11"/>
  <c r="D120" i="11"/>
  <c r="I105" i="11"/>
  <c r="C91" i="11"/>
  <c r="I77" i="11"/>
  <c r="K71" i="11"/>
  <c r="B66" i="11"/>
  <c r="D60" i="11"/>
  <c r="F54" i="11"/>
  <c r="H48" i="11"/>
  <c r="J42" i="11"/>
  <c r="H76" i="11"/>
  <c r="E53" i="11"/>
  <c r="H36" i="11"/>
  <c r="J30" i="11"/>
  <c r="A25" i="11"/>
  <c r="I144" i="11"/>
  <c r="B133" i="11"/>
  <c r="F121" i="11"/>
  <c r="J109" i="11"/>
  <c r="C98" i="11"/>
  <c r="G86" i="11"/>
  <c r="K76" i="11"/>
  <c r="B71" i="11"/>
  <c r="D65" i="11"/>
  <c r="F59" i="11"/>
  <c r="H53" i="11"/>
  <c r="J47" i="11"/>
  <c r="A42" i="11"/>
  <c r="C36" i="11"/>
  <c r="E30" i="11"/>
  <c r="G24" i="11"/>
  <c r="I100" i="11"/>
  <c r="C78" i="11"/>
  <c r="G66" i="11"/>
  <c r="K54" i="11"/>
  <c r="D43" i="11"/>
  <c r="C30" i="11"/>
  <c r="D100" i="11"/>
  <c r="K77" i="11"/>
  <c r="D66" i="11"/>
  <c r="H54" i="11"/>
  <c r="A43" i="11"/>
  <c r="E31" i="11"/>
  <c r="G98" i="11"/>
  <c r="B77" i="11"/>
  <c r="F65" i="11"/>
  <c r="J53" i="11"/>
  <c r="C42" i="11"/>
  <c r="G30" i="11"/>
  <c r="B98" i="11"/>
  <c r="J76" i="11"/>
  <c r="C65" i="11"/>
  <c r="G53" i="11"/>
  <c r="K41" i="11"/>
  <c r="D30" i="11"/>
  <c r="C75" i="11"/>
  <c r="K51" i="11"/>
  <c r="D36" i="11"/>
  <c r="F30" i="11"/>
  <c r="H24" i="11"/>
  <c r="A144" i="11"/>
  <c r="E132" i="11"/>
  <c r="I120" i="11"/>
  <c r="B109" i="11"/>
  <c r="F97" i="11"/>
  <c r="J85" i="11"/>
  <c r="G76" i="11"/>
  <c r="I70" i="11"/>
  <c r="K64" i="11"/>
  <c r="B59" i="11"/>
  <c r="D53" i="11"/>
  <c r="F47" i="11"/>
  <c r="H41" i="11"/>
  <c r="J35" i="11"/>
  <c r="A30" i="11"/>
  <c r="C24" i="11"/>
  <c r="D99" i="11"/>
  <c r="F77" i="11"/>
  <c r="J65" i="11"/>
  <c r="C54" i="11"/>
  <c r="G42" i="11"/>
  <c r="F29" i="11"/>
  <c r="J98" i="11"/>
  <c r="C77" i="11"/>
  <c r="G65" i="11"/>
  <c r="K53" i="11"/>
  <c r="D42" i="11"/>
  <c r="H30" i="11"/>
  <c r="B97" i="11"/>
  <c r="E76" i="11"/>
  <c r="I64" i="11"/>
  <c r="B53" i="11"/>
  <c r="F41" i="11"/>
  <c r="J29" i="11"/>
  <c r="H96" i="11"/>
  <c r="B76" i="11"/>
  <c r="F64" i="11"/>
  <c r="J52" i="11"/>
  <c r="C41" i="11"/>
  <c r="G29" i="11"/>
  <c r="K67" i="11"/>
  <c r="H44" i="11"/>
  <c r="F34" i="11"/>
  <c r="H28" i="11"/>
  <c r="J22" i="11"/>
  <c r="E140" i="11"/>
  <c r="I128" i="11"/>
  <c r="B117" i="11"/>
  <c r="F105" i="11"/>
  <c r="J93" i="11"/>
  <c r="C82" i="11"/>
  <c r="I74" i="11"/>
  <c r="K68" i="11"/>
  <c r="B63" i="11"/>
  <c r="D57" i="11"/>
  <c r="F51" i="11"/>
  <c r="H45" i="11"/>
  <c r="J39" i="11"/>
  <c r="A34" i="11"/>
  <c r="C28" i="11"/>
  <c r="E22" i="11"/>
  <c r="A92" i="11"/>
  <c r="J73" i="11"/>
  <c r="C62" i="11"/>
  <c r="G50" i="11"/>
  <c r="K38" i="11"/>
  <c r="K22" i="11"/>
  <c r="G91" i="11"/>
  <c r="G73" i="11"/>
  <c r="K61" i="11"/>
  <c r="D50" i="11"/>
  <c r="H38" i="11"/>
  <c r="A27" i="11"/>
  <c r="J89" i="11"/>
  <c r="I72" i="11"/>
  <c r="B61" i="11"/>
  <c r="F49" i="11"/>
  <c r="J37" i="11"/>
  <c r="C26" i="11"/>
  <c r="E226" i="11"/>
  <c r="J190" i="11"/>
  <c r="B188" i="11"/>
  <c r="I146" i="11"/>
  <c r="A158" i="11"/>
  <c r="B156" i="11"/>
  <c r="A146" i="11"/>
  <c r="B144" i="11"/>
  <c r="C144" i="11"/>
  <c r="F136" i="11"/>
  <c r="B121" i="11"/>
  <c r="B136" i="11"/>
  <c r="E120" i="11"/>
  <c r="G141" i="11"/>
  <c r="A95" i="11"/>
  <c r="D131" i="11"/>
  <c r="A143" i="11"/>
  <c r="B96" i="11"/>
  <c r="D139" i="11"/>
  <c r="E117" i="11"/>
  <c r="F70" i="11"/>
  <c r="C47" i="11"/>
  <c r="C35" i="11"/>
  <c r="C130" i="11"/>
  <c r="H83" i="11"/>
  <c r="A58" i="11"/>
  <c r="I34" i="11"/>
  <c r="D75" i="11"/>
  <c r="J25" i="11"/>
  <c r="E63" i="11"/>
  <c r="G62" i="11"/>
  <c r="D92" i="11"/>
  <c r="A39" i="11"/>
  <c r="B46" i="11"/>
  <c r="A29" i="11"/>
  <c r="B141" i="11"/>
  <c r="J117" i="11"/>
  <c r="G94" i="11"/>
  <c r="B75" i="11"/>
  <c r="F63" i="11"/>
  <c r="J51" i="11"/>
  <c r="C40" i="11"/>
  <c r="G28" i="11"/>
  <c r="F93" i="11"/>
  <c r="K62" i="11"/>
  <c r="H39" i="11"/>
  <c r="D74" i="11"/>
  <c r="A51" i="11"/>
  <c r="I27" i="11"/>
  <c r="F73" i="11"/>
  <c r="C50" i="11"/>
  <c r="K26" i="11"/>
  <c r="C73" i="11"/>
  <c r="K49" i="11"/>
  <c r="H26" i="11"/>
  <c r="J38" i="11"/>
  <c r="C27" i="11"/>
  <c r="F137" i="11"/>
  <c r="C114" i="11"/>
  <c r="K90" i="11"/>
  <c r="D73" i="11"/>
  <c r="H61" i="11"/>
  <c r="A50" i="11"/>
  <c r="E38" i="11"/>
  <c r="I26" i="11"/>
  <c r="C86" i="11"/>
  <c r="D59" i="11"/>
  <c r="G34" i="11"/>
  <c r="A109" i="11"/>
  <c r="H70" i="11"/>
  <c r="E47" i="11"/>
  <c r="B24" i="11"/>
  <c r="D107" i="11"/>
  <c r="J69" i="11"/>
  <c r="G46" i="11"/>
  <c r="D23" i="11"/>
  <c r="C95" i="11"/>
  <c r="E75" i="11"/>
  <c r="I63" i="11"/>
  <c r="B52" i="11"/>
  <c r="F40" i="11"/>
  <c r="J28" i="11"/>
  <c r="F66" i="11"/>
  <c r="C43" i="11"/>
  <c r="B34" i="11"/>
  <c r="D28" i="11"/>
  <c r="F22" i="11"/>
  <c r="H139" i="11"/>
  <c r="A128" i="11"/>
  <c r="E116" i="11"/>
  <c r="I104" i="11"/>
  <c r="B93" i="11"/>
  <c r="F81" i="11"/>
  <c r="E74" i="11"/>
  <c r="G68" i="11"/>
  <c r="I62" i="11"/>
  <c r="K56" i="11"/>
  <c r="B51" i="11"/>
  <c r="D45" i="11"/>
  <c r="F39" i="11"/>
  <c r="H33" i="11"/>
  <c r="J27" i="11"/>
  <c r="A22" i="11"/>
  <c r="G90" i="11"/>
  <c r="B73" i="11"/>
  <c r="F61" i="11"/>
  <c r="J49" i="11"/>
  <c r="C38" i="11"/>
  <c r="B90" i="11"/>
  <c r="J72" i="11"/>
  <c r="C61" i="11"/>
  <c r="G49" i="11"/>
  <c r="K37" i="11"/>
  <c r="D26" i="11"/>
  <c r="E88" i="11"/>
  <c r="A72" i="11"/>
  <c r="E60" i="11"/>
  <c r="I48" i="11"/>
  <c r="B37" i="11"/>
  <c r="F25" i="11"/>
  <c r="K87" i="11"/>
  <c r="I71" i="11"/>
  <c r="B60" i="11"/>
  <c r="F48" i="11"/>
  <c r="J36" i="11"/>
  <c r="C25" i="11"/>
  <c r="B9" i="8"/>
  <c r="B5" i="8"/>
  <c r="B3" i="8"/>
  <c r="B13" i="8"/>
  <c r="B20" i="8"/>
  <c r="G188" i="11"/>
  <c r="E152" i="11"/>
  <c r="C88" i="11"/>
  <c r="I167" i="11"/>
  <c r="G165" i="11"/>
  <c r="I49" i="11"/>
  <c r="E49" i="11"/>
  <c r="J114" i="11"/>
  <c r="I107" i="11"/>
  <c r="K131" i="11"/>
  <c r="A53" i="11"/>
  <c r="J141" i="11"/>
  <c r="J63" i="11"/>
  <c r="E40" i="11"/>
  <c r="F28" i="11"/>
  <c r="H27" i="11"/>
  <c r="F24" i="11"/>
  <c r="E33" i="11"/>
  <c r="D103" i="11"/>
  <c r="J67" i="11"/>
  <c r="K32" i="11"/>
  <c r="E48" i="11"/>
  <c r="C87" i="11"/>
  <c r="H35" i="11"/>
  <c r="H58" i="11"/>
  <c r="G31" i="11"/>
  <c r="H99" i="11"/>
  <c r="A66" i="11"/>
  <c r="B31" i="11"/>
  <c r="I44" i="11"/>
  <c r="K79" i="11"/>
  <c r="A32" i="11"/>
  <c r="E78" i="11"/>
  <c r="E43" i="11"/>
  <c r="D72" i="11"/>
  <c r="I29" i="11"/>
  <c r="G142" i="11"/>
  <c r="H107" i="11"/>
  <c r="J75" i="11"/>
  <c r="C64" i="11"/>
  <c r="I46" i="11"/>
  <c r="B35" i="11"/>
  <c r="F23" i="11"/>
  <c r="E64" i="11"/>
  <c r="B41" i="11"/>
  <c r="K95" i="11"/>
  <c r="B64" i="11"/>
  <c r="C29" i="11"/>
  <c r="D63" i="11"/>
  <c r="E28" i="11"/>
  <c r="A63" i="11"/>
  <c r="B28" i="11"/>
  <c r="B2" i="8"/>
  <c r="B15" i="8"/>
  <c r="A36" i="11"/>
  <c r="B6" i="8"/>
  <c r="F225" i="11"/>
  <c r="J192" i="11"/>
  <c r="B185" i="11"/>
  <c r="C100" i="11"/>
  <c r="I134" i="11"/>
  <c r="B170" i="11"/>
  <c r="I122" i="11"/>
  <c r="D168" i="11"/>
  <c r="K120" i="11"/>
  <c r="C113" i="11"/>
  <c r="I113" i="11"/>
  <c r="J112" i="11"/>
  <c r="A113" i="11"/>
  <c r="K129" i="11"/>
  <c r="E83" i="11"/>
  <c r="C147" i="11"/>
  <c r="A131" i="11"/>
  <c r="F84" i="11"/>
  <c r="I124" i="11"/>
  <c r="J102" i="11"/>
  <c r="H64" i="11"/>
  <c r="E41" i="11"/>
  <c r="E29" i="11"/>
  <c r="G118" i="11"/>
  <c r="F75" i="11"/>
  <c r="C52" i="11"/>
  <c r="K28" i="11"/>
  <c r="H63" i="11"/>
  <c r="I51" i="11"/>
  <c r="K50" i="11"/>
  <c r="K73" i="11"/>
  <c r="B36" i="11"/>
  <c r="D40" i="11"/>
  <c r="G27" i="11"/>
  <c r="C138" i="11"/>
  <c r="K114" i="11"/>
  <c r="H91" i="11"/>
  <c r="H73" i="11"/>
  <c r="A62" i="11"/>
  <c r="E50" i="11"/>
  <c r="I38" i="11"/>
  <c r="B27" i="11"/>
  <c r="H87" i="11"/>
  <c r="A60" i="11"/>
  <c r="I36" i="11"/>
  <c r="F110" i="11"/>
  <c r="E71" i="11"/>
  <c r="B48" i="11"/>
  <c r="J24" i="11"/>
  <c r="I108" i="11"/>
  <c r="G70" i="11"/>
  <c r="D47" i="11"/>
  <c r="A24" i="11"/>
  <c r="D108" i="11"/>
  <c r="D70" i="11"/>
  <c r="A47" i="11"/>
  <c r="I23" i="11"/>
  <c r="D80" i="11"/>
  <c r="E37" i="11"/>
  <c r="I25" i="11"/>
  <c r="G134" i="11"/>
  <c r="D111" i="11"/>
  <c r="A88" i="11"/>
  <c r="J71" i="11"/>
  <c r="C60" i="11"/>
  <c r="G48" i="11"/>
  <c r="K36" i="11"/>
  <c r="D25" i="11"/>
  <c r="E80" i="11"/>
  <c r="E56" i="11"/>
  <c r="H31" i="11"/>
  <c r="C103" i="11"/>
  <c r="I67" i="11"/>
  <c r="F44" i="11"/>
  <c r="F21" i="11"/>
  <c r="F101" i="11"/>
  <c r="K66" i="11"/>
  <c r="H43" i="11"/>
  <c r="A21" i="11"/>
  <c r="E89" i="11"/>
  <c r="F72" i="11"/>
  <c r="J60" i="11"/>
  <c r="C49" i="11"/>
  <c r="G37" i="11"/>
  <c r="K25" i="11"/>
  <c r="H60" i="11"/>
  <c r="F38" i="11"/>
  <c r="H32" i="11"/>
  <c r="J26" i="11"/>
  <c r="E148" i="11"/>
  <c r="I136" i="11"/>
  <c r="B125" i="11"/>
  <c r="F113" i="11"/>
  <c r="J101" i="11"/>
  <c r="C90" i="11"/>
  <c r="K78" i="11"/>
  <c r="K72" i="11"/>
  <c r="B67" i="11"/>
  <c r="D61" i="11"/>
  <c r="F55" i="11"/>
  <c r="H49" i="11"/>
  <c r="J43" i="11"/>
  <c r="A38" i="11"/>
  <c r="C32" i="11"/>
  <c r="E26" i="11"/>
  <c r="A108" i="11"/>
  <c r="I84" i="11"/>
  <c r="C70" i="11"/>
  <c r="G58" i="11"/>
  <c r="K46" i="11"/>
  <c r="J33" i="11"/>
  <c r="G107" i="11"/>
  <c r="D84" i="11"/>
  <c r="K69" i="11"/>
  <c r="D58" i="11"/>
  <c r="H46" i="11"/>
  <c r="A35" i="11"/>
  <c r="E23" i="11"/>
  <c r="J105" i="11"/>
  <c r="G82" i="11"/>
  <c r="B69" i="11"/>
  <c r="F57" i="11"/>
  <c r="J45" i="11"/>
  <c r="C34" i="11"/>
  <c r="G22" i="11"/>
  <c r="D35" i="11"/>
  <c r="E105" i="11"/>
  <c r="B82" i="11"/>
  <c r="J68" i="11"/>
  <c r="C57" i="11"/>
  <c r="G45" i="11"/>
  <c r="K33" i="11"/>
  <c r="D22" i="11"/>
  <c r="B11" i="8"/>
  <c r="B7" i="8"/>
  <c r="B19" i="8"/>
  <c r="B22" i="8"/>
  <c r="B1" i="8"/>
  <c r="K194" i="11"/>
  <c r="F153" i="11"/>
  <c r="D170" i="11"/>
  <c r="J167" i="11"/>
  <c r="K127" i="11"/>
  <c r="C127" i="11"/>
  <c r="H106" i="11"/>
  <c r="H100" i="11"/>
  <c r="A117" i="11"/>
  <c r="D76" i="11"/>
  <c r="G47" i="11"/>
  <c r="D95" i="11"/>
  <c r="G40" i="11"/>
  <c r="A75" i="11"/>
  <c r="C74" i="11"/>
  <c r="H50" i="11"/>
  <c r="F150" i="11"/>
  <c r="A80" i="11"/>
  <c r="G44" i="11"/>
  <c r="K110" i="11"/>
  <c r="F36" i="11"/>
  <c r="F85" i="11"/>
  <c r="E35" i="11"/>
  <c r="D56" i="11"/>
  <c r="C146" i="11"/>
  <c r="H77" i="11"/>
  <c r="I42" i="11"/>
  <c r="H103" i="11"/>
  <c r="J32" i="11"/>
  <c r="D55" i="11"/>
  <c r="A101" i="11"/>
  <c r="A55" i="11"/>
  <c r="I31" i="11"/>
  <c r="G35" i="11"/>
  <c r="K23" i="11"/>
  <c r="D119" i="11"/>
  <c r="E84" i="11"/>
  <c r="A70" i="11"/>
  <c r="G52" i="11"/>
  <c r="K40" i="11"/>
  <c r="E96" i="11"/>
  <c r="I52" i="11"/>
  <c r="G26" i="11"/>
  <c r="I75" i="11"/>
  <c r="F52" i="11"/>
  <c r="C94" i="11"/>
  <c r="H51" i="11"/>
  <c r="I93" i="11"/>
  <c r="E51" i="11"/>
  <c r="B8" i="8"/>
  <c r="B21" i="8"/>
  <c r="B4" i="8"/>
  <c r="B217" i="11"/>
  <c r="D225" i="11"/>
  <c r="D184" i="11"/>
  <c r="J144" i="11"/>
  <c r="F111" i="11"/>
  <c r="H151" i="11"/>
  <c r="F99" i="11"/>
  <c r="J149" i="11"/>
  <c r="H97" i="11"/>
  <c r="K89" i="11"/>
  <c r="A73" i="11"/>
  <c r="G89" i="11"/>
  <c r="H72" i="11"/>
  <c r="D118" i="11"/>
  <c r="B138" i="11"/>
  <c r="K123" i="11"/>
  <c r="E119" i="11"/>
  <c r="D140" i="11"/>
  <c r="E149" i="11"/>
  <c r="E85" i="11"/>
  <c r="J58" i="11"/>
  <c r="J70" i="11"/>
  <c r="G23" i="11"/>
  <c r="K106" i="11"/>
  <c r="H69" i="11"/>
  <c r="E46" i="11"/>
  <c r="B23" i="11"/>
  <c r="A52" i="11"/>
  <c r="F94" i="11"/>
  <c r="B40" i="11"/>
  <c r="I92" i="11"/>
  <c r="D39" i="11"/>
  <c r="D62" i="11"/>
  <c r="E27" i="11"/>
  <c r="E69" i="11"/>
  <c r="J34" i="11"/>
  <c r="C23" i="11"/>
  <c r="F129" i="11"/>
  <c r="C106" i="11"/>
  <c r="K82" i="11"/>
  <c r="D69" i="11"/>
  <c r="H57" i="11"/>
  <c r="A46" i="11"/>
  <c r="E34" i="11"/>
  <c r="I22" i="11"/>
  <c r="G74" i="11"/>
  <c r="D51" i="11"/>
  <c r="B25" i="11"/>
  <c r="A93" i="11"/>
  <c r="H62" i="11"/>
  <c r="E39" i="11"/>
  <c r="D91" i="11"/>
  <c r="J61" i="11"/>
  <c r="G38" i="11"/>
  <c r="J90" i="11"/>
  <c r="G61" i="11"/>
  <c r="D38" i="11"/>
  <c r="B62" i="11"/>
  <c r="A33" i="11"/>
  <c r="B149" i="11"/>
  <c r="J125" i="11"/>
  <c r="G102" i="11"/>
  <c r="F79" i="11"/>
  <c r="F67" i="11"/>
  <c r="J55" i="11"/>
  <c r="C44" i="11"/>
  <c r="G32" i="11"/>
  <c r="F109" i="11"/>
  <c r="K70" i="11"/>
  <c r="H47" i="11"/>
  <c r="I85" i="11"/>
  <c r="A59" i="11"/>
  <c r="I35" i="11"/>
  <c r="A84" i="11"/>
  <c r="C58" i="11"/>
  <c r="K34" i="11"/>
  <c r="J106" i="11"/>
  <c r="G83" i="11"/>
  <c r="G69" i="11"/>
  <c r="K57" i="11"/>
  <c r="D46" i="11"/>
  <c r="H34" i="11"/>
  <c r="A23" i="11"/>
  <c r="B78" i="11"/>
  <c r="J54" i="11"/>
  <c r="A37" i="11"/>
  <c r="C31" i="11"/>
  <c r="E25" i="11"/>
  <c r="F145" i="11"/>
  <c r="J133" i="11"/>
  <c r="C122" i="11"/>
  <c r="G110" i="11"/>
  <c r="K98" i="11"/>
  <c r="D87" i="11"/>
  <c r="D77" i="11"/>
  <c r="F71" i="11"/>
  <c r="H65" i="11"/>
  <c r="J59" i="11"/>
  <c r="A54" i="11"/>
  <c r="C48" i="11"/>
  <c r="E42" i="11"/>
  <c r="G36" i="11"/>
  <c r="I30" i="11"/>
  <c r="K24" i="11"/>
  <c r="C102" i="11"/>
  <c r="C79" i="11"/>
  <c r="D67" i="11"/>
  <c r="H55" i="11"/>
  <c r="A44" i="11"/>
  <c r="K30" i="11"/>
  <c r="I101" i="11"/>
  <c r="J78" i="11"/>
  <c r="A67" i="11"/>
  <c r="E55" i="11"/>
  <c r="I43" i="11"/>
  <c r="B32" i="11"/>
  <c r="B21" i="11"/>
  <c r="A100" i="11"/>
  <c r="J77" i="11"/>
  <c r="C66" i="11"/>
  <c r="G54" i="11"/>
  <c r="K42" i="11"/>
  <c r="D31" i="11"/>
  <c r="C21" i="11"/>
  <c r="G99" i="11"/>
  <c r="G77" i="11"/>
  <c r="K65" i="11"/>
  <c r="D54" i="11"/>
  <c r="H42" i="11"/>
  <c r="A31" i="11"/>
  <c r="B18" i="8"/>
  <c r="B16" i="8"/>
  <c r="B10" i="8"/>
  <c r="B14" i="8"/>
  <c r="B12" i="8"/>
  <c r="B24" i="8"/>
  <c r="G21" i="11"/>
  <c r="K94" i="11"/>
  <c r="G63" i="11"/>
  <c r="G126" i="11"/>
  <c r="C56" i="11"/>
  <c r="H71" i="11"/>
  <c r="I59" i="11"/>
  <c r="K58" i="11"/>
  <c r="A85" i="11"/>
  <c r="K122" i="11"/>
  <c r="E54" i="11"/>
  <c r="A68" i="11"/>
  <c r="B56" i="11"/>
  <c r="I78" i="11"/>
  <c r="C22" i="11"/>
  <c r="H66" i="11"/>
  <c r="A49" i="11"/>
  <c r="K130" i="11"/>
  <c r="A96" i="11"/>
  <c r="E58" i="11"/>
  <c r="D29" i="11"/>
  <c r="A76" i="11"/>
  <c r="J40" i="11"/>
  <c r="K74" i="11"/>
  <c r="A40" i="11"/>
  <c r="H74" i="11"/>
  <c r="I39" i="11"/>
  <c r="A28" i="11"/>
  <c r="B23" i="8"/>
  <c r="E24" i="11"/>
  <c r="B17" i="8"/>
  <c r="BO107" i="2" l="1"/>
  <c r="BO109" i="2"/>
  <c r="BO110" i="2"/>
  <c r="BO108" i="2"/>
  <c r="BO101" i="2"/>
</calcChain>
</file>

<file path=xl/sharedStrings.xml><?xml version="1.0" encoding="utf-8"?>
<sst xmlns="http://schemas.openxmlformats.org/spreadsheetml/2006/main" count="649" uniqueCount="363">
  <si>
    <t>システム</t>
  </si>
  <si>
    <t>健診データ収集・誘導支援システム</t>
  </si>
  <si>
    <t>サブシステム</t>
  </si>
  <si>
    <t>作成日</t>
  </si>
  <si>
    <t>作成者</t>
  </si>
  <si>
    <t>画面ID</t>
  </si>
  <si>
    <t>WE-0201</t>
  </si>
  <si>
    <t>画面名称</t>
  </si>
  <si>
    <t>更新日</t>
  </si>
  <si>
    <t>更新者</t>
  </si>
  <si>
    <t>Omi) Suzuki</t>
  </si>
  <si>
    <t>処理フロー：役割リストボックス値変更時イベント（Change the selected value of role's listbox）</t>
  </si>
  <si>
    <t>User management</t>
  </si>
  <si>
    <t>Edit user information</t>
  </si>
  <si>
    <t>#</t>
  </si>
  <si>
    <t>null</t>
  </si>
  <si>
    <t>-</t>
  </si>
  <si>
    <t>Hiển thị khởi tạo</t>
  </si>
  <si>
    <t>Set giá trị trong các field dưới đây</t>
  </si>
  <si>
    <t>⑮</t>
  </si>
  <si>
    <t>ID</t>
  </si>
  <si>
    <t>ユーザ管理</t>
  </si>
  <si>
    <t>Text View</t>
  </si>
  <si>
    <t>Text box</t>
  </si>
  <si>
    <t>T_TUSER</t>
  </si>
  <si>
    <t>F_FULLNAME</t>
  </si>
  <si>
    <t>④</t>
  </si>
  <si>
    <t>Enabled</t>
  </si>
  <si>
    <t>⑥</t>
  </si>
  <si>
    <t>⑧</t>
  </si>
  <si>
    <t>List Box</t>
  </si>
  <si>
    <t>⑩</t>
  </si>
  <si>
    <t>⑫</t>
  </si>
  <si>
    <t>⑯</t>
  </si>
  <si>
    <t>F_USERNAME</t>
  </si>
  <si>
    <t>⑱</t>
  </si>
  <si>
    <t>※Tham khảo phần chi tiết bên dưới</t>
  </si>
  <si>
    <t>F_PASSWORD</t>
  </si>
  <si>
    <t>Items màn hình</t>
  </si>
  <si>
    <t>F_DEPARTMENT</t>
  </si>
  <si>
    <t>Check Box</t>
  </si>
  <si>
    <t>Button</t>
  </si>
  <si>
    <t>F_ROLE_ID</t>
  </si>
  <si>
    <t>F_FAIL_CNT</t>
  </si>
  <si>
    <t>F_ACCOUNT_STATUS</t>
  </si>
  <si>
    <t xml:space="preserve"> WHERE [F_HOSPITAL_ID] = %1</t>
  </si>
  <si>
    <t>(2) ⑥ Role list box-Value change event</t>
  </si>
  <si>
    <t>Khi giá trị được thay đổi trong role list box,  thông báo xác nhận sẽ được hiển thị, xác nhận xem có chuyển sang giá trị mặc định liên kết vs role code ở phần "⑱ 権限設定チェックボックス” ko?</t>
  </si>
  <si>
    <t>▼ 処理フロー</t>
  </si>
  <si>
    <t>sheet</t>
  </si>
  <si>
    <t>概要</t>
  </si>
  <si>
    <t>process (1)</t>
  </si>
  <si>
    <t>Xử lý khi thay đổi giá trị role</t>
  </si>
  <si>
    <t>(3) ⑲ Button save</t>
  </si>
  <si>
    <t>Khi click button save, đăng ký dữ liệu mới hoặc xử lý cập nhật dữ liệu được thực hiện.</t>
  </si>
  <si>
    <t>process (2)</t>
  </si>
  <si>
    <t>Xử lý đăng kí mới hoặc update</t>
  </si>
  <si>
    <t>▼ バリデーション一覧</t>
  </si>
  <si>
    <t>グループ
(Group)</t>
  </si>
  <si>
    <t>カテゴリー
(Category)</t>
  </si>
  <si>
    <t>対象フィールド
(Target fields)</t>
  </si>
  <si>
    <t>チェック内容補足 - 日本語
(Detail - JP)</t>
  </si>
  <si>
    <t>チェック内容補足 - Vietnamese
(Detail - VN)</t>
  </si>
  <si>
    <t>メッセージID
(Message ID)</t>
  </si>
  <si>
    <t>メッセージ内容 ※Vlookupで取得
(Message)</t>
  </si>
  <si>
    <t>Requirement</t>
  </si>
  <si>
    <t>必須入力</t>
  </si>
  <si>
    <t>WE-0201-001</t>
  </si>
  <si>
    <t>Ít nhất 1 role đc chỉ định</t>
  </si>
  <si>
    <t>Characters</t>
  </si>
  <si>
    <t>入力文字チェック</t>
  </si>
  <si>
    <t>Chỉ có thể nhập half width alphanumeric characters</t>
  </si>
  <si>
    <t>Không được nhập half-width characters</t>
  </si>
  <si>
    <t>WE-0201-002</t>
  </si>
  <si>
    <t>Không thể nhập cột kí tự half width</t>
  </si>
  <si>
    <t>Chỉ được nhập alphabet &amp; numeric của half-width thôi</t>
  </si>
  <si>
    <t>WE-0201-003</t>
  </si>
  <si>
    <t>Tuân thủ theo password policy</t>
  </si>
  <si>
    <t>cần follow password policy - https://prnt.sc/on2x01</t>
  </si>
  <si>
    <t>WE-0201-004</t>
  </si>
  <si>
    <t>Duplication</t>
  </si>
  <si>
    <t>重複チェック</t>
  </si>
  <si>
    <t>Thống nhất trong cùng 1 hospital code</t>
  </si>
  <si>
    <t>phải là unique character trong 1 bệnh viện (Hospital Code)</t>
  </si>
  <si>
    <t>WE-0201-006</t>
  </si>
  <si>
    <t>▼ Field mapping (skip registration date, update date, etc)</t>
  </si>
  <si>
    <t>対象テーブル：T_TUSER (ユーザマスタ)</t>
  </si>
  <si>
    <t>新規更新</t>
  </si>
  <si>
    <t>テーブル
(Table)</t>
  </si>
  <si>
    <t>カラム
(Table columns)</t>
  </si>
  <si>
    <t>対象入力フィールド
(Target fields)</t>
  </si>
  <si>
    <t>更新内容補足 - 日本語
(Detail - JP)</t>
  </si>
  <si>
    <t>更新内容補足 - Vietnamese
(Detail - VN)</t>
  </si>
  <si>
    <t>C</t>
  </si>
  <si>
    <t>F_USERID</t>
  </si>
  <si>
    <t>Giá trị được tạo tự động ở phía DB.</t>
  </si>
  <si>
    <t>F_HOSPITAL_ID</t>
  </si>
  <si>
    <t xml:space="preserve">"Set hospital ID của login user.
([T_TUSER]. [F_HOSPITALID]) "
</t>
  </si>
  <si>
    <t>Chỉ có thể chỉnh sửa khi đăng ký. Không thể chỉnh sửa khi cập nhật.</t>
  </si>
  <si>
    <t>CU</t>
  </si>
  <si>
    <t xml:space="preserve">Set role ID được chọn trong listbox.
</t>
  </si>
  <si>
    <t>操作ログ出力内容</t>
  </si>
  <si>
    <t>Hash password được nhập + gán salt key</t>
  </si>
  <si>
    <t>F_PASS_SALTKEY</t>
  </si>
  <si>
    <t>WE-0200</t>
  </si>
  <si>
    <t>Set salt key của password</t>
  </si>
  <si>
    <t>ユーザ一覧</t>
  </si>
  <si>
    <t xml:space="preserve">"Xem luồng xử lý bên dưới;
quá trình (3) "
</t>
  </si>
  <si>
    <t>ログID</t>
  </si>
  <si>
    <t>ログレベル</t>
  </si>
  <si>
    <t>ログテキストフォーマット</t>
  </si>
  <si>
    <t>パラメーター</t>
  </si>
  <si>
    <t>出力内容サンプル</t>
  </si>
  <si>
    <t>Log ID</t>
  </si>
  <si>
    <t>Log Level</t>
  </si>
  <si>
    <t>Log Text Format</t>
  </si>
  <si>
    <t>Parameters</t>
  </si>
  <si>
    <t>Output Sample</t>
  </si>
  <si>
    <t>"Set các giá trị sau tùy thuộc vào ON/OFF checkbox
ON (TRUE) = 1
OFF (FALSE) - 0</t>
  </si>
  <si>
    <t>LOG-WE-0200-010</t>
  </si>
  <si>
    <t>INFO</t>
  </si>
  <si>
    <t>"保存処理開始（処理種別：" + %1 + "／入力ユーザ名：" + %2 + "）"</t>
  </si>
  <si>
    <t>%1 = "新規登録" or "更新"（Lấy ký tự từ Text Field ② "Screen mode"）
%2 = ユーザー名（User Name đã nhập vào TextBox ⑧）</t>
  </si>
  <si>
    <t>保存処理開始（処理種別：新規登録／入力ユーザ名：kobayashi-cr）</t>
  </si>
  <si>
    <t>LOG-WE-0200-020</t>
  </si>
  <si>
    <t>"保存処理終了（処理種別：" + %1 + "／入力ユーザ名：" + %2 + "）"</t>
  </si>
  <si>
    <t>保存処理終了（処理種別：更新／入力ユーザ名：kobayashi-cr）</t>
  </si>
  <si>
    <t>LOG-WE-0200-030</t>
  </si>
  <si>
    <t>ERROR</t>
  </si>
  <si>
    <t>"入力規則に違反しています。保存処理を中止します。"</t>
  </si>
  <si>
    <t>入力規則に違反しています。保存処理を中止します。</t>
  </si>
  <si>
    <t>対象テーブル：T_TUSER_PERMISSION (ユーザ別操作権限)</t>
  </si>
  <si>
    <t>LOG-WE-0200-040</t>
  </si>
  <si>
    <t>"入力ユーザ名が重複しています。保存処理を中止します。"</t>
  </si>
  <si>
    <t>入力ユーザ名が重複しています。保存処理を中止します。</t>
  </si>
  <si>
    <t>LOG-WE-0200-110</t>
  </si>
  <si>
    <t>"削除処理開始（入力ユーザ名：" + %1 + "）"</t>
  </si>
  <si>
    <t>削除処理開始（入力ユーザ名：kobayashi-cr）</t>
  </si>
  <si>
    <t>LOG-WE-0200-120</t>
  </si>
  <si>
    <t>"削除処理終了（入力ユーザ名：" + %1 + "）"</t>
  </si>
  <si>
    <t>削除処理終了（入力ユーザ名：kobayashi-cr）</t>
  </si>
  <si>
    <t>LOG-WE-0200-130</t>
  </si>
  <si>
    <t>"対象ユーザはログイン中のため、削除できません。"</t>
  </si>
  <si>
    <t>対象ユーザはログイン中のため、削除できません。</t>
  </si>
  <si>
    <t>LOG-WE-0200-140</t>
  </si>
  <si>
    <t>"削除処理を中止しました。"</t>
  </si>
  <si>
    <t>削除処理を中止しました。</t>
  </si>
  <si>
    <t>T_TUSER_PERMISSION</t>
  </si>
  <si>
    <t>F_PERMISSION_ID</t>
  </si>
  <si>
    <t>https://www.usability.gov/sites/default/files/images/u8.jpg</t>
  </si>
  <si>
    <t>https://www.usability.gov/sites/default/files/images/u5.jpg</t>
  </si>
  <si>
    <t>https://www.usability.gov/sites/default/files/images/u1.jpg</t>
  </si>
  <si>
    <t>Set hospital ID của login user. 
([T_TUSER]. [F_HOSPITALID]) "</t>
  </si>
  <si>
    <t>User Interface Elements</t>
  </si>
  <si>
    <t>https://www.usability.gov/how-to-and-tools/methods/user-interface-elements.html</t>
  </si>
  <si>
    <t>Radio Button</t>
  </si>
  <si>
    <t>https://www.usability.gov/sites/default/files/images/u2.jpg</t>
  </si>
  <si>
    <t>Dropdown list</t>
  </si>
  <si>
    <t>https://www.usability.gov/sites/default/files/images/u3.jpg</t>
  </si>
  <si>
    <t>Set user ID của đối tượng user đăng kí update</t>
  </si>
  <si>
    <t>Table View</t>
  </si>
  <si>
    <t>https://cdn.dribbble.com/users/611048/screenshots/2066092/summary-chart-animation3.gif</t>
  </si>
  <si>
    <t>https://www.usability.gov/sites/default/files/images/u4.jpg</t>
  </si>
  <si>
    <t>Dropdown box</t>
  </si>
  <si>
    <t>https://www.usability.gov/sites/default/files/images/u6.jpg</t>
  </si>
  <si>
    <t>Set mỗi giá trị được chỉ định trong checkbox</t>
  </si>
  <si>
    <t>Toggle</t>
  </si>
  <si>
    <t>https://www.usability.gov/sites/default/files/images/u7.jpg</t>
  </si>
  <si>
    <t>Date Picker</t>
  </si>
  <si>
    <t>以下のファイルを参考に設計書を作成。；</t>
  </si>
  <si>
    <t>施設内T-MES汎用ご紹介資料V9.0.2.pptx</t>
  </si>
  <si>
    <t>F_EDIT_PERMISSION</t>
  </si>
  <si>
    <t>https://lh4.googleusercontent.com/u-G_cF7_oPQlFkWG7ks5fNsAbl5pzyf7gYbsOHlyOsME9hmOPK5Kl1-Xkk13ryZxaEWyanBTiXKjSKw1YFcmYC3qOLZbR5VSiSRRoK19SVD8S8wVLr1uR3FtHEFy4z0PR7Hvw7JS</t>
  </si>
  <si>
    <t>Tương tự như trên</t>
  </si>
  <si>
    <t>Month Picker</t>
  </si>
  <si>
    <t>https://www.jqueryscript.net/images/jQuery-Mobile-Plugin-For-Multiple-Month-Picker.jpg</t>
  </si>
  <si>
    <t>Time Picker</t>
  </si>
  <si>
    <t>https://camo.githubusercontent.com/b0602251bc34e12b54d6202098cfc9eebaed976d/687474703a2f2f706c7567696e732e736c797765622e63682f6a71756572792d636c6f636b2d74696d657069636b65722f73637265656e73686f742e706e67</t>
  </si>
  <si>
    <t>▼ 操作権限の紐づけイメージ</t>
  </si>
  <si>
    <t>Search field</t>
  </si>
  <si>
    <t>https://www.usability.gov/sites/default/files/images/u10.jpg</t>
  </si>
  <si>
    <t>Tag</t>
  </si>
  <si>
    <t>https://www.usability.gov/sites/default/files/images/u13.jpg</t>
  </si>
  <si>
    <t>Slider</t>
  </si>
  <si>
    <t>Message List</t>
  </si>
  <si>
    <t>https://www.usability.gov/sites/default/files/images/u15.jpg</t>
  </si>
  <si>
    <t>Key / Message Code</t>
  </si>
  <si>
    <t>Type</t>
  </si>
  <si>
    <t>Custom?</t>
  </si>
  <si>
    <t>Buttons</t>
  </si>
  <si>
    <t>Target Main Screen ID</t>
  </si>
  <si>
    <t>Screen Names</t>
  </si>
  <si>
    <t>Icon</t>
  </si>
  <si>
    <t>Update Date</t>
  </si>
  <si>
    <t>https://www.usability.gov/sites/default/files/images/u15(1).jpg</t>
  </si>
  <si>
    <t>Author</t>
  </si>
  <si>
    <t>tiếng Nhật</t>
  </si>
  <si>
    <t>Sample Message (if it has parameters)</t>
  </si>
  <si>
    <t>Notification</t>
  </si>
  <si>
    <t>https://www.usability.gov/sites/default/files/images/u17.jpg</t>
  </si>
  <si>
    <t>Progress bar</t>
  </si>
  <si>
    <t>https://www.usability.gov/sites/default/files/images/u18.jpg</t>
  </si>
  <si>
    <t>Tooltip</t>
  </si>
  <si>
    <t>https://www.usability.gov/sites/default/files/images/u19.jpg</t>
  </si>
  <si>
    <t>Message Box</t>
  </si>
  <si>
    <t>https://www.usability.gov/sites/default/files/images/u20.jpg</t>
  </si>
  <si>
    <t>Modal Window</t>
  </si>
  <si>
    <t>https://www.usability.gov/sites/default/files/images/u21.jpg</t>
  </si>
  <si>
    <t>Accordion</t>
  </si>
  <si>
    <t>https://www.usability.gov/sites/default/files/images/u22.jpg</t>
  </si>
  <si>
    <t>Image</t>
  </si>
  <si>
    <t>Custom Table</t>
  </si>
  <si>
    <t>(4) ⑳ Button Delete</t>
  </si>
  <si>
    <t xml:space="preserve">Khi click button delete sẽ hiển thị message confirm và tiến hành xóa data </t>
  </si>
  <si>
    <t>process (4)</t>
  </si>
  <si>
    <t>Xử lý xóa</t>
  </si>
  <si>
    <t>SELECT IIF(COUNT(*) = 0, 0, 1)</t>
  </si>
  <si>
    <t>// 0: Not login now , 1: Still login</t>
  </si>
  <si>
    <t xml:space="preserve"> FROM [T_TLOGINDEVICE]</t>
  </si>
  <si>
    <t xml:space="preserve">      AND [F_USERID] = %2</t>
  </si>
  <si>
    <t xml:space="preserve">      AND [F_EXPIRE_DATETIME] &gt;= %3</t>
  </si>
  <si>
    <t>%1 = ログイン時に指定した施設コードから施設IDを取得してセットする。 ( = [T_TUSER].[F_HOSPITAL_ID] của login user)</t>
  </si>
  <si>
    <t>%2 = ログインユーザーのユーザID ( = [T_TUSER].[F_USERID] của login user)</t>
  </si>
  <si>
    <t>%3 = サーバ現在日時 (DateTime.Now())</t>
  </si>
  <si>
    <t>UPDATE FROM [T_TUSER]</t>
  </si>
  <si>
    <t xml:space="preserve">      SET [F_DELETEDTIME] = GETDATE()</t>
  </si>
  <si>
    <t>// 現在時刻設定 (Set thời gian bây giờ)</t>
  </si>
  <si>
    <t xml:space="preserve">            , [F_DELETEDBY] = %1</t>
  </si>
  <si>
    <t xml:space="preserve"> WHERE [F_HOSPITAL_ID] = %2</t>
  </si>
  <si>
    <t xml:space="preserve">      AND [F_UNIQKEY] = %3</t>
  </si>
  <si>
    <t>%1 = ログインユーザーID ( = [T_TUSER].[F_USERID] của login user)</t>
  </si>
  <si>
    <t>%2 = ログイン時に指定した施設コードから施設IDを取得してセットする。 ( = [T_TUSER].[F_HOSPITAL_ID] của login user)</t>
  </si>
  <si>
    <t>%3 = 編集対象ユーザID ( = [T_TUSER].[F_USERID] đang sửa trong màn hìn này</t>
  </si>
  <si>
    <t>(5) ㉑ Cancel button</t>
  </si>
  <si>
    <t>Khi click cancel button sẽ hiển thị message xác nhận nếu nội dung màn hình đã được chỉnh sửa.</t>
  </si>
  <si>
    <t>(Tham khảo common specs để biết chi tiết.)</t>
  </si>
  <si>
    <t>https://prnt.sc/on3sxt</t>
  </si>
  <si>
    <t>→ Trường hợp di chuyển màn hình, di chuyển đến màn hình trước (WE-0200: User list).</t>
  </si>
  <si>
    <t>Tuy nhiên, nội dung hiển thị của màn hình trước đó (WE-0200: User list) được tìm kiếm lại bằng các điều kiện tìm kiếm trước khi chuyển sang màn hình (WE-0201: Edit user info).</t>
  </si>
  <si>
    <t>処理フロー：保存ボタン処理（Register &amp; Update process）</t>
  </si>
  <si>
    <t>%1 = ユーザー名（User Name đã nhập vào TextBox ⑧）</t>
  </si>
  <si>
    <t>▼ Sample SQL - Check tồn tại token key</t>
  </si>
  <si>
    <t>▼ Sample SQL - ユーXóa user info</t>
  </si>
  <si>
    <t>Tiến hành xóa logic</t>
  </si>
  <si>
    <t>WE-0000-001</t>
  </si>
  <si>
    <t>Confirmation</t>
  </si>
  <si>
    <t>Default</t>
  </si>
  <si>
    <t>はい, いいえ</t>
  </si>
  <si>
    <t>All screens</t>
  </si>
  <si>
    <t>All screens: not found!</t>
  </si>
  <si>
    <t>Suzuki</t>
  </si>
  <si>
    <t>現在作業中のデータが破棄されます。処理を続行しますか。</t>
  </si>
  <si>
    <t>WE-0000-002</t>
  </si>
  <si>
    <t>表示中のページ内容のみ保存されます。処理を続行しますか。</t>
  </si>
  <si>
    <t>WE-0003-001</t>
  </si>
  <si>
    <t>Error</t>
  </si>
  <si>
    <t>OK</t>
  </si>
  <si>
    <t>トークンキーが無効のため、処理を続行できません。 
アプリケーションを終了します。</t>
  </si>
  <si>
    <t>WE-0010-001</t>
  </si>
  <si>
    <t>WE-0010</t>
  </si>
  <si>
    <t>ログイン</t>
  </si>
  <si>
    <t>施設コード、ユーザ名、パスワードは必須入力です。</t>
  </si>
  <si>
    <t>WE-0010-003</t>
  </si>
  <si>
    <t>ログイン情報に誤りがあります。</t>
  </si>
  <si>
    <t>WE-0010-004</t>
  </si>
  <si>
    <t>ログイン失敗回数が上限値を超えているためユーザーアカウントがロックされています。
システム管理者へ連絡してください。</t>
  </si>
  <si>
    <t>(Button actions)
はい: 再読み込みを実施する。
いいえ: 元の画面に戻る。</t>
  </si>
  <si>
    <t>WE-0010-005</t>
  </si>
  <si>
    <t>ユーザーアカウントが無効です。</t>
  </si>
  <si>
    <t>WE-0011-001</t>
  </si>
  <si>
    <t>WE-0011</t>
  </si>
  <si>
    <t>ホーム</t>
  </si>
  <si>
    <t>ログアウトしますか。</t>
  </si>
  <si>
    <t>WE-0011-002</t>
  </si>
  <si>
    <t>Success</t>
  </si>
  <si>
    <t>ログアウトしました。</t>
  </si>
  <si>
    <t>WE-0101-001</t>
  </si>
  <si>
    <t>Warning</t>
  </si>
  <si>
    <t>WE-0101</t>
  </si>
  <si>
    <t>検査結果入力</t>
  </si>
  <si>
    <t>検査結果入力画面を複数開くことはできません。</t>
  </si>
  <si>
    <t>WE-0200-001</t>
  </si>
  <si>
    <t>データが見つかりました。</t>
  </si>
  <si>
    <t>WE-0200-002</t>
  </si>
  <si>
    <t>データが見つかりません。</t>
  </si>
  <si>
    <t>ユーザ情報編集</t>
  </si>
  <si>
    <t>未入力項目があります。</t>
  </si>
  <si>
    <t>ユーザ名は半角英数のみ入力できます。</t>
  </si>
  <si>
    <t>氏名に半角文字は入力できません。</t>
  </si>
  <si>
    <t>パスワードは半角英字の大文字と小文字、半角数字をそれぞれ1文字以上含めた8文字以上で入力してください。</t>
  </si>
  <si>
    <t>入力されたユーザ名はすでに登録済みです。</t>
  </si>
  <si>
    <t>WE-0201-007</t>
  </si>
  <si>
    <t>保存が完了しました。</t>
  </si>
  <si>
    <t>Screen Items Denifition</t>
    <phoneticPr fontId="29"/>
  </si>
  <si>
    <t>System</t>
    <phoneticPr fontId="29"/>
  </si>
  <si>
    <t>ScreenId</t>
    <phoneticPr fontId="29"/>
  </si>
  <si>
    <t>New GW v3</t>
    <phoneticPr fontId="29"/>
  </si>
  <si>
    <t>Sub-System</t>
    <phoneticPr fontId="29"/>
  </si>
  <si>
    <t>ScreenName</t>
    <phoneticPr fontId="29"/>
  </si>
  <si>
    <t>Created Date</t>
    <phoneticPr fontId="29"/>
  </si>
  <si>
    <t>Upd Date</t>
    <phoneticPr fontId="29"/>
  </si>
  <si>
    <t>Author</t>
    <phoneticPr fontId="29"/>
  </si>
  <si>
    <t>Updater</t>
    <phoneticPr fontId="29"/>
  </si>
  <si>
    <t>cvxz</t>
    <phoneticPr fontId="29"/>
  </si>
  <si>
    <t>vxvcxv</t>
    <phoneticPr fontId="29"/>
  </si>
  <si>
    <t>process (1) name</t>
    <phoneticPr fontId="29"/>
  </si>
  <si>
    <t>process (2) name</t>
    <phoneticPr fontId="29"/>
  </si>
  <si>
    <t>SYSTEM_CONFIG</t>
  </si>
  <si>
    <t>System config</t>
  </si>
  <si>
    <t>luannd</t>
  </si>
  <si>
    <t>Fields</t>
  </si>
  <si>
    <t>Initial Value</t>
  </si>
  <si>
    <t>Enable/Disable</t>
  </si>
  <si>
    <t>Update Mode</t>
  </si>
  <si>
    <t>Note</t>
  </si>
  <si>
    <t>System</t>
  </si>
  <si>
    <t>Gateway v3.0</t>
  </si>
  <si>
    <t>Nhóm</t>
  </si>
  <si>
    <t>Tên</t>
  </si>
  <si>
    <t>Giá trị</t>
  </si>
  <si>
    <t>Danh sách khai báo</t>
  </si>
  <si>
    <t>List object</t>
  </si>
  <si>
    <t>Số lượng bản ghi trong SYS_VAR</t>
  </si>
  <si>
    <t xml:space="preserve">
OFF (FALSE) = アカウントが有効 (F_ACCOUNT_STATUS = 0)</t>
  </si>
  <si>
    <t>Số trang</t>
  </si>
  <si>
    <t>Tổng số</t>
  </si>
  <si>
    <t>Số bản ghi</t>
  </si>
  <si>
    <t>Trang hiện tại</t>
  </si>
  <si>
    <t>Dựa theo Tổng số và Số bản ghi</t>
  </si>
  <si>
    <t>Object</t>
  </si>
  <si>
    <t>Field Name</t>
  </si>
  <si>
    <t>Min Size</t>
  </si>
  <si>
    <t>Max Size</t>
  </si>
  <si>
    <t>Type Input</t>
  </si>
  <si>
    <t xml:space="preserve">
Update Mode -&gt; "更新"</t>
  </si>
  <si>
    <t>Tìm kiếm</t>
  </si>
  <si>
    <t>Thêm mới</t>
  </si>
  <si>
    <t>Xuất Excel</t>
  </si>
  <si>
    <t>Sửa</t>
  </si>
  <si>
    <t>Xóa</t>
  </si>
  <si>
    <t>Mô tả</t>
  </si>
  <si>
    <t>Nhóm SYS_VAR</t>
  </si>
  <si>
    <t>Giá trị SYS_VAR</t>
  </si>
  <si>
    <t>Tên key SYS_VAR</t>
  </si>
  <si>
    <t>Danh sách các key</t>
  </si>
  <si>
    <t>Chi tiết hành động</t>
  </si>
  <si>
    <t>Number</t>
  </si>
  <si>
    <t>Text</t>
  </si>
  <si>
    <t>SYS_VAR</t>
  </si>
  <si>
    <t>PAGINATION</t>
  </si>
  <si>
    <t>VAR_GROUP</t>
  </si>
  <si>
    <t>VAR_NAME</t>
  </si>
  <si>
    <t>VAR_VALUE</t>
  </si>
  <si>
    <t>TOTALROW</t>
  </si>
  <si>
    <t>PAGESIZE</t>
  </si>
  <si>
    <t>PAGEINDEX</t>
  </si>
  <si>
    <t>(1) ⑥ Tìm kiếm</t>
  </si>
  <si>
    <t>[SYS_VAR].[VAR_NAME]</t>
  </si>
  <si>
    <t>[SYS_VAR].[VAR_GROUP]</t>
  </si>
  <si>
    <t>[SYS_VAR].[VAR_VALUE]</t>
  </si>
  <si>
    <t>Lấy giá trị từ  [VAR_GROUP], [VAR_NAME], [VAR_VALUE] sử dụng  [SYS_VAR].ID làm KEY và được hiển thị theo thứ tự tăng dần của thứ tự hiển thị.</t>
  </si>
  <si>
    <t>▼ Sample SQL - Lấy list giá trị tìm kiếm</t>
  </si>
  <si>
    <t>SELECT *
        FROM SYS_VAR
       where lower(nvl(var_group, '$#')) like lower(v_var_group)
         and lower(nvl(var_name, '$#')) like lower(v_var_name)
         and lower(nvl(var_value, '$#')) like lower(v_var_value)
       order by VAR_GROUP, ORDER_NUM;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</si>
</sst>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Red]&quot;¥&quot;\-#,##0"/>
    <numFmt numFmtId="165" formatCode="yyyy&quot;/&quot;mm&quot;/&quot;dd"/>
    <numFmt numFmtId="166" formatCode="#,##0;[Red]#,##0"/>
    <numFmt numFmtId="167" formatCode="yyyy&quot;-&quot;mm&quot;-&quot;dd"/>
  </numFmts>
  <fonts count="32">
    <font>
      <sz val="9"/>
      <color rgb="FF000000"/>
      <name val="Meiryo ui"/>
    </font>
    <font>
      <b/>
      <sz val="11"/>
      <name val="Calibri"/>
      <family val="2"/>
    </font>
    <font>
      <sz val="9"/>
      <name val="Meiryo UI"/>
      <family val="3"/>
      <charset val="128"/>
    </font>
    <font>
      <sz val="11"/>
      <color rgb="FFFFFFFF"/>
      <name val="Calibri"/>
      <family val="2"/>
    </font>
    <font>
      <sz val="11"/>
      <name val="Calibri"/>
      <family val="2"/>
    </font>
    <font>
      <sz val="11"/>
      <color rgb="FF000000"/>
      <name val="Calibri"/>
      <family val="2"/>
    </font>
    <font>
      <strike/>
      <sz val="11"/>
      <name val="Calibri"/>
      <family val="2"/>
    </font>
    <font>
      <b/>
      <sz val="11"/>
      <name val="Arial"/>
      <family val="2"/>
    </font>
    <font>
      <sz val="11"/>
      <color rgb="FFFFFFFF"/>
      <name val="Arial"/>
      <family val="2"/>
    </font>
    <font>
      <sz val="11"/>
      <name val="Arial"/>
      <family val="2"/>
    </font>
    <font>
      <sz val="11"/>
      <color rgb="FF000000"/>
      <name val="Arial"/>
      <family val="2"/>
    </font>
    <font>
      <strike/>
      <sz val="11"/>
      <color rgb="FF000000"/>
      <name val="Calibri"/>
      <family val="2"/>
    </font>
    <font>
      <sz val="12"/>
      <color rgb="FF222222"/>
      <name val="Inherit"/>
    </font>
    <font>
      <strike/>
      <sz val="11"/>
      <name val="Arial"/>
      <family val="2"/>
    </font>
    <font>
      <b/>
      <u/>
      <sz val="11"/>
      <name val="Arial"/>
      <family val="2"/>
    </font>
    <font>
      <sz val="9"/>
      <name val="Meiryo UI"/>
      <family val="3"/>
      <charset val="128"/>
    </font>
    <font>
      <b/>
      <sz val="11"/>
      <color rgb="FF000000"/>
      <name val="Arial"/>
      <family val="2"/>
    </font>
    <font>
      <sz val="9"/>
      <name val="Arial"/>
      <family val="2"/>
    </font>
    <font>
      <u/>
      <sz val="9"/>
      <color rgb="FF0000FF"/>
      <name val="Arial"/>
      <family val="2"/>
    </font>
    <font>
      <sz val="9"/>
      <name val="Arial"/>
      <family val="2"/>
    </font>
    <font>
      <b/>
      <sz val="12"/>
      <name val="Arial"/>
      <family val="2"/>
    </font>
    <font>
      <b/>
      <sz val="9"/>
      <name val="Arial"/>
      <family val="2"/>
    </font>
    <font>
      <sz val="11"/>
      <color rgb="FF0000FF"/>
      <name val="Arial"/>
      <family val="2"/>
    </font>
    <font>
      <u/>
      <sz val="11"/>
      <color rgb="FF0000FF"/>
      <name val="Arial"/>
      <family val="2"/>
    </font>
    <font>
      <strike/>
      <sz val="11"/>
      <color rgb="FF000000"/>
      <name val="Arial"/>
      <family val="2"/>
    </font>
    <font>
      <sz val="11"/>
      <color rgb="FF000000"/>
      <name val="Arial"/>
      <family val="2"/>
    </font>
    <font>
      <sz val="11"/>
      <name val="Arial"/>
      <family val="2"/>
    </font>
    <font>
      <b/>
      <sz val="11"/>
      <name val="Arial"/>
      <family val="2"/>
    </font>
    <font>
      <sz val="9"/>
      <color rgb="FF000000"/>
      <name val="Meiryo UI"/>
      <family val="2"/>
      <charset val="128"/>
    </font>
    <font>
      <sz val="6"/>
      <name val="ＭＳ Ｐゴシック"/>
      <family val="3"/>
      <charset val="128"/>
    </font>
    <font>
      <sz val="11"/>
      <color rgb="FF000000"/>
      <name val="Arial"/>
      <family val="2"/>
      <charset val="163"/>
    </font>
    <font>
      <sz val="11"/>
      <name val="Meiryo UI"/>
      <family val="3"/>
      <charset val="163"/>
    </font>
  </fonts>
  <fills count="11">
    <fill>
      <patternFill patternType="none"/>
    </fill>
    <fill>
      <patternFill patternType="gray125"/>
    </fill>
    <fill>
      <patternFill patternType="solid">
        <fgColor rgb="FF5B9BD5"/>
        <bgColor rgb="FF5B9BD5"/>
      </patternFill>
    </fill>
    <fill>
      <patternFill patternType="solid">
        <fgColor rgb="FFCFE2F3"/>
        <bgColor rgb="FFCFE2F3"/>
      </patternFill>
    </fill>
    <fill>
      <patternFill patternType="solid">
        <fgColor rgb="FFDEEAF6"/>
        <bgColor rgb="FFDEEAF6"/>
      </patternFill>
    </fill>
    <fill>
      <patternFill patternType="solid">
        <fgColor rgb="FFFFFFFF"/>
        <bgColor rgb="FFFFFFFF"/>
      </patternFill>
    </fill>
    <fill>
      <patternFill patternType="solid">
        <fgColor rgb="FFF3F3F3"/>
        <bgColor rgb="FFF3F3F3"/>
      </patternFill>
    </fill>
    <fill>
      <patternFill patternType="solid">
        <fgColor rgb="FFD9EAD3"/>
        <bgColor rgb="FFD9EAD3"/>
      </patternFill>
    </fill>
    <fill>
      <patternFill patternType="solid">
        <fgColor rgb="FFD0E0E3"/>
        <bgColor rgb="FFD0E0E3"/>
      </patternFill>
    </fill>
    <fill>
      <patternFill patternType="solid">
        <fgColor rgb="FF00FFFF"/>
        <bgColor rgb="FF00FFFF"/>
      </patternFill>
    </fill>
    <fill>
      <patternFill patternType="solid">
        <fgColor rgb="FFFFFF00"/>
        <bgColor rgb="FFFFFF00"/>
      </patternFill>
    </fill>
  </fills>
  <borders count="55">
    <border>
      <left/>
      <right/>
      <top/>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thin">
        <color rgb="FF000000"/>
      </left>
      <right/>
      <top/>
      <bottom style="thin">
        <color rgb="FF000000"/>
      </bottom>
      <diagonal/>
    </border>
    <border>
      <left/>
      <right/>
      <top/>
      <bottom/>
      <diagonal/>
    </border>
    <border>
      <left/>
      <right/>
      <top/>
      <bottom/>
      <diagonal/>
    </border>
    <border>
      <left/>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hair">
        <color rgb="FF000000"/>
      </left>
      <right/>
      <top/>
      <bottom style="thin">
        <color indexed="64"/>
      </bottom>
      <diagonal/>
    </border>
    <border>
      <left/>
      <right/>
      <top style="hair">
        <color rgb="FF000000"/>
      </top>
      <bottom style="thin">
        <color indexed="64"/>
      </bottom>
      <diagonal/>
    </border>
    <border>
      <left/>
      <right style="dotted">
        <color rgb="FF000000"/>
      </right>
      <top style="hair">
        <color rgb="FF000000"/>
      </top>
      <bottom style="thin">
        <color indexed="64"/>
      </bottom>
      <diagonal/>
    </border>
    <border>
      <left/>
      <right/>
      <top style="hair">
        <color rgb="FF000000"/>
      </top>
      <bottom style="thin">
        <color rgb="FF000000"/>
      </bottom>
      <diagonal/>
    </border>
    <border>
      <left/>
      <right style="hair">
        <color rgb="FF000000"/>
      </right>
      <top style="hair">
        <color rgb="FF000000"/>
      </top>
      <bottom style="thin">
        <color rgb="FF000000"/>
      </bottom>
      <diagonal/>
    </border>
    <border>
      <left style="dotted">
        <color rgb="FF000000"/>
      </left>
      <right/>
      <top style="hair">
        <color rgb="FF000000"/>
      </top>
      <bottom style="thin">
        <color rgb="FF000000"/>
      </bottom>
      <diagonal/>
    </border>
    <border>
      <left style="hair">
        <color auto="1"/>
      </left>
      <right/>
      <top/>
      <bottom/>
      <diagonal/>
    </border>
  </borders>
  <cellStyleXfs count="1">
    <xf numFmtId="0" fontId="0" fillId="0" borderId="0"/>
  </cellStyleXfs>
  <cellXfs count="273">
    <xf numFmtId="0" fontId="0" fillId="0" borderId="0" xfId="0" applyFont="1" applyAlignment="1">
      <alignment vertical="center"/>
    </xf>
    <xf numFmtId="0" fontId="4" fillId="0" borderId="16" xfId="0" applyFont="1" applyBorder="1" applyAlignment="1">
      <alignment vertical="top"/>
    </xf>
    <xf numFmtId="0" fontId="6" fillId="0" borderId="0" xfId="0" applyFont="1" applyAlignment="1">
      <alignment vertical="top"/>
    </xf>
    <xf numFmtId="0" fontId="9" fillId="0" borderId="0" xfId="0" applyFont="1" applyAlignment="1">
      <alignment vertical="top"/>
    </xf>
    <xf numFmtId="0" fontId="9" fillId="0" borderId="0" xfId="0" applyFont="1" applyAlignment="1">
      <alignment vertical="top"/>
    </xf>
    <xf numFmtId="0" fontId="9" fillId="0" borderId="15" xfId="0" applyFont="1" applyBorder="1" applyAlignment="1">
      <alignment vertical="top"/>
    </xf>
    <xf numFmtId="0" fontId="9" fillId="0" borderId="16" xfId="0" applyFont="1" applyBorder="1" applyAlignment="1">
      <alignment vertical="top"/>
    </xf>
    <xf numFmtId="0" fontId="11" fillId="0" borderId="0" xfId="0" applyFont="1" applyAlignment="1">
      <alignment vertical="top"/>
    </xf>
    <xf numFmtId="0" fontId="8" fillId="2" borderId="20" xfId="0" applyFont="1" applyFill="1" applyBorder="1" applyAlignment="1">
      <alignment vertical="top"/>
    </xf>
    <xf numFmtId="0" fontId="8" fillId="2" borderId="21" xfId="0" applyFont="1" applyFill="1" applyBorder="1" applyAlignment="1">
      <alignment vertical="top"/>
    </xf>
    <xf numFmtId="0" fontId="9" fillId="0" borderId="0" xfId="0" applyFont="1" applyAlignment="1">
      <alignment vertical="top"/>
    </xf>
    <xf numFmtId="0" fontId="10" fillId="0" borderId="15" xfId="0" applyFont="1" applyBorder="1" applyAlignment="1">
      <alignment vertical="top"/>
    </xf>
    <xf numFmtId="0" fontId="10" fillId="0" borderId="16" xfId="0" applyFont="1" applyBorder="1" applyAlignment="1">
      <alignment vertical="top"/>
    </xf>
    <xf numFmtId="0" fontId="12" fillId="5" borderId="29" xfId="0" applyFont="1" applyFill="1" applyBorder="1" applyAlignment="1">
      <alignment horizontal="left" vertical="center"/>
    </xf>
    <xf numFmtId="0" fontId="9" fillId="5" borderId="25" xfId="0" applyFont="1" applyFill="1" applyBorder="1" applyAlignment="1">
      <alignment vertical="top"/>
    </xf>
    <xf numFmtId="0" fontId="9" fillId="5" borderId="26" xfId="0" applyFont="1" applyFill="1" applyBorder="1" applyAlignment="1">
      <alignment vertical="top"/>
    </xf>
    <xf numFmtId="0" fontId="4" fillId="0" borderId="34" xfId="0" applyFont="1" applyBorder="1" applyAlignment="1">
      <alignment vertical="top"/>
    </xf>
    <xf numFmtId="0" fontId="4" fillId="0" borderId="28" xfId="0" applyFont="1" applyBorder="1" applyAlignment="1">
      <alignment vertical="top"/>
    </xf>
    <xf numFmtId="166" fontId="10" fillId="0" borderId="31" xfId="0" applyNumberFormat="1" applyFont="1" applyBorder="1" applyAlignment="1">
      <alignment vertical="top"/>
    </xf>
    <xf numFmtId="0" fontId="12" fillId="5" borderId="0" xfId="0" applyFont="1" applyFill="1" applyAlignment="1">
      <alignment horizontal="left" vertical="top"/>
    </xf>
    <xf numFmtId="0" fontId="10" fillId="5" borderId="31" xfId="0" applyFont="1" applyFill="1" applyBorder="1" applyAlignment="1">
      <alignment horizontal="left" vertical="top"/>
    </xf>
    <xf numFmtId="0" fontId="10" fillId="5" borderId="32" xfId="0" applyFont="1" applyFill="1" applyBorder="1" applyAlignment="1">
      <alignment horizontal="left" vertical="top"/>
    </xf>
    <xf numFmtId="0" fontId="10" fillId="0" borderId="30" xfId="0" applyFont="1" applyBorder="1" applyAlignment="1">
      <alignment vertical="top"/>
    </xf>
    <xf numFmtId="0" fontId="10" fillId="0" borderId="32" xfId="0" applyFont="1" applyBorder="1" applyAlignment="1">
      <alignment vertical="top"/>
    </xf>
    <xf numFmtId="0" fontId="5" fillId="0" borderId="0" xfId="0" applyFont="1" applyAlignment="1">
      <alignment vertical="top"/>
    </xf>
    <xf numFmtId="0" fontId="9" fillId="5" borderId="31" xfId="0" applyFont="1" applyFill="1" applyBorder="1" applyAlignment="1">
      <alignment horizontal="left" vertical="top"/>
    </xf>
    <xf numFmtId="0" fontId="9" fillId="5" borderId="32" xfId="0" applyFont="1" applyFill="1" applyBorder="1" applyAlignment="1">
      <alignment horizontal="left" vertical="top"/>
    </xf>
    <xf numFmtId="0" fontId="8" fillId="2" borderId="22" xfId="0" applyFont="1" applyFill="1" applyBorder="1" applyAlignment="1">
      <alignment vertical="top"/>
    </xf>
    <xf numFmtId="0" fontId="8" fillId="2" borderId="35" xfId="0" applyFont="1" applyFill="1" applyBorder="1" applyAlignment="1">
      <alignment vertical="top"/>
    </xf>
    <xf numFmtId="0" fontId="13" fillId="0" borderId="0" xfId="0" applyFont="1" applyAlignment="1">
      <alignment vertical="top"/>
    </xf>
    <xf numFmtId="0" fontId="10" fillId="0" borderId="0" xfId="0" applyFont="1" applyAlignment="1">
      <alignment vertical="top"/>
    </xf>
    <xf numFmtId="0" fontId="14" fillId="0" borderId="36" xfId="0" applyFont="1" applyBorder="1" applyAlignment="1">
      <alignment vertical="top"/>
    </xf>
    <xf numFmtId="0" fontId="9" fillId="0" borderId="36" xfId="0" applyFont="1" applyBorder="1" applyAlignment="1">
      <alignment vertical="top"/>
    </xf>
    <xf numFmtId="0" fontId="9" fillId="0" borderId="36" xfId="0" applyFont="1" applyBorder="1" applyAlignment="1">
      <alignment vertical="top"/>
    </xf>
    <xf numFmtId="0" fontId="9" fillId="0" borderId="0" xfId="0" applyFont="1" applyAlignment="1">
      <alignment vertical="top"/>
    </xf>
    <xf numFmtId="0" fontId="9" fillId="0" borderId="37" xfId="0" applyFont="1" applyBorder="1" applyAlignment="1">
      <alignment vertical="top"/>
    </xf>
    <xf numFmtId="0" fontId="9" fillId="0" borderId="37" xfId="0" applyFont="1" applyBorder="1" applyAlignment="1">
      <alignment vertical="top"/>
    </xf>
    <xf numFmtId="0" fontId="9" fillId="0" borderId="37" xfId="0" applyFont="1" applyBorder="1" applyAlignment="1">
      <alignment vertical="top"/>
    </xf>
    <xf numFmtId="0" fontId="9" fillId="0" borderId="27" xfId="0" applyFont="1" applyBorder="1" applyAlignment="1">
      <alignment vertical="top"/>
    </xf>
    <xf numFmtId="0" fontId="9" fillId="0" borderId="27" xfId="0" applyFont="1" applyBorder="1" applyAlignment="1">
      <alignment vertical="top"/>
    </xf>
    <xf numFmtId="0" fontId="9" fillId="6" borderId="36" xfId="0" applyFont="1" applyFill="1" applyBorder="1" applyAlignment="1">
      <alignment vertical="top"/>
    </xf>
    <xf numFmtId="0" fontId="9" fillId="6" borderId="36" xfId="0" applyFont="1" applyFill="1" applyBorder="1" applyAlignment="1">
      <alignment vertical="top"/>
    </xf>
    <xf numFmtId="0" fontId="4" fillId="0" borderId="0" xfId="0" applyFont="1" applyAlignment="1">
      <alignment vertical="top"/>
    </xf>
    <xf numFmtId="0" fontId="9" fillId="6" borderId="36" xfId="0" applyFont="1" applyFill="1" applyBorder="1" applyAlignment="1">
      <alignment vertical="top"/>
    </xf>
    <xf numFmtId="0" fontId="9" fillId="6" borderId="0" xfId="0" applyFont="1" applyFill="1" applyAlignment="1">
      <alignment vertical="top"/>
    </xf>
    <xf numFmtId="0" fontId="9" fillId="6" borderId="16" xfId="0" applyFont="1" applyFill="1" applyBorder="1" applyAlignment="1">
      <alignment vertical="top"/>
    </xf>
    <xf numFmtId="0" fontId="9" fillId="6" borderId="0" xfId="0" applyFont="1" applyFill="1" applyAlignment="1">
      <alignment vertical="top"/>
    </xf>
    <xf numFmtId="0" fontId="15" fillId="0" borderId="36" xfId="0" applyFont="1" applyBorder="1" applyAlignment="1">
      <alignment vertical="top"/>
    </xf>
    <xf numFmtId="0" fontId="15" fillId="0" borderId="0" xfId="0" applyFont="1" applyAlignment="1">
      <alignment vertical="top"/>
    </xf>
    <xf numFmtId="0" fontId="9" fillId="6" borderId="37" xfId="0" applyFont="1" applyFill="1" applyBorder="1" applyAlignment="1">
      <alignment vertical="top"/>
    </xf>
    <xf numFmtId="0" fontId="9" fillId="6" borderId="37" xfId="0" applyFont="1" applyFill="1" applyBorder="1" applyAlignment="1">
      <alignment vertical="top"/>
    </xf>
    <xf numFmtId="0" fontId="9" fillId="6" borderId="27" xfId="0" applyFont="1" applyFill="1" applyBorder="1" applyAlignment="1">
      <alignment vertical="top"/>
    </xf>
    <xf numFmtId="0" fontId="9" fillId="6" borderId="28" xfId="0" applyFont="1" applyFill="1" applyBorder="1" applyAlignment="1">
      <alignment vertical="top"/>
    </xf>
    <xf numFmtId="0" fontId="9" fillId="0" borderId="36" xfId="0" applyFont="1" applyBorder="1" applyAlignment="1">
      <alignment vertical="top"/>
    </xf>
    <xf numFmtId="0" fontId="9" fillId="0" borderId="36" xfId="0" applyFont="1" applyBorder="1" applyAlignment="1">
      <alignment vertical="top"/>
    </xf>
    <xf numFmtId="0" fontId="9" fillId="0" borderId="0" xfId="0" applyFont="1" applyAlignment="1">
      <alignment vertical="center"/>
    </xf>
    <xf numFmtId="0" fontId="10" fillId="0" borderId="0" xfId="0" applyFont="1" applyAlignment="1">
      <alignment vertical="top"/>
    </xf>
    <xf numFmtId="0" fontId="9" fillId="0" borderId="36" xfId="0" applyFont="1" applyBorder="1" applyAlignment="1">
      <alignment vertical="top"/>
    </xf>
    <xf numFmtId="0" fontId="16" fillId="0" borderId="0" xfId="0" applyFont="1" applyAlignment="1">
      <alignment vertical="top"/>
    </xf>
    <xf numFmtId="0" fontId="9" fillId="3" borderId="24" xfId="0" applyFont="1" applyFill="1" applyBorder="1" applyAlignment="1">
      <alignment vertical="top"/>
    </xf>
    <xf numFmtId="0" fontId="9" fillId="0" borderId="24" xfId="0" applyFont="1" applyBorder="1" applyAlignment="1">
      <alignment vertical="top"/>
    </xf>
    <xf numFmtId="0" fontId="10" fillId="0" borderId="24" xfId="0" applyFont="1" applyBorder="1" applyAlignment="1">
      <alignment vertical="top"/>
    </xf>
    <xf numFmtId="0" fontId="4" fillId="0" borderId="43" xfId="0" applyFont="1" applyBorder="1" applyAlignment="1">
      <alignment horizontal="left" vertical="top"/>
    </xf>
    <xf numFmtId="0" fontId="5" fillId="0" borderId="43" xfId="0" applyFont="1" applyBorder="1" applyAlignment="1">
      <alignment horizontal="left" vertical="top"/>
    </xf>
    <xf numFmtId="0" fontId="3" fillId="2" borderId="43" xfId="0" applyFont="1" applyFill="1" applyBorder="1" applyAlignment="1">
      <alignment horizontal="center" vertical="top"/>
    </xf>
    <xf numFmtId="165" fontId="4" fillId="0" borderId="43" xfId="0" applyNumberFormat="1" applyFont="1" applyBorder="1" applyAlignment="1">
      <alignment horizontal="center" vertical="top"/>
    </xf>
    <xf numFmtId="0" fontId="4" fillId="0" borderId="44" xfId="0" applyFont="1" applyBorder="1" applyAlignment="1">
      <alignment horizontal="center" vertical="top"/>
    </xf>
    <xf numFmtId="0" fontId="3" fillId="2" borderId="46" xfId="0" applyFont="1" applyFill="1" applyBorder="1" applyAlignment="1">
      <alignment horizontal="center" vertical="top"/>
    </xf>
    <xf numFmtId="0" fontId="4" fillId="0" borderId="46" xfId="0" applyFont="1" applyBorder="1" applyAlignment="1">
      <alignment horizontal="left" vertical="top"/>
    </xf>
    <xf numFmtId="0" fontId="5" fillId="0" borderId="46" xfId="0" applyFont="1" applyBorder="1" applyAlignment="1">
      <alignment horizontal="left" vertical="top"/>
    </xf>
    <xf numFmtId="165" fontId="5" fillId="0" borderId="46" xfId="0" applyNumberFormat="1" applyFont="1" applyBorder="1" applyAlignment="1">
      <alignment horizontal="center" vertical="top"/>
    </xf>
    <xf numFmtId="0" fontId="5" fillId="0" borderId="47" xfId="0" applyFont="1" applyBorder="1" applyAlignment="1">
      <alignment horizontal="center" vertical="top"/>
    </xf>
    <xf numFmtId="0" fontId="4" fillId="8" borderId="24" xfId="0" applyFont="1" applyFill="1" applyBorder="1" applyAlignment="1">
      <alignment vertical="top"/>
    </xf>
    <xf numFmtId="0" fontId="4" fillId="0" borderId="24" xfId="0" applyFont="1" applyBorder="1" applyAlignment="1">
      <alignment vertical="top"/>
    </xf>
    <xf numFmtId="0" fontId="15" fillId="0" borderId="15" xfId="0" applyFont="1" applyBorder="1" applyAlignment="1">
      <alignment vertical="top"/>
    </xf>
    <xf numFmtId="0" fontId="10" fillId="0" borderId="37" xfId="0" applyFont="1" applyBorder="1" applyAlignment="1">
      <alignment vertical="top"/>
    </xf>
    <xf numFmtId="0" fontId="15" fillId="0" borderId="37" xfId="0" applyFont="1" applyBorder="1" applyAlignment="1">
      <alignment vertical="center"/>
    </xf>
    <xf numFmtId="0" fontId="15" fillId="0" borderId="27" xfId="0" applyFont="1" applyBorder="1" applyAlignment="1">
      <alignment vertical="center"/>
    </xf>
    <xf numFmtId="0" fontId="15" fillId="0" borderId="27" xfId="0" applyFont="1" applyBorder="1" applyAlignment="1">
      <alignment vertical="top"/>
    </xf>
    <xf numFmtId="0" fontId="15" fillId="0" borderId="16" xfId="0" applyFont="1" applyBorder="1" applyAlignment="1">
      <alignment vertical="top"/>
    </xf>
    <xf numFmtId="0" fontId="15" fillId="0" borderId="0" xfId="0" applyFont="1" applyAlignment="1">
      <alignment vertical="top"/>
    </xf>
    <xf numFmtId="0" fontId="9" fillId="3" borderId="28" xfId="0" applyFont="1" applyFill="1" applyBorder="1" applyAlignment="1">
      <alignment vertical="top"/>
    </xf>
    <xf numFmtId="0" fontId="9" fillId="0" borderId="28" xfId="0" applyFont="1" applyBorder="1" applyAlignment="1">
      <alignment vertical="top"/>
    </xf>
    <xf numFmtId="0" fontId="17" fillId="0" borderId="0" xfId="0" applyFont="1" applyAlignment="1">
      <alignment vertical="center"/>
    </xf>
    <xf numFmtId="0" fontId="9" fillId="0" borderId="27" xfId="0" applyFont="1" applyBorder="1" applyAlignment="1">
      <alignment vertical="center"/>
    </xf>
    <xf numFmtId="0" fontId="9" fillId="0" borderId="27" xfId="0" applyFont="1" applyBorder="1" applyAlignment="1">
      <alignment vertical="center"/>
    </xf>
    <xf numFmtId="0" fontId="9" fillId="0" borderId="28" xfId="0" applyFont="1" applyBorder="1" applyAlignment="1">
      <alignment vertical="center"/>
    </xf>
    <xf numFmtId="0" fontId="15" fillId="0" borderId="0" xfId="0" applyFont="1" applyAlignment="1">
      <alignment vertical="top"/>
    </xf>
    <xf numFmtId="0" fontId="18" fillId="0" borderId="0" xfId="0" applyFont="1" applyAlignment="1">
      <alignment vertical="center"/>
    </xf>
    <xf numFmtId="0" fontId="9" fillId="0" borderId="25" xfId="0" applyFont="1" applyBorder="1" applyAlignment="1">
      <alignment vertical="center"/>
    </xf>
    <xf numFmtId="0" fontId="9" fillId="0" borderId="25" xfId="0" applyFont="1" applyBorder="1" applyAlignment="1">
      <alignment vertical="center"/>
    </xf>
    <xf numFmtId="0" fontId="9" fillId="0" borderId="26" xfId="0" applyFont="1" applyBorder="1" applyAlignment="1">
      <alignment vertical="center"/>
    </xf>
    <xf numFmtId="0" fontId="10" fillId="5" borderId="25" xfId="0" applyFont="1" applyFill="1" applyBorder="1" applyAlignment="1">
      <alignment vertical="center"/>
    </xf>
    <xf numFmtId="0" fontId="9" fillId="0" borderId="26" xfId="0" applyFont="1" applyBorder="1" applyAlignment="1">
      <alignment vertical="center"/>
    </xf>
    <xf numFmtId="0" fontId="10" fillId="0" borderId="28" xfId="0" applyFont="1" applyBorder="1" applyAlignment="1">
      <alignment vertical="top"/>
    </xf>
    <xf numFmtId="0" fontId="19" fillId="0" borderId="0" xfId="0" applyFont="1" applyAlignment="1">
      <alignment vertical="center"/>
    </xf>
    <xf numFmtId="0" fontId="15" fillId="0" borderId="0" xfId="0" applyFont="1" applyAlignment="1">
      <alignment vertical="center"/>
    </xf>
    <xf numFmtId="0" fontId="9" fillId="0" borderId="0" xfId="0" applyFont="1" applyAlignment="1">
      <alignment vertical="top"/>
    </xf>
    <xf numFmtId="0" fontId="20" fillId="0" borderId="0" xfId="0" applyFont="1" applyAlignment="1">
      <alignment vertical="center"/>
    </xf>
    <xf numFmtId="0" fontId="21" fillId="9" borderId="24" xfId="0" applyFont="1" applyFill="1" applyBorder="1" applyAlignment="1">
      <alignment horizontal="center" vertical="top" wrapText="1"/>
    </xf>
    <xf numFmtId="167" fontId="21" fillId="10" borderId="24" xfId="0" applyNumberFormat="1" applyFont="1" applyFill="1" applyBorder="1" applyAlignment="1">
      <alignment horizontal="center" vertical="top" wrapText="1"/>
    </xf>
    <xf numFmtId="0" fontId="21" fillId="10" borderId="24" xfId="0" applyFont="1" applyFill="1" applyBorder="1" applyAlignment="1">
      <alignment horizontal="center" vertical="top" wrapText="1"/>
    </xf>
    <xf numFmtId="0" fontId="2" fillId="0" borderId="24" xfId="0" applyFont="1" applyBorder="1" applyAlignment="1">
      <alignment vertical="center"/>
    </xf>
    <xf numFmtId="0" fontId="9" fillId="6" borderId="36" xfId="0" applyFont="1" applyFill="1" applyBorder="1" applyAlignment="1">
      <alignment vertical="top"/>
    </xf>
    <xf numFmtId="0" fontId="22" fillId="6" borderId="0" xfId="0" applyFont="1" applyFill="1" applyAlignment="1">
      <alignment vertical="top"/>
    </xf>
    <xf numFmtId="0" fontId="9" fillId="6" borderId="36" xfId="0" applyFont="1" applyFill="1" applyBorder="1" applyAlignment="1">
      <alignment vertical="top"/>
    </xf>
    <xf numFmtId="0" fontId="9" fillId="6" borderId="37" xfId="0" applyFont="1" applyFill="1" applyBorder="1" applyAlignment="1">
      <alignment vertical="top"/>
    </xf>
    <xf numFmtId="0" fontId="15" fillId="0" borderId="36" xfId="0" applyFont="1" applyBorder="1" applyAlignment="1">
      <alignment vertical="top"/>
    </xf>
    <xf numFmtId="0" fontId="15" fillId="0" borderId="37" xfId="0" applyFont="1" applyBorder="1" applyAlignment="1">
      <alignment vertical="top"/>
    </xf>
    <xf numFmtId="0" fontId="15" fillId="0" borderId="27" xfId="0" applyFont="1" applyBorder="1" applyAlignment="1">
      <alignment vertical="top"/>
    </xf>
    <xf numFmtId="0" fontId="15" fillId="6" borderId="36" xfId="0" applyFont="1" applyFill="1" applyBorder="1" applyAlignment="1">
      <alignment vertical="top"/>
    </xf>
    <xf numFmtId="0" fontId="15" fillId="6" borderId="0" xfId="0" applyFont="1" applyFill="1" applyAlignment="1">
      <alignment vertical="top"/>
    </xf>
    <xf numFmtId="0" fontId="15" fillId="6" borderId="16" xfId="0" applyFont="1" applyFill="1" applyBorder="1" applyAlignment="1">
      <alignment vertical="top"/>
    </xf>
    <xf numFmtId="0" fontId="9" fillId="6" borderId="36" xfId="0" applyFont="1" applyFill="1" applyBorder="1" applyAlignment="1">
      <alignment vertical="top"/>
    </xf>
    <xf numFmtId="0" fontId="22" fillId="6" borderId="36" xfId="0" applyFont="1" applyFill="1" applyBorder="1" applyAlignment="1">
      <alignment vertical="top"/>
    </xf>
    <xf numFmtId="0" fontId="9" fillId="6" borderId="37" xfId="0" applyFont="1" applyFill="1" applyBorder="1" applyAlignment="1">
      <alignment vertical="top"/>
    </xf>
    <xf numFmtId="0" fontId="15" fillId="6" borderId="37" xfId="0" applyFont="1" applyFill="1" applyBorder="1" applyAlignment="1">
      <alignment vertical="top"/>
    </xf>
    <xf numFmtId="0" fontId="15" fillId="6" borderId="27" xfId="0" applyFont="1" applyFill="1" applyBorder="1" applyAlignment="1">
      <alignment vertical="top"/>
    </xf>
    <xf numFmtId="0" fontId="15" fillId="6" borderId="28" xfId="0" applyFont="1" applyFill="1" applyBorder="1" applyAlignment="1">
      <alignment vertical="top"/>
    </xf>
    <xf numFmtId="0" fontId="9" fillId="0" borderId="36" xfId="0" applyFont="1" applyBorder="1" applyAlignment="1">
      <alignment vertical="top"/>
    </xf>
    <xf numFmtId="0" fontId="9" fillId="0" borderId="0" xfId="0" applyFont="1" applyAlignment="1">
      <alignment vertical="center"/>
    </xf>
    <xf numFmtId="0" fontId="23" fillId="0" borderId="0" xfId="0" applyFont="1" applyAlignment="1">
      <alignment vertical="top"/>
    </xf>
    <xf numFmtId="0" fontId="24" fillId="0" borderId="0" xfId="0" applyFont="1" applyAlignment="1">
      <alignment vertical="top"/>
    </xf>
    <xf numFmtId="0" fontId="9" fillId="0" borderId="34" xfId="0" applyFont="1" applyBorder="1" applyAlignment="1">
      <alignment vertical="top"/>
    </xf>
    <xf numFmtId="0" fontId="4" fillId="0" borderId="38" xfId="0" applyFont="1" applyBorder="1" applyAlignment="1">
      <alignment vertical="top"/>
    </xf>
    <xf numFmtId="0" fontId="3" fillId="2" borderId="39" xfId="0" applyFont="1" applyFill="1" applyBorder="1" applyAlignment="1">
      <alignment vertical="top"/>
    </xf>
    <xf numFmtId="0" fontId="3" fillId="2" borderId="40" xfId="0" applyFont="1" applyFill="1" applyBorder="1" applyAlignment="1">
      <alignment vertical="top"/>
    </xf>
    <xf numFmtId="0" fontId="3" fillId="2" borderId="41" xfId="0" applyFont="1" applyFill="1" applyBorder="1" applyAlignment="1">
      <alignment vertical="top"/>
    </xf>
    <xf numFmtId="0" fontId="4" fillId="0" borderId="37" xfId="0" applyFont="1" applyBorder="1" applyAlignment="1">
      <alignment vertical="top"/>
    </xf>
    <xf numFmtId="0" fontId="0" fillId="0" borderId="0" xfId="0" applyFont="1" applyAlignment="1">
      <alignment vertical="center"/>
    </xf>
    <xf numFmtId="0" fontId="26" fillId="0" borderId="36" xfId="0" applyFont="1" applyBorder="1" applyAlignment="1">
      <alignment vertical="top"/>
    </xf>
    <xf numFmtId="0" fontId="27" fillId="0" borderId="37" xfId="0" applyFont="1" applyBorder="1" applyAlignment="1">
      <alignment vertical="top"/>
    </xf>
    <xf numFmtId="0" fontId="27" fillId="0" borderId="36" xfId="0" applyFont="1" applyBorder="1" applyAlignment="1">
      <alignment vertical="top"/>
    </xf>
    <xf numFmtId="0" fontId="25" fillId="0" borderId="37" xfId="0" applyFont="1" applyBorder="1" applyAlignment="1">
      <alignment vertical="top"/>
    </xf>
    <xf numFmtId="0" fontId="0" fillId="0" borderId="0" xfId="0" applyFont="1" applyAlignment="1">
      <alignment vertical="center"/>
    </xf>
    <xf numFmtId="0" fontId="28" fillId="0" borderId="0" xfId="0" applyFont="1" applyAlignment="1">
      <alignment vertical="center"/>
    </xf>
    <xf numFmtId="14" fontId="28" fillId="0" borderId="0" xfId="0" applyNumberFormat="1" applyFont="1" applyAlignment="1">
      <alignment vertical="center"/>
    </xf>
    <xf numFmtId="0" fontId="28" fillId="0" borderId="0" xfId="0" applyFont="1" applyAlignment="1">
      <alignment vertical="center" wrapText="1"/>
    </xf>
    <xf numFmtId="0" fontId="10" fillId="3" borderId="24" xfId="0" applyFont="1" applyFill="1" applyBorder="1" applyAlignment="1">
      <alignment horizontal="center" vertical="center"/>
    </xf>
    <xf numFmtId="0" fontId="10" fillId="0" borderId="29" xfId="0" applyFont="1" applyBorder="1" applyAlignment="1">
      <alignment horizontal="center" vertical="top"/>
    </xf>
    <xf numFmtId="0" fontId="9" fillId="0" borderId="29" xfId="0" applyFont="1" applyBorder="1" applyAlignment="1">
      <alignment horizontal="center" vertical="top"/>
    </xf>
    <xf numFmtId="0" fontId="10" fillId="0" borderId="38" xfId="0" applyFont="1" applyBorder="1" applyAlignment="1">
      <alignment vertical="top"/>
    </xf>
    <xf numFmtId="0" fontId="10" fillId="0" borderId="32" xfId="0" applyFont="1" applyBorder="1" applyAlignment="1">
      <alignment horizontal="center" vertical="top"/>
    </xf>
    <xf numFmtId="164" fontId="10" fillId="0" borderId="30" xfId="0" applyNumberFormat="1" applyFont="1" applyBorder="1" applyAlignment="1">
      <alignment horizontal="center" vertical="top"/>
    </xf>
    <xf numFmtId="166" fontId="10" fillId="0" borderId="31" xfId="0" applyNumberFormat="1" applyFont="1" applyBorder="1" applyAlignment="1">
      <alignment horizontal="center" vertical="top"/>
    </xf>
    <xf numFmtId="164" fontId="10" fillId="0" borderId="32" xfId="0" applyNumberFormat="1" applyFont="1" applyBorder="1" applyAlignment="1">
      <alignment horizontal="center" vertical="top"/>
    </xf>
    <xf numFmtId="0" fontId="10" fillId="0" borderId="30" xfId="0" applyFont="1" applyBorder="1" applyAlignment="1">
      <alignment horizontal="center" vertical="top"/>
    </xf>
    <xf numFmtId="0" fontId="12" fillId="5" borderId="48" xfId="0" applyFont="1" applyFill="1" applyBorder="1" applyAlignment="1">
      <alignment horizontal="left" vertical="top"/>
    </xf>
    <xf numFmtId="0" fontId="10" fillId="5" borderId="49" xfId="0" applyFont="1" applyFill="1" applyBorder="1" applyAlignment="1">
      <alignment horizontal="left" vertical="top"/>
    </xf>
    <xf numFmtId="0" fontId="10" fillId="5" borderId="50" xfId="0" applyFont="1" applyFill="1" applyBorder="1" applyAlignment="1">
      <alignment horizontal="left" vertical="top"/>
    </xf>
    <xf numFmtId="0" fontId="8" fillId="2" borderId="36" xfId="0" applyFont="1" applyFill="1" applyBorder="1" applyAlignment="1">
      <alignment vertical="top"/>
    </xf>
    <xf numFmtId="0" fontId="9" fillId="0" borderId="54" xfId="0" applyFont="1" applyBorder="1" applyAlignment="1">
      <alignment vertical="top"/>
    </xf>
    <xf numFmtId="164" fontId="10" fillId="0" borderId="33" xfId="0" applyNumberFormat="1" applyFont="1" applyBorder="1" applyAlignment="1">
      <alignment vertical="top"/>
    </xf>
    <xf numFmtId="164" fontId="10" fillId="0" borderId="31" xfId="0" applyNumberFormat="1" applyFont="1" applyBorder="1" applyAlignment="1">
      <alignment vertical="top"/>
    </xf>
    <xf numFmtId="0" fontId="10" fillId="0" borderId="33" xfId="0" applyFont="1" applyBorder="1" applyAlignment="1">
      <alignment vertical="top"/>
    </xf>
    <xf numFmtId="0" fontId="10" fillId="0" borderId="31" xfId="0" applyFont="1" applyBorder="1" applyAlignment="1">
      <alignment vertical="top"/>
    </xf>
    <xf numFmtId="0" fontId="10" fillId="0" borderId="32" xfId="0" applyFont="1" applyBorder="1" applyAlignment="1">
      <alignment vertical="top"/>
    </xf>
    <xf numFmtId="0" fontId="10" fillId="0" borderId="33" xfId="0" applyFont="1" applyBorder="1" applyAlignment="1">
      <alignment horizontal="center" vertical="top"/>
    </xf>
    <xf numFmtId="0" fontId="10" fillId="0" borderId="31" xfId="0" applyFont="1" applyBorder="1" applyAlignment="1">
      <alignment horizontal="center" vertical="top"/>
    </xf>
    <xf numFmtId="0" fontId="10" fillId="0" borderId="32" xfId="0" applyFont="1" applyBorder="1" applyAlignment="1">
      <alignment horizontal="center" vertical="top"/>
    </xf>
    <xf numFmtId="0" fontId="9" fillId="3" borderId="39" xfId="0" applyFont="1" applyFill="1" applyBorder="1" applyAlignment="1">
      <alignment vertical="top" wrapText="1"/>
    </xf>
    <xf numFmtId="0" fontId="2" fillId="0" borderId="40" xfId="0" applyFont="1" applyBorder="1" applyAlignment="1">
      <alignment vertical="center"/>
    </xf>
    <xf numFmtId="0" fontId="2" fillId="0" borderId="41" xfId="0" applyFont="1" applyBorder="1" applyAlignment="1">
      <alignment vertical="center"/>
    </xf>
    <xf numFmtId="0" fontId="9" fillId="0" borderId="15" xfId="0" applyFont="1" applyBorder="1" applyAlignment="1">
      <alignment vertical="top" wrapText="1"/>
    </xf>
    <xf numFmtId="0" fontId="0" fillId="0" borderId="0" xfId="0" applyFont="1" applyAlignment="1">
      <alignment vertical="center"/>
    </xf>
    <xf numFmtId="0" fontId="2" fillId="0" borderId="16" xfId="0" applyFont="1" applyBorder="1" applyAlignment="1">
      <alignment vertical="center"/>
    </xf>
    <xf numFmtId="0" fontId="9" fillId="0" borderId="15" xfId="0" applyFont="1" applyBorder="1" applyAlignment="1">
      <alignment vertical="top"/>
    </xf>
    <xf numFmtId="0" fontId="9" fillId="3" borderId="29" xfId="0" applyFont="1" applyFill="1" applyBorder="1" applyAlignment="1">
      <alignment vertical="top"/>
    </xf>
    <xf numFmtId="0" fontId="2" fillId="0" borderId="25" xfId="0" applyFont="1" applyBorder="1" applyAlignment="1">
      <alignment vertical="center"/>
    </xf>
    <xf numFmtId="0" fontId="2" fillId="0" borderId="26" xfId="0" applyFont="1" applyBorder="1" applyAlignment="1">
      <alignment vertical="center"/>
    </xf>
    <xf numFmtId="0" fontId="9" fillId="0" borderId="39" xfId="0" applyFont="1" applyBorder="1" applyAlignment="1">
      <alignment vertical="top" wrapText="1"/>
    </xf>
    <xf numFmtId="0" fontId="9" fillId="3" borderId="29" xfId="0" applyFont="1" applyFill="1" applyBorder="1" applyAlignment="1">
      <alignment vertical="top" wrapText="1"/>
    </xf>
    <xf numFmtId="0" fontId="9" fillId="0" borderId="34" xfId="0" applyFont="1" applyBorder="1" applyAlignment="1">
      <alignment vertical="top" wrapText="1"/>
    </xf>
    <xf numFmtId="0" fontId="2" fillId="0" borderId="27" xfId="0" applyFont="1" applyBorder="1" applyAlignment="1">
      <alignment vertical="center"/>
    </xf>
    <xf numFmtId="0" fontId="2" fillId="0" borderId="28" xfId="0" applyFont="1" applyBorder="1" applyAlignment="1">
      <alignment vertical="center"/>
    </xf>
    <xf numFmtId="0" fontId="9" fillId="0" borderId="29" xfId="0" applyFont="1" applyBorder="1" applyAlignment="1">
      <alignment vertical="top"/>
    </xf>
    <xf numFmtId="0" fontId="9" fillId="0" borderId="29" xfId="0" applyFont="1" applyBorder="1" applyAlignment="1">
      <alignment vertical="top" wrapText="1"/>
    </xf>
    <xf numFmtId="0" fontId="9" fillId="0" borderId="39" xfId="0" applyFont="1" applyBorder="1" applyAlignment="1">
      <alignment vertical="top"/>
    </xf>
    <xf numFmtId="0" fontId="10" fillId="0" borderId="15" xfId="0" applyFont="1" applyBorder="1" applyAlignment="1">
      <alignment vertical="top"/>
    </xf>
    <xf numFmtId="0" fontId="10" fillId="0" borderId="39" xfId="0" applyFont="1" applyBorder="1" applyAlignment="1">
      <alignment vertical="top"/>
    </xf>
    <xf numFmtId="0" fontId="9" fillId="0" borderId="34" xfId="0" applyFont="1" applyBorder="1" applyAlignment="1">
      <alignment vertical="top"/>
    </xf>
    <xf numFmtId="0" fontId="2" fillId="0" borderId="31" xfId="0" applyFont="1" applyBorder="1" applyAlignment="1">
      <alignment vertical="center"/>
    </xf>
    <xf numFmtId="0" fontId="2" fillId="0" borderId="32" xfId="0" applyFont="1" applyBorder="1" applyAlignment="1">
      <alignment vertical="center"/>
    </xf>
    <xf numFmtId="164" fontId="10" fillId="0" borderId="32" xfId="0" applyNumberFormat="1" applyFont="1" applyBorder="1" applyAlignment="1">
      <alignment vertical="top"/>
    </xf>
    <xf numFmtId="0" fontId="10" fillId="0" borderId="34" xfId="0" applyFont="1" applyBorder="1" applyAlignment="1">
      <alignment vertical="top"/>
    </xf>
    <xf numFmtId="0" fontId="10" fillId="0" borderId="29" xfId="0" applyFont="1" applyBorder="1" applyAlignment="1">
      <alignment vertical="top"/>
    </xf>
    <xf numFmtId="0" fontId="10" fillId="3" borderId="29" xfId="0" applyFont="1" applyFill="1" applyBorder="1" applyAlignment="1">
      <alignment vertical="top"/>
    </xf>
    <xf numFmtId="164" fontId="10" fillId="0" borderId="53" xfId="0" applyNumberFormat="1" applyFont="1" applyBorder="1" applyAlignment="1">
      <alignment vertical="top"/>
    </xf>
    <xf numFmtId="164" fontId="10" fillId="0" borderId="51" xfId="0" applyNumberFormat="1" applyFont="1" applyBorder="1" applyAlignment="1">
      <alignment vertical="top"/>
    </xf>
    <xf numFmtId="164" fontId="10" fillId="0" borderId="52" xfId="0" applyNumberFormat="1" applyFont="1" applyBorder="1" applyAlignment="1">
      <alignment vertical="top"/>
    </xf>
    <xf numFmtId="0" fontId="10" fillId="0" borderId="33" xfId="0" applyFont="1" applyBorder="1" applyAlignment="1">
      <alignment horizontal="left" vertical="top"/>
    </xf>
    <xf numFmtId="0" fontId="30" fillId="0" borderId="33" xfId="0" applyFont="1" applyBorder="1" applyAlignment="1">
      <alignment vertical="top"/>
    </xf>
    <xf numFmtId="0" fontId="31" fillId="0" borderId="31" xfId="0" applyFont="1" applyBorder="1" applyAlignment="1">
      <alignment vertical="center"/>
    </xf>
    <xf numFmtId="0" fontId="31" fillId="0" borderId="32" xfId="0" applyFont="1" applyBorder="1" applyAlignment="1">
      <alignment vertical="center"/>
    </xf>
    <xf numFmtId="0" fontId="10" fillId="5" borderId="33" xfId="0" applyFont="1" applyFill="1" applyBorder="1" applyAlignment="1">
      <alignment vertical="top"/>
    </xf>
    <xf numFmtId="0" fontId="8" fillId="2" borderId="11" xfId="0" applyFont="1" applyFill="1" applyBorder="1" applyAlignment="1">
      <alignment horizontal="center" vertical="top"/>
    </xf>
    <xf numFmtId="0" fontId="2" fillId="0" borderId="12" xfId="0" applyFont="1" applyBorder="1" applyAlignment="1">
      <alignment vertical="center"/>
    </xf>
    <xf numFmtId="0" fontId="2" fillId="0" borderId="13" xfId="0" applyFont="1" applyBorder="1" applyAlignment="1">
      <alignment vertical="center"/>
    </xf>
    <xf numFmtId="0" fontId="10" fillId="0" borderId="11" xfId="0" applyFont="1" applyBorder="1" applyAlignment="1">
      <alignment horizontal="left" vertical="top"/>
    </xf>
    <xf numFmtId="0" fontId="9" fillId="0" borderId="29" xfId="0" applyFont="1" applyBorder="1" applyAlignment="1">
      <alignment vertical="center"/>
    </xf>
    <xf numFmtId="0" fontId="10" fillId="0" borderId="29" xfId="0" applyFont="1" applyBorder="1" applyAlignment="1">
      <alignment vertical="top" wrapText="1"/>
    </xf>
    <xf numFmtId="0" fontId="9" fillId="3" borderId="29" xfId="0" applyFont="1" applyFill="1" applyBorder="1" applyAlignment="1">
      <alignment horizontal="left" vertical="center"/>
    </xf>
    <xf numFmtId="0" fontId="2" fillId="0" borderId="25" xfId="0" applyFont="1" applyBorder="1" applyAlignment="1">
      <alignment horizontal="left" vertical="center"/>
    </xf>
    <xf numFmtId="0" fontId="2" fillId="0" borderId="26" xfId="0" applyFont="1" applyBorder="1" applyAlignment="1">
      <alignment horizontal="left" vertical="center"/>
    </xf>
    <xf numFmtId="0" fontId="9" fillId="0" borderId="4" xfId="0" applyFont="1" applyBorder="1" applyAlignment="1">
      <alignment horizontal="left" vertical="top"/>
    </xf>
    <xf numFmtId="0" fontId="2" fillId="0" borderId="5" xfId="0" applyFont="1" applyBorder="1" applyAlignment="1">
      <alignment vertical="center"/>
    </xf>
    <xf numFmtId="0" fontId="2" fillId="0" borderId="6" xfId="0" applyFont="1" applyBorder="1" applyAlignment="1">
      <alignment vertical="center"/>
    </xf>
    <xf numFmtId="0" fontId="7" fillId="0" borderId="1" xfId="0" applyFont="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0" fontId="2" fillId="0" borderId="10" xfId="0" applyFont="1" applyBorder="1" applyAlignment="1">
      <alignment vertical="center"/>
    </xf>
    <xf numFmtId="0" fontId="8" fillId="2" borderId="17" xfId="0" applyFont="1" applyFill="1" applyBorder="1" applyAlignment="1">
      <alignment vertical="top"/>
    </xf>
    <xf numFmtId="0" fontId="2" fillId="0" borderId="18" xfId="0" applyFont="1" applyBorder="1" applyAlignment="1">
      <alignment vertical="center"/>
    </xf>
    <xf numFmtId="0" fontId="2" fillId="0" borderId="19" xfId="0" applyFont="1" applyBorder="1" applyAlignment="1">
      <alignment vertical="center"/>
    </xf>
    <xf numFmtId="165" fontId="9" fillId="0" borderId="4" xfId="0" applyNumberFormat="1" applyFont="1" applyBorder="1" applyAlignment="1">
      <alignment horizontal="center" vertical="top"/>
    </xf>
    <xf numFmtId="0" fontId="10" fillId="3" borderId="29" xfId="0" applyFont="1" applyFill="1" applyBorder="1" applyAlignment="1">
      <alignment horizontal="center" vertical="center" wrapText="1"/>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9" fillId="3" borderId="29" xfId="0" applyFont="1" applyFill="1" applyBorder="1" applyAlignment="1">
      <alignment horizontal="center" vertical="center"/>
    </xf>
    <xf numFmtId="0" fontId="10" fillId="0" borderId="25" xfId="0" applyFont="1" applyBorder="1" applyAlignment="1">
      <alignment vertical="top" wrapText="1"/>
    </xf>
    <xf numFmtId="0" fontId="9" fillId="0" borderId="11" xfId="0" applyFont="1" applyBorder="1" applyAlignment="1">
      <alignment horizontal="left" vertical="top"/>
    </xf>
    <xf numFmtId="0" fontId="9" fillId="0" borderId="4" xfId="0" applyFont="1" applyBorder="1" applyAlignment="1">
      <alignment horizontal="center" vertical="top"/>
    </xf>
    <xf numFmtId="0" fontId="2" fillId="0" borderId="7" xfId="0" applyFont="1" applyBorder="1" applyAlignment="1">
      <alignment vertical="center"/>
    </xf>
    <xf numFmtId="0" fontId="10" fillId="0" borderId="11" xfId="0" applyFont="1" applyBorder="1" applyAlignment="1">
      <alignment horizontal="center" vertical="top"/>
    </xf>
    <xf numFmtId="0" fontId="2" fillId="0" borderId="14" xfId="0" applyFont="1" applyBorder="1" applyAlignment="1">
      <alignment vertical="center"/>
    </xf>
    <xf numFmtId="0" fontId="8" fillId="2" borderId="4" xfId="0" applyFont="1" applyFill="1" applyBorder="1" applyAlignment="1">
      <alignment horizontal="center" vertical="top"/>
    </xf>
    <xf numFmtId="165" fontId="10" fillId="0" borderId="11" xfId="0" applyNumberFormat="1" applyFont="1" applyBorder="1" applyAlignment="1">
      <alignment horizontal="center" vertical="top"/>
    </xf>
    <xf numFmtId="0" fontId="10" fillId="0" borderId="4" xfId="0" applyFont="1" applyBorder="1" applyAlignment="1">
      <alignment horizontal="left" vertical="top"/>
    </xf>
    <xf numFmtId="164" fontId="10" fillId="0" borderId="33" xfId="0" applyNumberFormat="1" applyFont="1" applyBorder="1" applyAlignment="1">
      <alignment vertical="top" wrapText="1"/>
    </xf>
    <xf numFmtId="0" fontId="10" fillId="4" borderId="33" xfId="0" applyFont="1" applyFill="1" applyBorder="1" applyAlignment="1">
      <alignment horizontal="center" vertical="top"/>
    </xf>
    <xf numFmtId="0" fontId="10" fillId="4" borderId="31" xfId="0" applyFont="1" applyFill="1" applyBorder="1" applyAlignment="1">
      <alignment horizontal="center" vertical="top"/>
    </xf>
    <xf numFmtId="0" fontId="10" fillId="4" borderId="32" xfId="0" applyFont="1" applyFill="1" applyBorder="1" applyAlignment="1">
      <alignment horizontal="center" vertical="top"/>
    </xf>
    <xf numFmtId="0" fontId="8" fillId="2" borderId="17" xfId="0" applyFont="1" applyFill="1" applyBorder="1" applyAlignment="1">
      <alignment horizontal="left" vertical="top"/>
    </xf>
    <xf numFmtId="0" fontId="2" fillId="0" borderId="23" xfId="0" applyFont="1" applyBorder="1" applyAlignment="1">
      <alignment vertical="center"/>
    </xf>
    <xf numFmtId="0" fontId="10" fillId="3" borderId="29" xfId="0" applyFont="1" applyFill="1" applyBorder="1" applyAlignment="1">
      <alignment horizontal="center" vertical="center"/>
    </xf>
    <xf numFmtId="0" fontId="10" fillId="4" borderId="30" xfId="0" applyFont="1" applyFill="1" applyBorder="1" applyAlignment="1">
      <alignment horizontal="center" vertical="top"/>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10" fillId="0" borderId="25" xfId="0" applyFont="1" applyBorder="1" applyAlignment="1">
      <alignment horizontal="left" vertical="top" wrapText="1"/>
    </xf>
    <xf numFmtId="0" fontId="9" fillId="3" borderId="27" xfId="0" applyFont="1" applyFill="1" applyBorder="1" applyAlignment="1">
      <alignment vertical="center" wrapText="1"/>
    </xf>
    <xf numFmtId="0" fontId="9" fillId="0" borderId="27" xfId="0" applyFont="1" applyBorder="1" applyAlignment="1">
      <alignment vertical="center"/>
    </xf>
    <xf numFmtId="0" fontId="15" fillId="7" borderId="27" xfId="0" applyFont="1" applyFill="1" applyBorder="1" applyAlignment="1">
      <alignment vertical="top"/>
    </xf>
    <xf numFmtId="0" fontId="9" fillId="3" borderId="29" xfId="0" applyFont="1" applyFill="1" applyBorder="1" applyAlignment="1">
      <alignment vertical="center" wrapText="1"/>
    </xf>
    <xf numFmtId="0" fontId="9" fillId="3" borderId="29" xfId="0" applyFont="1" applyFill="1" applyBorder="1" applyAlignment="1">
      <alignment vertical="center"/>
    </xf>
    <xf numFmtId="0" fontId="9" fillId="0" borderId="27" xfId="0" applyFont="1" applyBorder="1" applyAlignment="1">
      <alignment vertical="top"/>
    </xf>
    <xf numFmtId="0" fontId="9" fillId="7" borderId="29" xfId="0" applyFont="1" applyFill="1" applyBorder="1" applyAlignment="1">
      <alignment vertical="top" wrapText="1"/>
    </xf>
    <xf numFmtId="0" fontId="9" fillId="3" borderId="27" xfId="0" applyFont="1" applyFill="1" applyBorder="1" applyAlignment="1">
      <alignment vertical="top" wrapText="1"/>
    </xf>
    <xf numFmtId="0" fontId="10" fillId="0" borderId="27" xfId="0" applyFont="1" applyBorder="1" applyAlignment="1">
      <alignment vertical="top"/>
    </xf>
    <xf numFmtId="0" fontId="9" fillId="3" borderId="27" xfId="0" applyFont="1" applyFill="1" applyBorder="1" applyAlignment="1">
      <alignment vertical="top"/>
    </xf>
    <xf numFmtId="0" fontId="2" fillId="0" borderId="15" xfId="0" applyFont="1" applyBorder="1" applyAlignment="1">
      <alignment vertical="center"/>
    </xf>
    <xf numFmtId="0" fontId="2" fillId="0" borderId="34" xfId="0" applyFont="1" applyBorder="1" applyAlignment="1">
      <alignment vertical="center"/>
    </xf>
    <xf numFmtId="0" fontId="9" fillId="0" borderId="15" xfId="0" applyFont="1" applyBorder="1" applyAlignment="1">
      <alignment vertical="center"/>
    </xf>
    <xf numFmtId="0" fontId="9" fillId="3" borderId="27" xfId="0" applyFont="1" applyFill="1" applyBorder="1" applyAlignment="1">
      <alignment vertical="center"/>
    </xf>
    <xf numFmtId="0" fontId="9" fillId="0" borderId="34" xfId="0" applyFont="1" applyBorder="1" applyAlignment="1">
      <alignment vertical="center"/>
    </xf>
    <xf numFmtId="0" fontId="9" fillId="0" borderId="39" xfId="0" applyFont="1" applyBorder="1" applyAlignment="1">
      <alignment vertical="center"/>
    </xf>
    <xf numFmtId="0" fontId="10" fillId="3" borderId="27" xfId="0" applyFont="1" applyFill="1" applyBorder="1" applyAlignment="1">
      <alignment vertical="top"/>
    </xf>
    <xf numFmtId="0" fontId="4" fillId="0" borderId="29" xfId="0" applyFont="1" applyBorder="1" applyAlignment="1">
      <alignment vertical="top" wrapText="1"/>
    </xf>
    <xf numFmtId="0" fontId="4" fillId="8" borderId="29" xfId="0" applyFont="1" applyFill="1" applyBorder="1" applyAlignment="1">
      <alignment vertical="top"/>
    </xf>
    <xf numFmtId="0" fontId="3" fillId="2" borderId="39" xfId="0" applyFont="1" applyFill="1" applyBorder="1" applyAlignment="1">
      <alignment vertical="top"/>
    </xf>
    <xf numFmtId="0" fontId="1" fillId="0" borderId="42" xfId="0" applyFont="1" applyBorder="1" applyAlignment="1">
      <alignment horizontal="center" vertical="center"/>
    </xf>
    <xf numFmtId="0" fontId="2" fillId="0" borderId="45" xfId="0" applyFont="1" applyBorder="1" applyAlignment="1">
      <alignment vertical="center"/>
    </xf>
    <xf numFmtId="0" fontId="10" fillId="5" borderId="0" xfId="0" applyFont="1" applyFill="1" applyAlignment="1">
      <alignment vertical="center"/>
    </xf>
    <xf numFmtId="0" fontId="9" fillId="6" borderId="39" xfId="0" applyFont="1" applyFill="1" applyBorder="1" applyAlignment="1">
      <alignment horizontal="left" vertical="top" wrapText="1"/>
    </xf>
    <xf numFmtId="0" fontId="9" fillId="6" borderId="40" xfId="0" applyFont="1" applyFill="1" applyBorder="1" applyAlignment="1">
      <alignment horizontal="left" vertical="top"/>
    </xf>
    <xf numFmtId="0" fontId="9" fillId="6" borderId="41" xfId="0" applyFont="1" applyFill="1" applyBorder="1" applyAlignment="1">
      <alignment horizontal="left" vertical="top"/>
    </xf>
    <xf numFmtId="0" fontId="9" fillId="6" borderId="38" xfId="0" applyFont="1" applyFill="1" applyBorder="1" applyAlignment="1">
      <alignment horizontal="left" vertical="top"/>
    </xf>
    <xf numFmtId="0" fontId="9" fillId="6" borderId="36" xfId="0" applyFont="1" applyFill="1" applyBorder="1" applyAlignment="1">
      <alignment horizontal="left" vertical="top"/>
    </xf>
    <xf numFmtId="0" fontId="9" fillId="6" borderId="16" xfId="0" applyFont="1" applyFill="1" applyBorder="1" applyAlignment="1">
      <alignment horizontal="left" vertical="top"/>
    </xf>
    <xf numFmtId="0" fontId="9" fillId="6" borderId="34" xfId="0" applyFont="1" applyFill="1" applyBorder="1" applyAlignment="1">
      <alignment horizontal="left" vertical="top"/>
    </xf>
    <xf numFmtId="0" fontId="9" fillId="6" borderId="37" xfId="0" applyFont="1" applyFill="1" applyBorder="1" applyAlignment="1">
      <alignment horizontal="left" vertical="top"/>
    </xf>
    <xf numFmtId="0" fontId="9" fillId="6" borderId="28" xfId="0" applyFont="1" applyFill="1" applyBorder="1" applyAlignment="1">
      <alignment horizontal="left" vertical="top"/>
    </xf>
  </cellXfs>
  <cellStyles count="1">
    <cellStyle name="Normal" xfId="0" builtinId="0"/>
  </cellStyles>
  <dxfs count="6">
    <dxf>
      <fill>
        <patternFill patternType="solid">
          <fgColor rgb="FFD9D2E9"/>
          <bgColor rgb="FFD9D2E9"/>
        </patternFill>
      </fill>
    </dxf>
    <dxf>
      <fill>
        <patternFill patternType="solid">
          <fgColor rgb="FFF4C7C3"/>
          <bgColor rgb="FFF4C7C3"/>
        </patternFill>
      </fill>
    </dxf>
    <dxf>
      <fill>
        <patternFill patternType="solid">
          <fgColor rgb="FFFCE8B2"/>
          <bgColor rgb="FFFCE8B2"/>
        </patternFill>
      </fill>
    </dxf>
    <dxf>
      <fill>
        <patternFill patternType="solid">
          <fgColor rgb="FFCFE2F3"/>
          <bgColor rgb="FFCFE2F3"/>
        </patternFill>
      </fill>
    </dxf>
    <dxf>
      <fill>
        <patternFill patternType="solid">
          <fgColor rgb="FFDD7E6B"/>
          <bgColor rgb="FFDD7E6B"/>
        </patternFill>
      </fill>
    </dxf>
    <dxf>
      <fill>
        <patternFill patternType="solid">
          <fgColor rgb="FF9FC5E8"/>
          <bgColor rgb="FF9FC5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2</xdr:col>
      <xdr:colOff>28575</xdr:colOff>
      <xdr:row>134</xdr:row>
      <xdr:rowOff>95250</xdr:rowOff>
    </xdr:from>
    <xdr:ext cx="8477250" cy="6048375"/>
    <xdr:grpSp>
      <xdr:nvGrpSpPr>
        <xdr:cNvPr id="10" name="Shape 2" title="Drawing">
          <a:extLst>
            <a:ext uri="{FF2B5EF4-FFF2-40B4-BE49-F238E27FC236}">
              <a16:creationId xmlns:a16="http://schemas.microsoft.com/office/drawing/2014/main" id="{00000000-0008-0000-0000-00000A000000}"/>
            </a:ext>
          </a:extLst>
        </xdr:cNvPr>
        <xdr:cNvGrpSpPr/>
      </xdr:nvGrpSpPr>
      <xdr:grpSpPr>
        <a:xfrm>
          <a:off x="428625" y="30660975"/>
          <a:ext cx="8477250" cy="6048375"/>
          <a:chOff x="74375" y="50324"/>
          <a:chExt cx="8454698" cy="6032832"/>
        </a:xfrm>
      </xdr:grpSpPr>
      <xdr:pic>
        <xdr:nvPicPr>
          <xdr:cNvPr id="36" name="Shape 36">
            <a:extLst>
              <a:ext uri="{FF2B5EF4-FFF2-40B4-BE49-F238E27FC236}">
                <a16:creationId xmlns:a16="http://schemas.microsoft.com/office/drawing/2014/main" id="{00000000-0008-0000-0000-000024000000}"/>
              </a:ext>
            </a:extLst>
          </xdr:cNvPr>
          <xdr:cNvPicPr preferRelativeResize="0"/>
        </xdr:nvPicPr>
        <xdr:blipFill rotWithShape="1">
          <a:blip xmlns:r="http://schemas.openxmlformats.org/officeDocument/2006/relationships" r:embed="rId1">
            <a:alphaModFix/>
          </a:blip>
          <a:srcRect l="11017" t="55041" r="41265" b="9152"/>
          <a:stretch/>
        </xdr:blipFill>
        <xdr:spPr>
          <a:xfrm>
            <a:off x="1899475" y="3610488"/>
            <a:ext cx="6629598" cy="2472668"/>
          </a:xfrm>
          <a:prstGeom prst="rect">
            <a:avLst/>
          </a:prstGeom>
          <a:noFill/>
          <a:ln>
            <a:noFill/>
          </a:ln>
        </xdr:spPr>
      </xdr:pic>
      <xdr:pic>
        <xdr:nvPicPr>
          <xdr:cNvPr id="37" name="Shape 37" descr="WE-0201 (3)-1.png">
            <a:extLst>
              <a:ext uri="{FF2B5EF4-FFF2-40B4-BE49-F238E27FC236}">
                <a16:creationId xmlns:a16="http://schemas.microsoft.com/office/drawing/2014/main" id="{00000000-0008-0000-0000-000025000000}"/>
              </a:ext>
            </a:extLst>
          </xdr:cNvPr>
          <xdr:cNvPicPr preferRelativeResize="0"/>
        </xdr:nvPicPr>
        <xdr:blipFill rotWithShape="1">
          <a:blip xmlns:r="http://schemas.openxmlformats.org/officeDocument/2006/relationships" r:embed="rId2">
            <a:alphaModFix/>
          </a:blip>
          <a:srcRect t="54926" r="44221"/>
          <a:stretch/>
        </xdr:blipFill>
        <xdr:spPr>
          <a:xfrm>
            <a:off x="74375" y="50324"/>
            <a:ext cx="6227749" cy="3551474"/>
          </a:xfrm>
          <a:prstGeom prst="rect">
            <a:avLst/>
          </a:prstGeom>
          <a:noFill/>
          <a:ln>
            <a:noFill/>
          </a:ln>
        </xdr:spPr>
      </xdr:pic>
      <xdr:sp macro="" textlink="">
        <xdr:nvSpPr>
          <xdr:cNvPr id="38" name="Shape 38">
            <a:extLst>
              <a:ext uri="{FF2B5EF4-FFF2-40B4-BE49-F238E27FC236}">
                <a16:creationId xmlns:a16="http://schemas.microsoft.com/office/drawing/2014/main" id="{00000000-0008-0000-0000-000026000000}"/>
              </a:ext>
            </a:extLst>
          </xdr:cNvPr>
          <xdr:cNvSpPr txBox="1"/>
        </xdr:nvSpPr>
        <xdr:spPr>
          <a:xfrm>
            <a:off x="1424700" y="4115150"/>
            <a:ext cx="1951200" cy="321900"/>
          </a:xfrm>
          <a:prstGeom prst="rect">
            <a:avLst/>
          </a:prstGeom>
          <a:solidFill>
            <a:srgbClr val="FF0000">
              <a:alpha val="12920"/>
            </a:srgbClr>
          </a:solidFill>
          <a:ln>
            <a:noFill/>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solidFill>
                  <a:srgbClr val="FF0000"/>
                </a:solidFill>
              </a:rPr>
              <a:t>HOME</a:t>
            </a:r>
            <a:endParaRPr sz="1400">
              <a:solidFill>
                <a:srgbClr val="FF0000"/>
              </a:solidFill>
            </a:endParaRPr>
          </a:p>
        </xdr:txBody>
      </xdr:sp>
      <xdr:sp macro="" textlink="">
        <xdr:nvSpPr>
          <xdr:cNvPr id="39" name="Shape 39">
            <a:extLst>
              <a:ext uri="{FF2B5EF4-FFF2-40B4-BE49-F238E27FC236}">
                <a16:creationId xmlns:a16="http://schemas.microsoft.com/office/drawing/2014/main" id="{00000000-0008-0000-0000-000027000000}"/>
              </a:ext>
            </a:extLst>
          </xdr:cNvPr>
          <xdr:cNvSpPr txBox="1"/>
        </xdr:nvSpPr>
        <xdr:spPr>
          <a:xfrm>
            <a:off x="1424700" y="4579725"/>
            <a:ext cx="1951200" cy="321900"/>
          </a:xfrm>
          <a:prstGeom prst="rect">
            <a:avLst/>
          </a:prstGeom>
          <a:solidFill>
            <a:srgbClr val="FF0000">
              <a:alpha val="12920"/>
            </a:srgbClr>
          </a:solidFill>
          <a:ln>
            <a:noFill/>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solidFill>
                  <a:srgbClr val="FF0000"/>
                </a:solidFill>
              </a:rPr>
              <a:t>COLLECT</a:t>
            </a:r>
            <a:endParaRPr sz="1400">
              <a:solidFill>
                <a:srgbClr val="FF0000"/>
              </a:solidFill>
            </a:endParaRPr>
          </a:p>
        </xdr:txBody>
      </xdr:sp>
      <xdr:sp macro="" textlink="">
        <xdr:nvSpPr>
          <xdr:cNvPr id="40" name="Shape 40">
            <a:extLst>
              <a:ext uri="{FF2B5EF4-FFF2-40B4-BE49-F238E27FC236}">
                <a16:creationId xmlns:a16="http://schemas.microsoft.com/office/drawing/2014/main" id="{00000000-0008-0000-0000-000028000000}"/>
              </a:ext>
            </a:extLst>
          </xdr:cNvPr>
          <xdr:cNvSpPr txBox="1"/>
        </xdr:nvSpPr>
        <xdr:spPr>
          <a:xfrm>
            <a:off x="1424700" y="5044300"/>
            <a:ext cx="1951200" cy="321900"/>
          </a:xfrm>
          <a:prstGeom prst="rect">
            <a:avLst/>
          </a:prstGeom>
          <a:solidFill>
            <a:srgbClr val="FF0000">
              <a:alpha val="12920"/>
            </a:srgbClr>
          </a:solidFill>
          <a:ln>
            <a:noFill/>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solidFill>
                  <a:srgbClr val="FF0000"/>
                </a:solidFill>
              </a:rPr>
              <a:t>PROGRESS</a:t>
            </a:r>
            <a:endParaRPr sz="1400">
              <a:solidFill>
                <a:srgbClr val="FF0000"/>
              </a:solidFill>
            </a:endParaRPr>
          </a:p>
        </xdr:txBody>
      </xdr:sp>
      <xdr:sp macro="" textlink="">
        <xdr:nvSpPr>
          <xdr:cNvPr id="41" name="Shape 41">
            <a:extLst>
              <a:ext uri="{FF2B5EF4-FFF2-40B4-BE49-F238E27FC236}">
                <a16:creationId xmlns:a16="http://schemas.microsoft.com/office/drawing/2014/main" id="{00000000-0008-0000-0000-000029000000}"/>
              </a:ext>
            </a:extLst>
          </xdr:cNvPr>
          <xdr:cNvSpPr txBox="1"/>
        </xdr:nvSpPr>
        <xdr:spPr>
          <a:xfrm>
            <a:off x="1424700" y="5557650"/>
            <a:ext cx="1951200" cy="321900"/>
          </a:xfrm>
          <a:prstGeom prst="rect">
            <a:avLst/>
          </a:prstGeom>
          <a:solidFill>
            <a:srgbClr val="FF0000">
              <a:alpha val="12920"/>
            </a:srgbClr>
          </a:solidFill>
          <a:ln>
            <a:noFill/>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solidFill>
                  <a:srgbClr val="FF0000"/>
                </a:solidFill>
              </a:rPr>
              <a:t>BULLETIN</a:t>
            </a:r>
            <a:endParaRPr sz="1400">
              <a:solidFill>
                <a:srgbClr val="FF0000"/>
              </a:solidFill>
            </a:endParaRPr>
          </a:p>
        </xdr:txBody>
      </xdr:sp>
      <xdr:sp macro="" textlink="">
        <xdr:nvSpPr>
          <xdr:cNvPr id="42" name="Shape 42">
            <a:extLst>
              <a:ext uri="{FF2B5EF4-FFF2-40B4-BE49-F238E27FC236}">
                <a16:creationId xmlns:a16="http://schemas.microsoft.com/office/drawing/2014/main" id="{00000000-0008-0000-0000-00002A000000}"/>
              </a:ext>
            </a:extLst>
          </xdr:cNvPr>
          <xdr:cNvSpPr txBox="1"/>
        </xdr:nvSpPr>
        <xdr:spPr>
          <a:xfrm>
            <a:off x="3772100" y="4169675"/>
            <a:ext cx="3144600" cy="321900"/>
          </a:xfrm>
          <a:prstGeom prst="rect">
            <a:avLst/>
          </a:prstGeom>
          <a:solidFill>
            <a:srgbClr val="FF0000">
              <a:alpha val="12920"/>
            </a:srgbClr>
          </a:solidFill>
          <a:ln>
            <a:noFill/>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solidFill>
                  <a:srgbClr val="FF0000"/>
                </a:solidFill>
              </a:rPr>
              <a:t>GUIDANCE</a:t>
            </a:r>
            <a:endParaRPr sz="1400">
              <a:solidFill>
                <a:srgbClr val="FF0000"/>
              </a:solidFill>
            </a:endParaRPr>
          </a:p>
        </xdr:txBody>
      </xdr:sp>
      <xdr:sp macro="" textlink="">
        <xdr:nvSpPr>
          <xdr:cNvPr id="43" name="Shape 43">
            <a:extLst>
              <a:ext uri="{FF2B5EF4-FFF2-40B4-BE49-F238E27FC236}">
                <a16:creationId xmlns:a16="http://schemas.microsoft.com/office/drawing/2014/main" id="{00000000-0008-0000-0000-00002B000000}"/>
              </a:ext>
            </a:extLst>
          </xdr:cNvPr>
          <xdr:cNvSpPr txBox="1"/>
        </xdr:nvSpPr>
        <xdr:spPr>
          <a:xfrm>
            <a:off x="3772100" y="4634250"/>
            <a:ext cx="3144600" cy="321900"/>
          </a:xfrm>
          <a:prstGeom prst="rect">
            <a:avLst/>
          </a:prstGeom>
          <a:solidFill>
            <a:srgbClr val="FF0000">
              <a:alpha val="12920"/>
            </a:srgbClr>
          </a:solidFill>
          <a:ln>
            <a:noFill/>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solidFill>
                  <a:srgbClr val="FF0000"/>
                </a:solidFill>
              </a:rPr>
              <a:t>MAINTENANCE</a:t>
            </a:r>
            <a:endParaRPr sz="1400">
              <a:solidFill>
                <a:srgbClr val="FF0000"/>
              </a:solidFill>
            </a:endParaRPr>
          </a:p>
        </xdr:txBody>
      </xdr:sp>
      <xdr:sp macro="" textlink="">
        <xdr:nvSpPr>
          <xdr:cNvPr id="44" name="Shape 44">
            <a:extLst>
              <a:ext uri="{FF2B5EF4-FFF2-40B4-BE49-F238E27FC236}">
                <a16:creationId xmlns:a16="http://schemas.microsoft.com/office/drawing/2014/main" id="{00000000-0008-0000-0000-00002C000000}"/>
              </a:ext>
            </a:extLst>
          </xdr:cNvPr>
          <xdr:cNvSpPr txBox="1"/>
        </xdr:nvSpPr>
        <xdr:spPr>
          <a:xfrm>
            <a:off x="3772100" y="5098825"/>
            <a:ext cx="3144600" cy="321900"/>
          </a:xfrm>
          <a:prstGeom prst="rect">
            <a:avLst/>
          </a:prstGeom>
          <a:solidFill>
            <a:srgbClr val="FF0000">
              <a:alpha val="12920"/>
            </a:srgbClr>
          </a:solidFill>
          <a:ln>
            <a:noFill/>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solidFill>
                  <a:srgbClr val="FF0000"/>
                </a:solidFill>
              </a:rPr>
              <a:t>REPAIRS</a:t>
            </a:r>
            <a:endParaRPr sz="1400">
              <a:solidFill>
                <a:srgbClr val="FF0000"/>
              </a:solidFill>
            </a:endParaRPr>
          </a:p>
        </xdr:txBody>
      </xdr:sp>
      <xdr:sp macro="" textlink="">
        <xdr:nvSpPr>
          <xdr:cNvPr id="45" name="Shape 45">
            <a:extLst>
              <a:ext uri="{FF2B5EF4-FFF2-40B4-BE49-F238E27FC236}">
                <a16:creationId xmlns:a16="http://schemas.microsoft.com/office/drawing/2014/main" id="{00000000-0008-0000-0000-00002D000000}"/>
              </a:ext>
            </a:extLst>
          </xdr:cNvPr>
          <xdr:cNvSpPr txBox="1"/>
        </xdr:nvSpPr>
        <xdr:spPr>
          <a:xfrm>
            <a:off x="3772100" y="5553650"/>
            <a:ext cx="3144600" cy="321900"/>
          </a:xfrm>
          <a:prstGeom prst="rect">
            <a:avLst/>
          </a:prstGeom>
          <a:solidFill>
            <a:srgbClr val="FF0000">
              <a:alpha val="12920"/>
            </a:srgbClr>
          </a:solidFill>
          <a:ln>
            <a:noFill/>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solidFill>
                  <a:srgbClr val="FF0000"/>
                </a:solidFill>
              </a:rPr>
              <a:t>STAFFS</a:t>
            </a:r>
            <a:endParaRPr sz="1400">
              <a:solidFill>
                <a:srgbClr val="FF0000"/>
              </a:solidFill>
            </a:endParaRPr>
          </a:p>
        </xdr:txBody>
      </xdr:sp>
      <xdr:cxnSp macro="">
        <xdr:nvCxnSpPr>
          <xdr:cNvPr id="46" name="Shape 46">
            <a:extLst>
              <a:ext uri="{FF2B5EF4-FFF2-40B4-BE49-F238E27FC236}">
                <a16:creationId xmlns:a16="http://schemas.microsoft.com/office/drawing/2014/main" id="{00000000-0008-0000-0000-00002E000000}"/>
              </a:ext>
            </a:extLst>
          </xdr:cNvPr>
          <xdr:cNvCxnSpPr/>
        </xdr:nvCxnSpPr>
        <xdr:spPr>
          <a:xfrm>
            <a:off x="2234150" y="2183625"/>
            <a:ext cx="1482900" cy="1560900"/>
          </a:xfrm>
          <a:prstGeom prst="straightConnector1">
            <a:avLst/>
          </a:prstGeom>
          <a:noFill/>
          <a:ln w="38100" cap="flat" cmpd="sng">
            <a:solidFill>
              <a:srgbClr val="FF0000"/>
            </a:solidFill>
            <a:prstDash val="solid"/>
            <a:round/>
            <a:headEnd type="none" w="med" len="med"/>
            <a:tailEnd type="triangle" w="med" len="med"/>
          </a:ln>
        </xdr:spPr>
      </xdr:cxnSp>
      <xdr:sp macro="" textlink="">
        <xdr:nvSpPr>
          <xdr:cNvPr id="47" name="Shape 47">
            <a:extLst>
              <a:ext uri="{FF2B5EF4-FFF2-40B4-BE49-F238E27FC236}">
                <a16:creationId xmlns:a16="http://schemas.microsoft.com/office/drawing/2014/main" id="{00000000-0008-0000-0000-00002F000000}"/>
              </a:ext>
            </a:extLst>
          </xdr:cNvPr>
          <xdr:cNvSpPr txBox="1"/>
        </xdr:nvSpPr>
        <xdr:spPr>
          <a:xfrm>
            <a:off x="630600" y="144725"/>
            <a:ext cx="4783800" cy="321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r>
              <a:rPr lang="en-US" sz="2400" b="1">
                <a:solidFill>
                  <a:srgbClr val="FF0000"/>
                </a:solidFill>
              </a:rPr>
              <a:t>Table: T_TPERMISSION</a:t>
            </a:r>
            <a:endParaRPr sz="2400" b="1">
              <a:solidFill>
                <a:srgbClr val="FF0000"/>
              </a:solidFill>
            </a:endParaRPr>
          </a:p>
        </xdr:txBody>
      </xdr:sp>
    </xdr:grpSp>
    <xdr:clientData fLocksWithSheet="0"/>
  </xdr:oneCellAnchor>
  <xdr:twoCellAnchor editAs="oneCell">
    <xdr:from>
      <xdr:col>2</xdr:col>
      <xdr:colOff>38100</xdr:colOff>
      <xdr:row>5</xdr:row>
      <xdr:rowOff>171450</xdr:rowOff>
    </xdr:from>
    <xdr:to>
      <xdr:col>84</xdr:col>
      <xdr:colOff>155226</xdr:colOff>
      <xdr:row>36</xdr:row>
      <xdr:rowOff>9525</xdr:rowOff>
    </xdr:to>
    <xdr:pic>
      <xdr:nvPicPr>
        <xdr:cNvPr id="11" name="Picture 10">
          <a:extLst>
            <a:ext uri="{FF2B5EF4-FFF2-40B4-BE49-F238E27FC236}">
              <a16:creationId xmlns:a16="http://schemas.microsoft.com/office/drawing/2014/main" id="{63C62233-0752-482B-A90B-FB77EE3B7F3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38150" y="1123950"/>
          <a:ext cx="16633476" cy="5743575"/>
        </a:xfrm>
        <a:prstGeom prst="rect">
          <a:avLst/>
        </a:prstGeom>
      </xdr:spPr>
    </xdr:pic>
    <xdr:clientData/>
  </xdr:twoCellAnchor>
  <xdr:twoCellAnchor>
    <xdr:from>
      <xdr:col>9</xdr:col>
      <xdr:colOff>28574</xdr:colOff>
      <xdr:row>9</xdr:row>
      <xdr:rowOff>161925</xdr:rowOff>
    </xdr:from>
    <xdr:to>
      <xdr:col>11</xdr:col>
      <xdr:colOff>104775</xdr:colOff>
      <xdr:row>11</xdr:row>
      <xdr:rowOff>104775</xdr:rowOff>
    </xdr:to>
    <xdr:sp macro="" textlink="">
      <xdr:nvSpPr>
        <xdr:cNvPr id="16" name="Oval 15">
          <a:extLst>
            <a:ext uri="{FF2B5EF4-FFF2-40B4-BE49-F238E27FC236}">
              <a16:creationId xmlns:a16="http://schemas.microsoft.com/office/drawing/2014/main" id="{BCBDAACF-ED58-445E-8897-CF4C96399AD8}"/>
            </a:ext>
          </a:extLst>
        </xdr:cNvPr>
        <xdr:cNvSpPr/>
      </xdr:nvSpPr>
      <xdr:spPr>
        <a:xfrm>
          <a:off x="1895474" y="1876425"/>
          <a:ext cx="476251" cy="32385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1</a:t>
          </a:r>
          <a:endParaRPr lang="vi-VN" sz="1100"/>
        </a:p>
      </xdr:txBody>
    </xdr:sp>
    <xdr:clientData/>
  </xdr:twoCellAnchor>
  <xdr:twoCellAnchor>
    <xdr:from>
      <xdr:col>76</xdr:col>
      <xdr:colOff>114299</xdr:colOff>
      <xdr:row>32</xdr:row>
      <xdr:rowOff>180975</xdr:rowOff>
    </xdr:from>
    <xdr:to>
      <xdr:col>78</xdr:col>
      <xdr:colOff>190500</xdr:colOff>
      <xdr:row>34</xdr:row>
      <xdr:rowOff>123825</xdr:rowOff>
    </xdr:to>
    <xdr:sp macro="" textlink="">
      <xdr:nvSpPr>
        <xdr:cNvPr id="53" name="Oval 52">
          <a:extLst>
            <a:ext uri="{FF2B5EF4-FFF2-40B4-BE49-F238E27FC236}">
              <a16:creationId xmlns:a16="http://schemas.microsoft.com/office/drawing/2014/main" id="{E3BD674E-72BF-418B-A373-F625DED43AA6}"/>
            </a:ext>
          </a:extLst>
        </xdr:cNvPr>
        <xdr:cNvSpPr/>
      </xdr:nvSpPr>
      <xdr:spPr>
        <a:xfrm>
          <a:off x="15430499" y="6276975"/>
          <a:ext cx="476251" cy="32385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13</a:t>
          </a:r>
          <a:endParaRPr lang="vi-VN" sz="1100"/>
        </a:p>
      </xdr:txBody>
    </xdr:sp>
    <xdr:clientData/>
  </xdr:twoCellAnchor>
  <xdr:twoCellAnchor>
    <xdr:from>
      <xdr:col>8</xdr:col>
      <xdr:colOff>200024</xdr:colOff>
      <xdr:row>32</xdr:row>
      <xdr:rowOff>95250</xdr:rowOff>
    </xdr:from>
    <xdr:to>
      <xdr:col>11</xdr:col>
      <xdr:colOff>76200</xdr:colOff>
      <xdr:row>34</xdr:row>
      <xdr:rowOff>38100</xdr:rowOff>
    </xdr:to>
    <xdr:sp macro="" textlink="">
      <xdr:nvSpPr>
        <xdr:cNvPr id="54" name="Oval 53">
          <a:extLst>
            <a:ext uri="{FF2B5EF4-FFF2-40B4-BE49-F238E27FC236}">
              <a16:creationId xmlns:a16="http://schemas.microsoft.com/office/drawing/2014/main" id="{17F72A21-C228-4886-9771-EB5DD61C16E4}"/>
            </a:ext>
          </a:extLst>
        </xdr:cNvPr>
        <xdr:cNvSpPr/>
      </xdr:nvSpPr>
      <xdr:spPr>
        <a:xfrm>
          <a:off x="1866899" y="6191250"/>
          <a:ext cx="476251" cy="32385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11</a:t>
          </a:r>
          <a:endParaRPr lang="vi-VN" sz="1100"/>
        </a:p>
      </xdr:txBody>
    </xdr:sp>
    <xdr:clientData/>
  </xdr:twoCellAnchor>
  <xdr:twoCellAnchor>
    <xdr:from>
      <xdr:col>4</xdr:col>
      <xdr:colOff>28574</xdr:colOff>
      <xdr:row>32</xdr:row>
      <xdr:rowOff>104775</xdr:rowOff>
    </xdr:from>
    <xdr:to>
      <xdr:col>6</xdr:col>
      <xdr:colOff>104775</xdr:colOff>
      <xdr:row>34</xdr:row>
      <xdr:rowOff>47625</xdr:rowOff>
    </xdr:to>
    <xdr:sp macro="" textlink="">
      <xdr:nvSpPr>
        <xdr:cNvPr id="55" name="Oval 54">
          <a:extLst>
            <a:ext uri="{FF2B5EF4-FFF2-40B4-BE49-F238E27FC236}">
              <a16:creationId xmlns:a16="http://schemas.microsoft.com/office/drawing/2014/main" id="{AA43BC85-D8D2-4154-A1CE-BD16E02B9481}"/>
            </a:ext>
          </a:extLst>
        </xdr:cNvPr>
        <xdr:cNvSpPr/>
      </xdr:nvSpPr>
      <xdr:spPr>
        <a:xfrm>
          <a:off x="895349" y="6200775"/>
          <a:ext cx="476251" cy="32385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10</a:t>
          </a:r>
          <a:endParaRPr lang="vi-VN" sz="1100"/>
        </a:p>
      </xdr:txBody>
    </xdr:sp>
    <xdr:clientData/>
  </xdr:twoCellAnchor>
  <xdr:twoCellAnchor>
    <xdr:from>
      <xdr:col>14</xdr:col>
      <xdr:colOff>152399</xdr:colOff>
      <xdr:row>32</xdr:row>
      <xdr:rowOff>142875</xdr:rowOff>
    </xdr:from>
    <xdr:to>
      <xdr:col>17</xdr:col>
      <xdr:colOff>28575</xdr:colOff>
      <xdr:row>34</xdr:row>
      <xdr:rowOff>85725</xdr:rowOff>
    </xdr:to>
    <xdr:sp macro="" textlink="">
      <xdr:nvSpPr>
        <xdr:cNvPr id="56" name="Oval 55">
          <a:extLst>
            <a:ext uri="{FF2B5EF4-FFF2-40B4-BE49-F238E27FC236}">
              <a16:creationId xmlns:a16="http://schemas.microsoft.com/office/drawing/2014/main" id="{38B86957-A502-45ED-B26D-3C94A376D1E1}"/>
            </a:ext>
          </a:extLst>
        </xdr:cNvPr>
        <xdr:cNvSpPr/>
      </xdr:nvSpPr>
      <xdr:spPr>
        <a:xfrm>
          <a:off x="3019424" y="6238875"/>
          <a:ext cx="476251" cy="32385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12</a:t>
          </a:r>
          <a:endParaRPr lang="vi-VN" sz="1100"/>
        </a:p>
      </xdr:txBody>
    </xdr:sp>
    <xdr:clientData/>
  </xdr:twoCellAnchor>
  <xdr:twoCellAnchor>
    <xdr:from>
      <xdr:col>31</xdr:col>
      <xdr:colOff>152399</xdr:colOff>
      <xdr:row>16</xdr:row>
      <xdr:rowOff>180975</xdr:rowOff>
    </xdr:from>
    <xdr:to>
      <xdr:col>33</xdr:col>
      <xdr:colOff>228600</xdr:colOff>
      <xdr:row>18</xdr:row>
      <xdr:rowOff>123825</xdr:rowOff>
    </xdr:to>
    <xdr:sp macro="" textlink="">
      <xdr:nvSpPr>
        <xdr:cNvPr id="57" name="Oval 56">
          <a:extLst>
            <a:ext uri="{FF2B5EF4-FFF2-40B4-BE49-F238E27FC236}">
              <a16:creationId xmlns:a16="http://schemas.microsoft.com/office/drawing/2014/main" id="{D4806879-282B-4487-930F-3A3FD63F489F}"/>
            </a:ext>
          </a:extLst>
        </xdr:cNvPr>
        <xdr:cNvSpPr/>
      </xdr:nvSpPr>
      <xdr:spPr>
        <a:xfrm>
          <a:off x="6419849" y="3228975"/>
          <a:ext cx="476251" cy="32385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5</a:t>
          </a:r>
          <a:endParaRPr lang="vi-VN" sz="1100"/>
        </a:p>
      </xdr:txBody>
    </xdr:sp>
    <xdr:clientData/>
  </xdr:twoCellAnchor>
  <xdr:twoCellAnchor>
    <xdr:from>
      <xdr:col>83</xdr:col>
      <xdr:colOff>171449</xdr:colOff>
      <xdr:row>16</xdr:row>
      <xdr:rowOff>133350</xdr:rowOff>
    </xdr:from>
    <xdr:to>
      <xdr:col>86</xdr:col>
      <xdr:colOff>47625</xdr:colOff>
      <xdr:row>18</xdr:row>
      <xdr:rowOff>76200</xdr:rowOff>
    </xdr:to>
    <xdr:sp macro="" textlink="">
      <xdr:nvSpPr>
        <xdr:cNvPr id="58" name="Oval 57">
          <a:extLst>
            <a:ext uri="{FF2B5EF4-FFF2-40B4-BE49-F238E27FC236}">
              <a16:creationId xmlns:a16="http://schemas.microsoft.com/office/drawing/2014/main" id="{7778E397-4906-454A-A238-B1640F2244A1}"/>
            </a:ext>
          </a:extLst>
        </xdr:cNvPr>
        <xdr:cNvSpPr/>
      </xdr:nvSpPr>
      <xdr:spPr>
        <a:xfrm>
          <a:off x="16887824" y="3181350"/>
          <a:ext cx="476251" cy="32385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7</a:t>
          </a:r>
          <a:endParaRPr lang="vi-VN" sz="1100"/>
        </a:p>
      </xdr:txBody>
    </xdr:sp>
    <xdr:clientData/>
  </xdr:twoCellAnchor>
  <xdr:twoCellAnchor>
    <xdr:from>
      <xdr:col>72</xdr:col>
      <xdr:colOff>180974</xdr:colOff>
      <xdr:row>16</xdr:row>
      <xdr:rowOff>133350</xdr:rowOff>
    </xdr:from>
    <xdr:to>
      <xdr:col>75</xdr:col>
      <xdr:colOff>57150</xdr:colOff>
      <xdr:row>18</xdr:row>
      <xdr:rowOff>76200</xdr:rowOff>
    </xdr:to>
    <xdr:sp macro="" textlink="">
      <xdr:nvSpPr>
        <xdr:cNvPr id="59" name="Oval 58">
          <a:extLst>
            <a:ext uri="{FF2B5EF4-FFF2-40B4-BE49-F238E27FC236}">
              <a16:creationId xmlns:a16="http://schemas.microsoft.com/office/drawing/2014/main" id="{0C24A441-1DBE-41CE-ADAB-00978BD6AB82}"/>
            </a:ext>
          </a:extLst>
        </xdr:cNvPr>
        <xdr:cNvSpPr/>
      </xdr:nvSpPr>
      <xdr:spPr>
        <a:xfrm>
          <a:off x="14697074" y="3181350"/>
          <a:ext cx="476251" cy="32385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6</a:t>
          </a:r>
          <a:endParaRPr lang="vi-VN" sz="1100"/>
        </a:p>
      </xdr:txBody>
    </xdr:sp>
    <xdr:clientData/>
  </xdr:twoCellAnchor>
  <xdr:twoCellAnchor>
    <xdr:from>
      <xdr:col>77</xdr:col>
      <xdr:colOff>104774</xdr:colOff>
      <xdr:row>10</xdr:row>
      <xdr:rowOff>66675</xdr:rowOff>
    </xdr:from>
    <xdr:to>
      <xdr:col>79</xdr:col>
      <xdr:colOff>180975</xdr:colOff>
      <xdr:row>12</xdr:row>
      <xdr:rowOff>9525</xdr:rowOff>
    </xdr:to>
    <xdr:sp macro="" textlink="">
      <xdr:nvSpPr>
        <xdr:cNvPr id="60" name="Oval 59">
          <a:extLst>
            <a:ext uri="{FF2B5EF4-FFF2-40B4-BE49-F238E27FC236}">
              <a16:creationId xmlns:a16="http://schemas.microsoft.com/office/drawing/2014/main" id="{57C3180B-67D3-4DFF-9BCA-B4421002E089}"/>
            </a:ext>
          </a:extLst>
        </xdr:cNvPr>
        <xdr:cNvSpPr/>
      </xdr:nvSpPr>
      <xdr:spPr>
        <a:xfrm>
          <a:off x="15620999" y="1971675"/>
          <a:ext cx="476251" cy="32385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4</a:t>
          </a:r>
          <a:endParaRPr lang="vi-VN" sz="1100"/>
        </a:p>
      </xdr:txBody>
    </xdr:sp>
    <xdr:clientData/>
  </xdr:twoCellAnchor>
  <xdr:twoCellAnchor>
    <xdr:from>
      <xdr:col>52</xdr:col>
      <xdr:colOff>114299</xdr:colOff>
      <xdr:row>9</xdr:row>
      <xdr:rowOff>161925</xdr:rowOff>
    </xdr:from>
    <xdr:to>
      <xdr:col>54</xdr:col>
      <xdr:colOff>190500</xdr:colOff>
      <xdr:row>11</xdr:row>
      <xdr:rowOff>104775</xdr:rowOff>
    </xdr:to>
    <xdr:sp macro="" textlink="">
      <xdr:nvSpPr>
        <xdr:cNvPr id="61" name="Oval 60">
          <a:extLst>
            <a:ext uri="{FF2B5EF4-FFF2-40B4-BE49-F238E27FC236}">
              <a16:creationId xmlns:a16="http://schemas.microsoft.com/office/drawing/2014/main" id="{12896760-6C58-4C83-9B63-563556CD3E8E}"/>
            </a:ext>
          </a:extLst>
        </xdr:cNvPr>
        <xdr:cNvSpPr/>
      </xdr:nvSpPr>
      <xdr:spPr>
        <a:xfrm>
          <a:off x="10629899" y="1876425"/>
          <a:ext cx="476251" cy="32385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3</a:t>
          </a:r>
          <a:endParaRPr lang="vi-VN" sz="1100"/>
        </a:p>
      </xdr:txBody>
    </xdr:sp>
    <xdr:clientData/>
  </xdr:twoCellAnchor>
  <xdr:twoCellAnchor>
    <xdr:from>
      <xdr:col>31</xdr:col>
      <xdr:colOff>133349</xdr:colOff>
      <xdr:row>9</xdr:row>
      <xdr:rowOff>171450</xdr:rowOff>
    </xdr:from>
    <xdr:to>
      <xdr:col>33</xdr:col>
      <xdr:colOff>209550</xdr:colOff>
      <xdr:row>11</xdr:row>
      <xdr:rowOff>114300</xdr:rowOff>
    </xdr:to>
    <xdr:sp macro="" textlink="">
      <xdr:nvSpPr>
        <xdr:cNvPr id="62" name="Oval 61">
          <a:extLst>
            <a:ext uri="{FF2B5EF4-FFF2-40B4-BE49-F238E27FC236}">
              <a16:creationId xmlns:a16="http://schemas.microsoft.com/office/drawing/2014/main" id="{4BC6B315-60E4-4EB0-8E97-FBEAA8CEFFFC}"/>
            </a:ext>
          </a:extLst>
        </xdr:cNvPr>
        <xdr:cNvSpPr/>
      </xdr:nvSpPr>
      <xdr:spPr>
        <a:xfrm>
          <a:off x="6400799" y="1885950"/>
          <a:ext cx="476251" cy="32385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2</a:t>
          </a:r>
          <a:endParaRPr lang="vi-VN" sz="1100"/>
        </a:p>
      </xdr:txBody>
    </xdr:sp>
    <xdr:clientData/>
  </xdr:twoCellAnchor>
  <xdr:twoCellAnchor>
    <xdr:from>
      <xdr:col>83</xdr:col>
      <xdr:colOff>114299</xdr:colOff>
      <xdr:row>21</xdr:row>
      <xdr:rowOff>28575</xdr:rowOff>
    </xdr:from>
    <xdr:to>
      <xdr:col>85</xdr:col>
      <xdr:colOff>190500</xdr:colOff>
      <xdr:row>22</xdr:row>
      <xdr:rowOff>161925</xdr:rowOff>
    </xdr:to>
    <xdr:sp macro="" textlink="">
      <xdr:nvSpPr>
        <xdr:cNvPr id="63" name="Oval 62">
          <a:extLst>
            <a:ext uri="{FF2B5EF4-FFF2-40B4-BE49-F238E27FC236}">
              <a16:creationId xmlns:a16="http://schemas.microsoft.com/office/drawing/2014/main" id="{B35E7750-7574-45E4-8D0E-B88562E0C988}"/>
            </a:ext>
          </a:extLst>
        </xdr:cNvPr>
        <xdr:cNvSpPr/>
      </xdr:nvSpPr>
      <xdr:spPr>
        <a:xfrm>
          <a:off x="16830674" y="4029075"/>
          <a:ext cx="476251" cy="32385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9</a:t>
          </a:r>
          <a:endParaRPr lang="vi-VN" sz="1100"/>
        </a:p>
      </xdr:txBody>
    </xdr:sp>
    <xdr:clientData/>
  </xdr:twoCellAnchor>
  <xdr:twoCellAnchor>
    <xdr:from>
      <xdr:col>75</xdr:col>
      <xdr:colOff>114299</xdr:colOff>
      <xdr:row>21</xdr:row>
      <xdr:rowOff>38100</xdr:rowOff>
    </xdr:from>
    <xdr:to>
      <xdr:col>77</xdr:col>
      <xdr:colOff>190500</xdr:colOff>
      <xdr:row>22</xdr:row>
      <xdr:rowOff>171450</xdr:rowOff>
    </xdr:to>
    <xdr:sp macro="" textlink="">
      <xdr:nvSpPr>
        <xdr:cNvPr id="64" name="Oval 63">
          <a:extLst>
            <a:ext uri="{FF2B5EF4-FFF2-40B4-BE49-F238E27FC236}">
              <a16:creationId xmlns:a16="http://schemas.microsoft.com/office/drawing/2014/main" id="{D4F671A4-6E25-4989-8A24-1ED81202658D}"/>
            </a:ext>
          </a:extLst>
        </xdr:cNvPr>
        <xdr:cNvSpPr/>
      </xdr:nvSpPr>
      <xdr:spPr>
        <a:xfrm>
          <a:off x="15230474" y="4038600"/>
          <a:ext cx="476251" cy="32385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8</a:t>
          </a:r>
          <a:endParaRPr lang="vi-VN"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152400</xdr:colOff>
      <xdr:row>5</xdr:row>
      <xdr:rowOff>-38100</xdr:rowOff>
    </xdr:from>
    <xdr:ext cx="9953625" cy="1599247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152400</xdr:colOff>
      <xdr:row>5</xdr:row>
      <xdr:rowOff>-38100</xdr:rowOff>
    </xdr:from>
    <xdr:ext cx="9953625" cy="15992475"/>
    <xdr:pic>
      <xdr:nvPicPr>
        <xdr:cNvPr id="3" name="image1.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xfrm>
          <a:off x="152400" y="914400"/>
          <a:ext cx="9953625" cy="1599247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152400</xdr:colOff>
      <xdr:row>5</xdr:row>
      <xdr:rowOff>-38100</xdr:rowOff>
    </xdr:from>
    <xdr:ext cx="13963650" cy="23098125"/>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152400</xdr:colOff>
      <xdr:row>5</xdr:row>
      <xdr:rowOff>-38100</xdr:rowOff>
    </xdr:from>
    <xdr:ext cx="13963650" cy="23098125"/>
    <xdr:pic>
      <xdr:nvPicPr>
        <xdr:cNvPr id="3" name="image2.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1" cstate="print"/>
        <a:stretch>
          <a:fillRect/>
        </a:stretch>
      </xdr:blipFill>
      <xdr:spPr>
        <a:xfrm>
          <a:off x="152400" y="914400"/>
          <a:ext cx="13963650" cy="23098125"/>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prnt.sc/on3s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usability.gov/sites/default/files/images/u6.jpg" TargetMode="External"/><Relationship Id="rId13" Type="http://schemas.openxmlformats.org/officeDocument/2006/relationships/hyperlink" Target="https://www.usability.gov/sites/default/files/images/u10.jpg" TargetMode="External"/><Relationship Id="rId18" Type="http://schemas.openxmlformats.org/officeDocument/2006/relationships/hyperlink" Target="https://www.usability.gov/sites/default/files/images/u18.jpg" TargetMode="External"/><Relationship Id="rId3" Type="http://schemas.openxmlformats.org/officeDocument/2006/relationships/hyperlink" Target="https://www.usability.gov/sites/default/files/images/u1.jpg" TargetMode="External"/><Relationship Id="rId21" Type="http://schemas.openxmlformats.org/officeDocument/2006/relationships/hyperlink" Target="https://www.usability.gov/sites/default/files/images/u21.jpg" TargetMode="External"/><Relationship Id="rId7" Type="http://schemas.openxmlformats.org/officeDocument/2006/relationships/hyperlink" Target="https://www.usability.gov/sites/default/files/images/u4.jpg" TargetMode="External"/><Relationship Id="rId12" Type="http://schemas.openxmlformats.org/officeDocument/2006/relationships/hyperlink" Target="https://camo.githubusercontent.com/b0602251bc34e12b54d6202098cfc9eebaed976d/687474703a2f2f706c7567696e732e736c797765622e63682f6a71756572792d636c6f636b2d74696d657069636b65722f73637265656e73686f742e706e67" TargetMode="External"/><Relationship Id="rId17" Type="http://schemas.openxmlformats.org/officeDocument/2006/relationships/hyperlink" Target="https://www.usability.gov/sites/default/files/images/u17.jpg" TargetMode="External"/><Relationship Id="rId2" Type="http://schemas.openxmlformats.org/officeDocument/2006/relationships/hyperlink" Target="https://www.usability.gov/sites/default/files/images/u5.jpg" TargetMode="External"/><Relationship Id="rId16" Type="http://schemas.openxmlformats.org/officeDocument/2006/relationships/hyperlink" Target="https://www.usability.gov/sites/default/files/images/u15(1).jpg" TargetMode="External"/><Relationship Id="rId20" Type="http://schemas.openxmlformats.org/officeDocument/2006/relationships/hyperlink" Target="https://www.usability.gov/sites/default/files/images/u20.jpg" TargetMode="External"/><Relationship Id="rId1" Type="http://schemas.openxmlformats.org/officeDocument/2006/relationships/hyperlink" Target="https://www.usability.gov/sites/default/files/images/u8.jpg" TargetMode="External"/><Relationship Id="rId6" Type="http://schemas.openxmlformats.org/officeDocument/2006/relationships/hyperlink" Target="https://cdn.dribbble.com/users/611048/screenshots/2066092/summary-chart-animation3.gif" TargetMode="External"/><Relationship Id="rId11" Type="http://schemas.openxmlformats.org/officeDocument/2006/relationships/hyperlink" Target="https://www.jqueryscript.net/images/jQuery-Mobile-Plugin-For-Multiple-Month-Picker.jpg" TargetMode="External"/><Relationship Id="rId5" Type="http://schemas.openxmlformats.org/officeDocument/2006/relationships/hyperlink" Target="https://www.usability.gov/sites/default/files/images/u3.jpg" TargetMode="External"/><Relationship Id="rId15" Type="http://schemas.openxmlformats.org/officeDocument/2006/relationships/hyperlink" Target="https://www.usability.gov/sites/default/files/images/u15.jpg" TargetMode="External"/><Relationship Id="rId10" Type="http://schemas.openxmlformats.org/officeDocument/2006/relationships/hyperlink" Target="https://lh4.googleusercontent.com/u-G_cF7_oPQlFkWG7ks5fNsAbl5pzyf7gYbsOHlyOsME9hmOPK5Kl1-Xkk13ryZxaEWyanBTiXKjSKw1YFcmYC3qOLZbR5VSiSRRoK19SVD8S8wVLr1uR3FtHEFy4z0PR7Hvw7JS" TargetMode="External"/><Relationship Id="rId19" Type="http://schemas.openxmlformats.org/officeDocument/2006/relationships/hyperlink" Target="https://www.usability.gov/sites/default/files/images/u19.jpg" TargetMode="External"/><Relationship Id="rId4" Type="http://schemas.openxmlformats.org/officeDocument/2006/relationships/hyperlink" Target="https://www.usability.gov/sites/default/files/images/u2.jpg" TargetMode="External"/><Relationship Id="rId9" Type="http://schemas.openxmlformats.org/officeDocument/2006/relationships/hyperlink" Target="https://www.usability.gov/sites/default/files/images/u7.jpg" TargetMode="External"/><Relationship Id="rId14" Type="http://schemas.openxmlformats.org/officeDocument/2006/relationships/hyperlink" Target="https://www.usability.gov/sites/default/files/images/u13.jpg" TargetMode="External"/><Relationship Id="rId22" Type="http://schemas.openxmlformats.org/officeDocument/2006/relationships/hyperlink" Target="https://www.usability.gov/sites/default/files/images/u22.jp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usability.gov/how-to-and-tools/methods/user-interface-elemen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N207"/>
  <sheetViews>
    <sheetView showGridLines="0" tabSelected="1" workbookViewId="0">
      <selection sqref="A1:O2"/>
    </sheetView>
  </sheetViews>
  <sheetFormatPr defaultColWidth="14.42578125" defaultRowHeight="15" customHeight="1"/>
  <cols>
    <col min="1" max="2" width="3" customWidth="1"/>
    <col min="3" max="3" width="4" customWidth="1"/>
    <col min="4" max="33" width="3" customWidth="1"/>
    <col min="34" max="34" width="3.7109375" customWidth="1"/>
    <col min="35" max="118" width="3" customWidth="1"/>
  </cols>
  <sheetData>
    <row r="1" spans="1:118" ht="15" customHeight="1">
      <c r="A1" s="207" t="s">
        <v>293</v>
      </c>
      <c r="B1" s="208"/>
      <c r="C1" s="208"/>
      <c r="D1" s="208"/>
      <c r="E1" s="208"/>
      <c r="F1" s="208"/>
      <c r="G1" s="208"/>
      <c r="H1" s="208"/>
      <c r="I1" s="208"/>
      <c r="J1" s="208"/>
      <c r="K1" s="208"/>
      <c r="L1" s="208"/>
      <c r="M1" s="208"/>
      <c r="N1" s="208"/>
      <c r="O1" s="209"/>
      <c r="P1" s="227" t="s">
        <v>294</v>
      </c>
      <c r="Q1" s="205"/>
      <c r="R1" s="205"/>
      <c r="S1" s="205"/>
      <c r="T1" s="206"/>
      <c r="U1" s="204" t="s">
        <v>316</v>
      </c>
      <c r="V1" s="205"/>
      <c r="W1" s="205"/>
      <c r="X1" s="205"/>
      <c r="Y1" s="205"/>
      <c r="Z1" s="205"/>
      <c r="AA1" s="205"/>
      <c r="AB1" s="205"/>
      <c r="AC1" s="205"/>
      <c r="AD1" s="205"/>
      <c r="AE1" s="205"/>
      <c r="AF1" s="205"/>
      <c r="AG1" s="205"/>
      <c r="AH1" s="206"/>
      <c r="AI1" s="227" t="s">
        <v>297</v>
      </c>
      <c r="AJ1" s="205"/>
      <c r="AK1" s="205"/>
      <c r="AL1" s="205"/>
      <c r="AM1" s="206"/>
      <c r="AN1" s="229" t="s">
        <v>315</v>
      </c>
      <c r="AO1" s="205"/>
      <c r="AP1" s="205"/>
      <c r="AQ1" s="205"/>
      <c r="AR1" s="205"/>
      <c r="AS1" s="205"/>
      <c r="AT1" s="205"/>
      <c r="AU1" s="205"/>
      <c r="AV1" s="205"/>
      <c r="AW1" s="205"/>
      <c r="AX1" s="205"/>
      <c r="AY1" s="205"/>
      <c r="AZ1" s="205"/>
      <c r="BA1" s="205"/>
      <c r="BB1" s="205"/>
      <c r="BC1" s="205"/>
      <c r="BD1" s="205"/>
      <c r="BE1" s="205"/>
      <c r="BF1" s="205"/>
      <c r="BG1" s="205"/>
      <c r="BH1" s="205"/>
      <c r="BI1" s="205"/>
      <c r="BJ1" s="205"/>
      <c r="BK1" s="206"/>
      <c r="BL1" s="227" t="s">
        <v>299</v>
      </c>
      <c r="BM1" s="205"/>
      <c r="BN1" s="205"/>
      <c r="BO1" s="205"/>
      <c r="BP1" s="206"/>
      <c r="BQ1" s="216">
        <v>43753</v>
      </c>
      <c r="BR1" s="205"/>
      <c r="BS1" s="205"/>
      <c r="BT1" s="205"/>
      <c r="BU1" s="205"/>
      <c r="BV1" s="205"/>
      <c r="BW1" s="205"/>
      <c r="BX1" s="205"/>
      <c r="BY1" s="205"/>
      <c r="BZ1" s="206"/>
      <c r="CA1" s="227" t="s">
        <v>301</v>
      </c>
      <c r="CB1" s="205"/>
      <c r="CC1" s="205"/>
      <c r="CD1" s="205"/>
      <c r="CE1" s="206"/>
      <c r="CF1" s="223" t="s">
        <v>309</v>
      </c>
      <c r="CG1" s="205"/>
      <c r="CH1" s="205"/>
      <c r="CI1" s="205"/>
      <c r="CJ1" s="205"/>
      <c r="CK1" s="205"/>
      <c r="CL1" s="205"/>
      <c r="CM1" s="205"/>
      <c r="CN1" s="205"/>
      <c r="CO1" s="224"/>
      <c r="CP1" s="3"/>
      <c r="CQ1" s="3"/>
      <c r="CR1" s="3"/>
      <c r="CS1" s="3"/>
      <c r="CT1" s="3"/>
      <c r="CU1" s="3"/>
      <c r="CV1" s="3"/>
      <c r="CW1" s="3"/>
      <c r="CX1" s="3"/>
      <c r="CY1" s="3"/>
      <c r="CZ1" s="3"/>
      <c r="DA1" s="4"/>
      <c r="DB1" s="4"/>
      <c r="DC1" s="4"/>
      <c r="DD1" s="4"/>
      <c r="DE1" s="4"/>
      <c r="DF1" s="4"/>
      <c r="DG1" s="4"/>
      <c r="DH1" s="4"/>
      <c r="DI1" s="4"/>
      <c r="DJ1" s="4"/>
      <c r="DK1" s="4"/>
      <c r="DL1" s="4"/>
      <c r="DM1" s="4"/>
      <c r="DN1" s="4"/>
    </row>
    <row r="2" spans="1:118" ht="15" customHeight="1">
      <c r="A2" s="210"/>
      <c r="B2" s="211"/>
      <c r="C2" s="211"/>
      <c r="D2" s="211"/>
      <c r="E2" s="211"/>
      <c r="F2" s="211"/>
      <c r="G2" s="211"/>
      <c r="H2" s="211"/>
      <c r="I2" s="211"/>
      <c r="J2" s="211"/>
      <c r="K2" s="211"/>
      <c r="L2" s="211"/>
      <c r="M2" s="211"/>
      <c r="N2" s="211"/>
      <c r="O2" s="212"/>
      <c r="P2" s="195" t="s">
        <v>295</v>
      </c>
      <c r="Q2" s="196"/>
      <c r="R2" s="196"/>
      <c r="S2" s="196"/>
      <c r="T2" s="197"/>
      <c r="U2" s="222" t="s">
        <v>307</v>
      </c>
      <c r="V2" s="196"/>
      <c r="W2" s="196"/>
      <c r="X2" s="196"/>
      <c r="Y2" s="196"/>
      <c r="Z2" s="196"/>
      <c r="AA2" s="196"/>
      <c r="AB2" s="196"/>
      <c r="AC2" s="196"/>
      <c r="AD2" s="196"/>
      <c r="AE2" s="196"/>
      <c r="AF2" s="196"/>
      <c r="AG2" s="196"/>
      <c r="AH2" s="197"/>
      <c r="AI2" s="195" t="s">
        <v>298</v>
      </c>
      <c r="AJ2" s="196"/>
      <c r="AK2" s="196"/>
      <c r="AL2" s="196"/>
      <c r="AM2" s="197"/>
      <c r="AN2" s="198" t="s">
        <v>308</v>
      </c>
      <c r="AO2" s="196"/>
      <c r="AP2" s="196"/>
      <c r="AQ2" s="196"/>
      <c r="AR2" s="196"/>
      <c r="AS2" s="196"/>
      <c r="AT2" s="196"/>
      <c r="AU2" s="196"/>
      <c r="AV2" s="196"/>
      <c r="AW2" s="196"/>
      <c r="AX2" s="196"/>
      <c r="AY2" s="196"/>
      <c r="AZ2" s="196"/>
      <c r="BA2" s="196"/>
      <c r="BB2" s="196"/>
      <c r="BC2" s="196"/>
      <c r="BD2" s="196"/>
      <c r="BE2" s="196"/>
      <c r="BF2" s="196"/>
      <c r="BG2" s="196"/>
      <c r="BH2" s="196"/>
      <c r="BI2" s="196"/>
      <c r="BJ2" s="196"/>
      <c r="BK2" s="197"/>
      <c r="BL2" s="195" t="s">
        <v>300</v>
      </c>
      <c r="BM2" s="196"/>
      <c r="BN2" s="196"/>
      <c r="BO2" s="196"/>
      <c r="BP2" s="197"/>
      <c r="BQ2" s="228">
        <v>43754</v>
      </c>
      <c r="BR2" s="196"/>
      <c r="BS2" s="196"/>
      <c r="BT2" s="196"/>
      <c r="BU2" s="196"/>
      <c r="BV2" s="196"/>
      <c r="BW2" s="196"/>
      <c r="BX2" s="196"/>
      <c r="BY2" s="196"/>
      <c r="BZ2" s="197"/>
      <c r="CA2" s="195" t="s">
        <v>302</v>
      </c>
      <c r="CB2" s="196"/>
      <c r="CC2" s="196"/>
      <c r="CD2" s="196"/>
      <c r="CE2" s="197"/>
      <c r="CF2" s="225" t="s">
        <v>309</v>
      </c>
      <c r="CG2" s="196"/>
      <c r="CH2" s="196"/>
      <c r="CI2" s="196"/>
      <c r="CJ2" s="196"/>
      <c r="CK2" s="196"/>
      <c r="CL2" s="196"/>
      <c r="CM2" s="196"/>
      <c r="CN2" s="196"/>
      <c r="CO2" s="226"/>
      <c r="CP2" s="3"/>
      <c r="CQ2" s="3"/>
      <c r="CR2" s="3"/>
      <c r="CS2" s="3"/>
      <c r="CT2" s="3"/>
      <c r="CU2" s="3"/>
      <c r="CV2" s="3"/>
      <c r="CW2" s="3"/>
      <c r="CX2" s="3"/>
      <c r="CY2" s="3"/>
      <c r="CZ2" s="3"/>
      <c r="DA2" s="4"/>
      <c r="DB2" s="4"/>
      <c r="DC2" s="4"/>
      <c r="DD2" s="4"/>
      <c r="DE2" s="4"/>
      <c r="DF2" s="4"/>
      <c r="DG2" s="4"/>
      <c r="DH2" s="4"/>
      <c r="DI2" s="4"/>
      <c r="DJ2" s="4"/>
      <c r="DK2" s="4"/>
      <c r="DL2" s="4"/>
      <c r="DM2" s="4"/>
      <c r="DN2" s="4"/>
    </row>
    <row r="3" spans="1:118" ht="15" customHeight="1">
      <c r="A3" s="5"/>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6"/>
      <c r="CP3" s="3"/>
      <c r="CQ3" s="3"/>
      <c r="CR3" s="3"/>
      <c r="CS3" s="3"/>
      <c r="CT3" s="3"/>
      <c r="CU3" s="3"/>
      <c r="CV3" s="3"/>
      <c r="CW3" s="3"/>
      <c r="CX3" s="3"/>
      <c r="CY3" s="3"/>
      <c r="CZ3" s="3"/>
      <c r="DA3" s="4"/>
      <c r="DB3" s="4"/>
      <c r="DC3" s="4"/>
      <c r="DD3" s="4"/>
      <c r="DE3" s="4"/>
      <c r="DF3" s="4"/>
      <c r="DG3" s="4"/>
      <c r="DH3" s="4"/>
      <c r="DI3" s="4"/>
      <c r="DJ3" s="4"/>
      <c r="DK3" s="4"/>
      <c r="DL3" s="4"/>
      <c r="DM3" s="4"/>
      <c r="DN3" s="4"/>
    </row>
    <row r="4" spans="1:118" ht="15" customHeight="1">
      <c r="A4" s="213" t="str">
        <f>$U$2&amp;"："&amp;$AN$2</f>
        <v>SYSTEM_CONFIG：System config</v>
      </c>
      <c r="B4" s="214"/>
      <c r="C4" s="214"/>
      <c r="D4" s="214"/>
      <c r="E4" s="214"/>
      <c r="F4" s="214"/>
      <c r="G4" s="214"/>
      <c r="H4" s="214"/>
      <c r="I4" s="214"/>
      <c r="J4" s="214"/>
      <c r="K4" s="214"/>
      <c r="L4" s="214"/>
      <c r="M4" s="214"/>
      <c r="N4" s="214"/>
      <c r="O4" s="214"/>
      <c r="P4" s="214"/>
      <c r="Q4" s="214"/>
      <c r="R4" s="214"/>
      <c r="S4" s="214"/>
      <c r="T4" s="214"/>
      <c r="U4" s="214"/>
      <c r="V4" s="214"/>
      <c r="W4" s="214"/>
      <c r="X4" s="214"/>
      <c r="Y4" s="214"/>
      <c r="Z4" s="214"/>
      <c r="AA4" s="214"/>
      <c r="AB4" s="214"/>
      <c r="AC4" s="214"/>
      <c r="AD4" s="214"/>
      <c r="AE4" s="214"/>
      <c r="AF4" s="214"/>
      <c r="AG4" s="214"/>
      <c r="AH4" s="214"/>
      <c r="AI4" s="214"/>
      <c r="AJ4" s="214"/>
      <c r="AK4" s="214"/>
      <c r="AL4" s="214"/>
      <c r="AM4" s="214"/>
      <c r="AN4" s="214"/>
      <c r="AO4" s="214"/>
      <c r="AP4" s="214"/>
      <c r="AQ4" s="214"/>
      <c r="AR4" s="214"/>
      <c r="AS4" s="214"/>
      <c r="AT4" s="214"/>
      <c r="AU4" s="214"/>
      <c r="AV4" s="214"/>
      <c r="AW4" s="214"/>
      <c r="AX4" s="214"/>
      <c r="AY4" s="214"/>
      <c r="AZ4" s="214"/>
      <c r="BA4" s="214"/>
      <c r="BB4" s="214"/>
      <c r="BC4" s="214"/>
      <c r="BD4" s="214"/>
      <c r="BE4" s="214"/>
      <c r="BF4" s="214"/>
      <c r="BG4" s="214"/>
      <c r="BH4" s="214"/>
      <c r="BI4" s="214"/>
      <c r="BJ4" s="214"/>
      <c r="BK4" s="214"/>
      <c r="BL4" s="214"/>
      <c r="BM4" s="214"/>
      <c r="BN4" s="214"/>
      <c r="BO4" s="214"/>
      <c r="BP4" s="214"/>
      <c r="BQ4" s="214"/>
      <c r="BR4" s="214"/>
      <c r="BS4" s="214"/>
      <c r="BT4" s="214"/>
      <c r="BU4" s="214"/>
      <c r="BV4" s="214"/>
      <c r="BW4" s="214"/>
      <c r="BX4" s="214"/>
      <c r="BY4" s="214"/>
      <c r="BZ4" s="214"/>
      <c r="CA4" s="215"/>
      <c r="CB4" s="8"/>
      <c r="CC4" s="8"/>
      <c r="CD4" s="8"/>
      <c r="CE4" s="8"/>
      <c r="CF4" s="8"/>
      <c r="CG4" s="8"/>
      <c r="CH4" s="8"/>
      <c r="CI4" s="8"/>
      <c r="CJ4" s="8"/>
      <c r="CK4" s="8"/>
      <c r="CL4" s="8"/>
      <c r="CM4" s="8"/>
      <c r="CN4" s="8"/>
      <c r="CO4" s="9"/>
      <c r="CP4" s="3"/>
      <c r="CQ4" s="3"/>
      <c r="CR4" s="3"/>
      <c r="CS4" s="3"/>
      <c r="CT4" s="3"/>
      <c r="CU4" s="3"/>
      <c r="CV4" s="3"/>
      <c r="CW4" s="3"/>
      <c r="CX4" s="3"/>
      <c r="CY4" s="3"/>
      <c r="CZ4" s="3"/>
      <c r="DA4" s="4"/>
      <c r="DB4" s="4"/>
      <c r="DC4" s="4"/>
      <c r="DD4" s="4"/>
      <c r="DE4" s="4"/>
      <c r="DF4" s="4"/>
      <c r="DG4" s="4"/>
      <c r="DH4" s="4"/>
      <c r="DI4" s="4"/>
      <c r="DJ4" s="4"/>
      <c r="DK4" s="4"/>
      <c r="DL4" s="4"/>
      <c r="DM4" s="4"/>
      <c r="DN4" s="4"/>
    </row>
    <row r="5" spans="1:118" ht="15" customHeight="1">
      <c r="A5" s="5"/>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6"/>
      <c r="CP5" s="3"/>
      <c r="CQ5" s="3"/>
      <c r="CR5" s="3"/>
      <c r="CS5" s="3"/>
      <c r="CT5" s="3"/>
      <c r="CU5" s="3"/>
      <c r="CV5" s="3"/>
      <c r="CW5" s="3"/>
      <c r="CX5" s="3"/>
      <c r="CY5" s="3"/>
      <c r="CZ5" s="3"/>
      <c r="DA5" s="4"/>
      <c r="DB5" s="4"/>
      <c r="DC5" s="4"/>
      <c r="DD5" s="4"/>
      <c r="DE5" s="4"/>
      <c r="DF5" s="4"/>
      <c r="DG5" s="4"/>
      <c r="DH5" s="4"/>
      <c r="DI5" s="4"/>
      <c r="DJ5" s="4"/>
      <c r="DK5" s="4"/>
      <c r="DL5" s="4"/>
      <c r="DM5" s="4"/>
      <c r="DN5" s="4"/>
    </row>
    <row r="6" spans="1:118" ht="15" customHeight="1">
      <c r="A6" s="5"/>
      <c r="B6" s="3"/>
      <c r="C6" s="3"/>
      <c r="D6" s="4"/>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6"/>
      <c r="CP6" s="3"/>
      <c r="CQ6" s="3"/>
      <c r="CR6" s="3"/>
      <c r="CS6" s="3"/>
      <c r="CT6" s="3"/>
      <c r="CU6" s="3"/>
      <c r="CV6" s="3"/>
      <c r="CW6" s="3"/>
      <c r="CX6" s="3"/>
      <c r="CY6" s="3"/>
      <c r="CZ6" s="3"/>
      <c r="DA6" s="4"/>
      <c r="DB6" s="4"/>
      <c r="DC6" s="4"/>
      <c r="DD6" s="4"/>
      <c r="DE6" s="4"/>
      <c r="DF6" s="4"/>
      <c r="DG6" s="4"/>
      <c r="DH6" s="4"/>
      <c r="DI6" s="4"/>
      <c r="DJ6" s="4"/>
      <c r="DK6" s="4"/>
      <c r="DL6" s="4"/>
      <c r="DM6" s="4"/>
      <c r="DN6" s="4"/>
    </row>
    <row r="7" spans="1:118" ht="15" customHeight="1">
      <c r="A7" s="5"/>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4"/>
      <c r="AU7" s="4"/>
      <c r="AV7" s="4"/>
      <c r="AW7" s="4"/>
      <c r="AX7" s="4"/>
      <c r="AY7" s="4"/>
      <c r="AZ7" s="4"/>
      <c r="BA7" s="4"/>
      <c r="BB7" s="4"/>
      <c r="BC7" s="4"/>
      <c r="BD7" s="4"/>
      <c r="BE7" s="4"/>
      <c r="BF7" s="4"/>
      <c r="BG7" s="4"/>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6"/>
      <c r="CP7" s="3"/>
      <c r="CQ7" s="3"/>
      <c r="CR7" s="3"/>
      <c r="CS7" s="3"/>
      <c r="CT7" s="3"/>
      <c r="CU7" s="3"/>
      <c r="CV7" s="3"/>
      <c r="CW7" s="3"/>
      <c r="CX7" s="3"/>
      <c r="CY7" s="3"/>
      <c r="CZ7" s="3"/>
      <c r="DA7" s="4"/>
      <c r="DB7" s="4"/>
      <c r="DC7" s="4"/>
      <c r="DD7" s="4"/>
      <c r="DE7" s="4"/>
      <c r="DF7" s="4"/>
      <c r="DG7" s="4"/>
      <c r="DH7" s="4"/>
      <c r="DI7" s="4"/>
      <c r="DJ7" s="4"/>
      <c r="DK7" s="4"/>
      <c r="DL7" s="4"/>
      <c r="DM7" s="4"/>
      <c r="DN7" s="4"/>
    </row>
    <row r="8" spans="1:118" ht="15" customHeight="1">
      <c r="A8" s="5"/>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4"/>
      <c r="AU8" s="4"/>
      <c r="AV8" s="4"/>
      <c r="AW8" s="4"/>
      <c r="AX8" s="4"/>
      <c r="AY8" s="4"/>
      <c r="AZ8" s="4"/>
      <c r="BA8" s="4"/>
      <c r="BB8" s="4"/>
      <c r="BC8" s="4"/>
      <c r="BD8" s="4"/>
      <c r="BE8" s="4"/>
      <c r="BF8" s="4"/>
      <c r="BG8" s="4"/>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6"/>
      <c r="CP8" s="3"/>
      <c r="CQ8" s="3"/>
      <c r="CR8" s="3"/>
      <c r="CS8" s="3"/>
      <c r="CT8" s="3"/>
      <c r="CU8" s="3"/>
      <c r="CV8" s="3"/>
      <c r="CW8" s="3"/>
      <c r="CX8" s="3"/>
      <c r="CY8" s="3"/>
      <c r="CZ8" s="3"/>
      <c r="DA8" s="4"/>
      <c r="DB8" s="4"/>
      <c r="DC8" s="4"/>
      <c r="DD8" s="4"/>
      <c r="DE8" s="4"/>
      <c r="DF8" s="4"/>
      <c r="DG8" s="4"/>
      <c r="DH8" s="4"/>
      <c r="DI8" s="4"/>
      <c r="DJ8" s="4"/>
      <c r="DK8" s="4"/>
      <c r="DL8" s="4"/>
      <c r="DM8" s="4"/>
      <c r="DN8" s="4"/>
    </row>
    <row r="9" spans="1:118" ht="15" customHeight="1">
      <c r="A9" s="5"/>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6"/>
      <c r="CP9" s="3"/>
      <c r="CQ9" s="3"/>
      <c r="CR9" s="3"/>
      <c r="CS9" s="3"/>
      <c r="CT9" s="3"/>
      <c r="CU9" s="3"/>
      <c r="CV9" s="3"/>
      <c r="CW9" s="3"/>
      <c r="CX9" s="3"/>
      <c r="CY9" s="3"/>
      <c r="CZ9" s="3"/>
      <c r="DA9" s="4"/>
      <c r="DB9" s="4"/>
      <c r="DC9" s="4"/>
      <c r="DD9" s="4"/>
      <c r="DE9" s="4"/>
      <c r="DF9" s="4"/>
      <c r="DG9" s="4"/>
      <c r="DH9" s="4"/>
      <c r="DI9" s="4"/>
      <c r="DJ9" s="4"/>
      <c r="DK9" s="4"/>
      <c r="DL9" s="4"/>
      <c r="DM9" s="4"/>
      <c r="DN9" s="4"/>
    </row>
    <row r="10" spans="1:118" ht="15" customHeight="1">
      <c r="A10" s="5"/>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6"/>
      <c r="CP10" s="3"/>
      <c r="CQ10" s="3"/>
      <c r="CR10" s="3"/>
      <c r="CS10" s="3"/>
      <c r="CT10" s="3"/>
      <c r="CU10" s="3"/>
      <c r="CV10" s="3"/>
      <c r="CW10" s="3"/>
      <c r="CX10" s="3"/>
      <c r="CY10" s="3"/>
      <c r="CZ10" s="3"/>
      <c r="DA10" s="4"/>
      <c r="DB10" s="4"/>
      <c r="DC10" s="4"/>
      <c r="DD10" s="4"/>
      <c r="DE10" s="4"/>
      <c r="DF10" s="4"/>
      <c r="DG10" s="4"/>
      <c r="DH10" s="4"/>
      <c r="DI10" s="4"/>
      <c r="DJ10" s="4"/>
      <c r="DK10" s="4"/>
      <c r="DL10" s="4"/>
      <c r="DM10" s="4"/>
      <c r="DN10" s="4"/>
    </row>
    <row r="11" spans="1:118" ht="15" customHeight="1">
      <c r="A11" s="5"/>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6"/>
      <c r="CP11" s="3"/>
      <c r="CQ11" s="3"/>
      <c r="CR11" s="3"/>
      <c r="CS11" s="3"/>
      <c r="CT11" s="3"/>
      <c r="CU11" s="3"/>
      <c r="CV11" s="3"/>
      <c r="CW11" s="3"/>
      <c r="CX11" s="3"/>
      <c r="CY11" s="3"/>
      <c r="CZ11" s="3"/>
      <c r="DA11" s="4"/>
      <c r="DB11" s="4"/>
      <c r="DC11" s="4"/>
      <c r="DD11" s="4"/>
      <c r="DE11" s="4"/>
      <c r="DF11" s="4"/>
      <c r="DG11" s="4"/>
      <c r="DH11" s="4"/>
      <c r="DI11" s="4"/>
      <c r="DJ11" s="4"/>
      <c r="DK11" s="4"/>
      <c r="DL11" s="4"/>
      <c r="DM11" s="4"/>
      <c r="DN11" s="4"/>
    </row>
    <row r="12" spans="1:118" ht="15" customHeight="1">
      <c r="A12" s="5"/>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6"/>
      <c r="CP12" s="3"/>
      <c r="CQ12" s="3"/>
      <c r="CR12" s="3"/>
      <c r="CS12" s="3"/>
      <c r="CT12" s="3"/>
      <c r="CU12" s="3"/>
      <c r="CV12" s="3"/>
      <c r="CW12" s="3"/>
      <c r="CX12" s="3"/>
      <c r="CY12" s="3"/>
      <c r="CZ12" s="3"/>
      <c r="DA12" s="4"/>
      <c r="DB12" s="4"/>
      <c r="DC12" s="4"/>
      <c r="DD12" s="4"/>
      <c r="DE12" s="4"/>
      <c r="DF12" s="4"/>
      <c r="DG12" s="4"/>
      <c r="DH12" s="4"/>
      <c r="DI12" s="4"/>
      <c r="DJ12" s="4"/>
      <c r="DK12" s="4"/>
      <c r="DL12" s="4"/>
      <c r="DM12" s="4"/>
      <c r="DN12" s="4"/>
    </row>
    <row r="13" spans="1:118" ht="15" customHeight="1">
      <c r="A13" s="5"/>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6"/>
      <c r="CP13" s="3"/>
      <c r="CQ13" s="3"/>
      <c r="CR13" s="3"/>
      <c r="CS13" s="3"/>
      <c r="CT13" s="3"/>
      <c r="CU13" s="3"/>
      <c r="CV13" s="3"/>
      <c r="CW13" s="3"/>
      <c r="CX13" s="3"/>
      <c r="CY13" s="3"/>
      <c r="CZ13" s="3"/>
      <c r="DA13" s="4"/>
      <c r="DB13" s="4"/>
      <c r="DC13" s="4"/>
      <c r="DD13" s="4"/>
      <c r="DE13" s="4"/>
      <c r="DF13" s="4"/>
      <c r="DG13" s="4"/>
      <c r="DH13" s="4"/>
      <c r="DI13" s="4"/>
      <c r="DJ13" s="4"/>
      <c r="DK13" s="4"/>
      <c r="DL13" s="4"/>
      <c r="DM13" s="4"/>
      <c r="DN13" s="4"/>
    </row>
    <row r="14" spans="1:118" ht="15" customHeight="1">
      <c r="A14" s="5"/>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6"/>
      <c r="CP14" s="3"/>
      <c r="CQ14" s="3"/>
      <c r="CR14" s="3"/>
      <c r="CS14" s="3"/>
      <c r="CT14" s="3"/>
      <c r="CU14" s="3"/>
      <c r="CV14" s="3"/>
      <c r="CW14" s="3"/>
      <c r="CX14" s="3"/>
      <c r="CY14" s="3"/>
      <c r="CZ14" s="3"/>
      <c r="DA14" s="4"/>
      <c r="DB14" s="4"/>
      <c r="DC14" s="4"/>
      <c r="DD14" s="4"/>
      <c r="DE14" s="4"/>
      <c r="DF14" s="4"/>
      <c r="DG14" s="4"/>
      <c r="DH14" s="4"/>
      <c r="DI14" s="4"/>
      <c r="DJ14" s="4"/>
      <c r="DK14" s="4"/>
      <c r="DL14" s="4"/>
      <c r="DM14" s="4"/>
      <c r="DN14" s="4"/>
    </row>
    <row r="15" spans="1:118" ht="15" customHeight="1">
      <c r="A15" s="5"/>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6"/>
      <c r="CP15" s="3"/>
      <c r="CQ15" s="3"/>
      <c r="CR15" s="3"/>
      <c r="CS15" s="3"/>
      <c r="CT15" s="3"/>
      <c r="CU15" s="3"/>
      <c r="CV15" s="3"/>
      <c r="CW15" s="3"/>
      <c r="CX15" s="3"/>
      <c r="CY15" s="3"/>
      <c r="CZ15" s="3"/>
      <c r="DA15" s="4"/>
      <c r="DB15" s="4"/>
      <c r="DC15" s="4"/>
      <c r="DD15" s="4"/>
      <c r="DE15" s="4"/>
      <c r="DF15" s="4"/>
      <c r="DG15" s="4"/>
      <c r="DH15" s="4"/>
      <c r="DI15" s="4"/>
      <c r="DJ15" s="4"/>
      <c r="DK15" s="4"/>
      <c r="DL15" s="4"/>
      <c r="DM15" s="4"/>
      <c r="DN15" s="4"/>
    </row>
    <row r="16" spans="1:118" ht="15" customHeight="1">
      <c r="A16" s="5"/>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6"/>
      <c r="CP16" s="3"/>
      <c r="CQ16" s="3"/>
      <c r="CR16" s="3"/>
      <c r="CS16" s="3"/>
      <c r="CT16" s="3"/>
      <c r="CU16" s="3"/>
      <c r="CV16" s="3"/>
      <c r="CW16" s="3"/>
      <c r="CX16" s="3"/>
      <c r="CY16" s="3"/>
      <c r="CZ16" s="3"/>
      <c r="DA16" s="4"/>
      <c r="DB16" s="4"/>
      <c r="DC16" s="4"/>
      <c r="DD16" s="4"/>
      <c r="DE16" s="4"/>
      <c r="DF16" s="4"/>
      <c r="DG16" s="4"/>
      <c r="DH16" s="4"/>
      <c r="DI16" s="4"/>
      <c r="DJ16" s="4"/>
      <c r="DK16" s="4"/>
      <c r="DL16" s="4"/>
      <c r="DM16" s="4"/>
      <c r="DN16" s="4"/>
    </row>
    <row r="17" spans="1:118" ht="15" customHeight="1">
      <c r="A17" s="5"/>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6"/>
      <c r="CP17" s="3"/>
      <c r="CQ17" s="3"/>
      <c r="CR17" s="3"/>
      <c r="CS17" s="3"/>
      <c r="CT17" s="3"/>
      <c r="CU17" s="3"/>
      <c r="CV17" s="3"/>
      <c r="CW17" s="3"/>
      <c r="CX17" s="3"/>
      <c r="CY17" s="3"/>
      <c r="CZ17" s="3"/>
      <c r="DA17" s="4"/>
      <c r="DB17" s="4"/>
      <c r="DC17" s="4"/>
      <c r="DD17" s="4"/>
      <c r="DE17" s="4"/>
      <c r="DF17" s="4"/>
      <c r="DG17" s="4"/>
      <c r="DH17" s="4"/>
      <c r="DI17" s="4"/>
      <c r="DJ17" s="4"/>
      <c r="DK17" s="4"/>
      <c r="DL17" s="4"/>
      <c r="DM17" s="4"/>
      <c r="DN17" s="4"/>
    </row>
    <row r="18" spans="1:118" ht="15" customHeight="1">
      <c r="A18" s="5"/>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6"/>
      <c r="CP18" s="3"/>
      <c r="CQ18" s="3"/>
      <c r="CR18" s="3"/>
      <c r="CS18" s="3"/>
      <c r="CT18" s="3"/>
      <c r="CU18" s="3"/>
      <c r="CV18" s="3"/>
      <c r="CW18" s="3"/>
      <c r="CX18" s="3"/>
      <c r="CY18" s="3"/>
      <c r="CZ18" s="3"/>
      <c r="DA18" s="4"/>
      <c r="DB18" s="4"/>
      <c r="DC18" s="4"/>
      <c r="DD18" s="4"/>
      <c r="DE18" s="4"/>
      <c r="DF18" s="4"/>
      <c r="DG18" s="4"/>
      <c r="DH18" s="4"/>
      <c r="DI18" s="4"/>
      <c r="DJ18" s="4"/>
      <c r="DK18" s="4"/>
      <c r="DL18" s="4"/>
      <c r="DM18" s="4"/>
      <c r="DN18" s="4"/>
    </row>
    <row r="19" spans="1:118" ht="15" customHeight="1">
      <c r="A19" s="5"/>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6"/>
      <c r="CP19" s="3"/>
      <c r="CQ19" s="3"/>
      <c r="CR19" s="3"/>
      <c r="CS19" s="3"/>
      <c r="CT19" s="3"/>
      <c r="CU19" s="3"/>
      <c r="CV19" s="3"/>
      <c r="CW19" s="3"/>
      <c r="CX19" s="3"/>
      <c r="CY19" s="3"/>
      <c r="CZ19" s="3"/>
      <c r="DA19" s="4"/>
      <c r="DB19" s="4"/>
      <c r="DC19" s="4"/>
      <c r="DD19" s="4"/>
      <c r="DE19" s="4"/>
      <c r="DF19" s="4"/>
      <c r="DG19" s="4"/>
      <c r="DH19" s="4"/>
      <c r="DI19" s="4"/>
      <c r="DJ19" s="4"/>
      <c r="DK19" s="4"/>
      <c r="DL19" s="4"/>
      <c r="DM19" s="4"/>
      <c r="DN19" s="4"/>
    </row>
    <row r="20" spans="1:118" ht="15" customHeight="1">
      <c r="A20" s="5"/>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6"/>
      <c r="CP20" s="3"/>
      <c r="CQ20" s="3"/>
      <c r="CR20" s="3"/>
      <c r="CS20" s="3"/>
      <c r="CT20" s="3"/>
      <c r="CU20" s="3"/>
      <c r="CV20" s="3"/>
      <c r="CW20" s="3"/>
      <c r="CX20" s="3"/>
      <c r="CY20" s="3"/>
      <c r="CZ20" s="3"/>
      <c r="DA20" s="4"/>
      <c r="DB20" s="4"/>
      <c r="DC20" s="4"/>
      <c r="DD20" s="4"/>
      <c r="DE20" s="4"/>
      <c r="DF20" s="4"/>
      <c r="DG20" s="4"/>
      <c r="DH20" s="4"/>
      <c r="DI20" s="4"/>
      <c r="DJ20" s="4"/>
      <c r="DK20" s="4"/>
      <c r="DL20" s="4"/>
      <c r="DM20" s="4"/>
      <c r="DN20" s="4"/>
    </row>
    <row r="21" spans="1:118" ht="15" customHeight="1">
      <c r="A21" s="5"/>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6"/>
      <c r="CP21" s="3"/>
      <c r="CQ21" s="3"/>
      <c r="CR21" s="3"/>
      <c r="CS21" s="3"/>
      <c r="CT21" s="3"/>
      <c r="CU21" s="3"/>
      <c r="CV21" s="3"/>
      <c r="CW21" s="3"/>
      <c r="CX21" s="3"/>
      <c r="CY21" s="3"/>
      <c r="CZ21" s="3"/>
      <c r="DA21" s="4"/>
      <c r="DB21" s="4"/>
      <c r="DC21" s="4"/>
      <c r="DD21" s="4"/>
      <c r="DE21" s="4"/>
      <c r="DF21" s="4"/>
      <c r="DG21" s="4"/>
      <c r="DH21" s="4"/>
      <c r="DI21" s="4"/>
      <c r="DJ21" s="4"/>
      <c r="DK21" s="4"/>
      <c r="DL21" s="4"/>
      <c r="DM21" s="4"/>
      <c r="DN21" s="4"/>
    </row>
    <row r="22" spans="1:118" ht="15" customHeight="1">
      <c r="A22" s="5"/>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6"/>
      <c r="CP22" s="3"/>
      <c r="CQ22" s="3"/>
      <c r="CR22" s="3"/>
      <c r="CS22" s="3"/>
      <c r="CT22" s="3"/>
      <c r="CU22" s="3"/>
      <c r="CV22" s="3"/>
      <c r="CW22" s="3"/>
      <c r="CX22" s="3"/>
      <c r="CY22" s="3"/>
      <c r="CZ22" s="3"/>
      <c r="DA22" s="4"/>
      <c r="DB22" s="4"/>
      <c r="DC22" s="4"/>
      <c r="DD22" s="4"/>
      <c r="DE22" s="4"/>
      <c r="DF22" s="4"/>
      <c r="DG22" s="4"/>
      <c r="DH22" s="4"/>
      <c r="DI22" s="4"/>
      <c r="DJ22" s="4"/>
      <c r="DK22" s="4"/>
      <c r="DL22" s="4"/>
      <c r="DM22" s="4"/>
      <c r="DN22" s="4"/>
    </row>
    <row r="23" spans="1:118" ht="15" customHeight="1">
      <c r="A23" s="5"/>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6"/>
      <c r="CP23" s="3"/>
      <c r="CQ23" s="3"/>
      <c r="CR23" s="3"/>
      <c r="CS23" s="3"/>
      <c r="CT23" s="3"/>
      <c r="CU23" s="3"/>
      <c r="CV23" s="3"/>
      <c r="CW23" s="3"/>
      <c r="CX23" s="3"/>
      <c r="CY23" s="3"/>
      <c r="CZ23" s="3"/>
      <c r="DA23" s="4"/>
      <c r="DB23" s="4"/>
      <c r="DC23" s="4"/>
      <c r="DD23" s="4"/>
      <c r="DE23" s="4"/>
      <c r="DF23" s="4"/>
      <c r="DG23" s="4"/>
      <c r="DH23" s="4"/>
      <c r="DI23" s="4"/>
      <c r="DJ23" s="4"/>
      <c r="DK23" s="4"/>
      <c r="DL23" s="4"/>
      <c r="DM23" s="4"/>
      <c r="DN23" s="4"/>
    </row>
    <row r="24" spans="1:118" ht="15" customHeight="1">
      <c r="A24" s="5"/>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6"/>
      <c r="CP24" s="3"/>
      <c r="CQ24" s="3"/>
      <c r="CR24" s="3"/>
      <c r="CS24" s="3"/>
      <c r="CT24" s="3"/>
      <c r="CU24" s="3"/>
      <c r="CV24" s="3"/>
      <c r="CW24" s="3"/>
      <c r="CX24" s="3"/>
      <c r="CY24" s="3"/>
      <c r="CZ24" s="3"/>
      <c r="DA24" s="4"/>
      <c r="DB24" s="4"/>
      <c r="DC24" s="4"/>
      <c r="DD24" s="4"/>
      <c r="DE24" s="4"/>
      <c r="DF24" s="4"/>
      <c r="DG24" s="4"/>
      <c r="DH24" s="4"/>
      <c r="DI24" s="4"/>
      <c r="DJ24" s="4"/>
      <c r="DK24" s="4"/>
      <c r="DL24" s="4"/>
      <c r="DM24" s="4"/>
      <c r="DN24" s="4"/>
    </row>
    <row r="25" spans="1:118" ht="15" customHeight="1">
      <c r="A25" s="5"/>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6"/>
      <c r="CP25" s="3"/>
      <c r="CQ25" s="3"/>
      <c r="CR25" s="3"/>
      <c r="CS25" s="3"/>
      <c r="CT25" s="3"/>
      <c r="CU25" s="3"/>
      <c r="CV25" s="3"/>
      <c r="CW25" s="3"/>
      <c r="CX25" s="3"/>
      <c r="CY25" s="3"/>
      <c r="CZ25" s="3"/>
      <c r="DA25" s="4"/>
      <c r="DB25" s="4"/>
      <c r="DC25" s="4"/>
      <c r="DD25" s="4"/>
      <c r="DE25" s="4"/>
      <c r="DF25" s="4"/>
      <c r="DG25" s="4"/>
      <c r="DH25" s="4"/>
      <c r="DI25" s="4"/>
      <c r="DJ25" s="4"/>
      <c r="DK25" s="4"/>
      <c r="DL25" s="4"/>
      <c r="DM25" s="4"/>
      <c r="DN25" s="4"/>
    </row>
    <row r="26" spans="1:118" ht="15" customHeight="1">
      <c r="A26" s="5"/>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6"/>
      <c r="CP26" s="3"/>
      <c r="CQ26" s="3"/>
      <c r="CR26" s="3"/>
      <c r="CS26" s="3"/>
      <c r="CT26" s="3"/>
      <c r="CU26" s="3"/>
      <c r="CV26" s="3"/>
      <c r="CW26" s="3"/>
      <c r="CX26" s="3"/>
      <c r="CY26" s="3"/>
      <c r="CZ26" s="3"/>
      <c r="DA26" s="4"/>
      <c r="DB26" s="4"/>
      <c r="DC26" s="4"/>
      <c r="DD26" s="4"/>
      <c r="DE26" s="4"/>
      <c r="DF26" s="4"/>
      <c r="DG26" s="4"/>
      <c r="DH26" s="4"/>
      <c r="DI26" s="4"/>
      <c r="DJ26" s="4"/>
      <c r="DK26" s="4"/>
      <c r="DL26" s="4"/>
      <c r="DM26" s="4"/>
      <c r="DN26" s="4"/>
    </row>
    <row r="27" spans="1:118" ht="15" customHeight="1">
      <c r="A27" s="5"/>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6"/>
      <c r="CP27" s="3"/>
      <c r="CQ27" s="3"/>
      <c r="CR27" s="3"/>
      <c r="CS27" s="3"/>
      <c r="CT27" s="3"/>
      <c r="CU27" s="3"/>
      <c r="CV27" s="3"/>
      <c r="CW27" s="3"/>
      <c r="CX27" s="3"/>
      <c r="CY27" s="3"/>
      <c r="CZ27" s="3"/>
      <c r="DA27" s="4"/>
      <c r="DB27" s="4"/>
      <c r="DC27" s="4"/>
      <c r="DD27" s="4"/>
      <c r="DE27" s="4"/>
      <c r="DF27" s="4"/>
      <c r="DG27" s="4"/>
      <c r="DH27" s="4"/>
      <c r="DI27" s="4"/>
      <c r="DJ27" s="4"/>
      <c r="DK27" s="4"/>
      <c r="DL27" s="4"/>
      <c r="DM27" s="4"/>
      <c r="DN27" s="4"/>
    </row>
    <row r="28" spans="1:118" ht="15" customHeight="1">
      <c r="A28" s="5"/>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6"/>
      <c r="CP28" s="3"/>
      <c r="CQ28" s="3"/>
      <c r="CR28" s="3"/>
      <c r="CS28" s="3"/>
      <c r="CT28" s="3"/>
      <c r="CU28" s="3"/>
      <c r="CV28" s="3"/>
      <c r="CW28" s="3"/>
      <c r="CX28" s="3"/>
      <c r="CY28" s="3"/>
      <c r="CZ28" s="3"/>
      <c r="DA28" s="4"/>
      <c r="DB28" s="4"/>
      <c r="DC28" s="4"/>
      <c r="DD28" s="4"/>
      <c r="DE28" s="4"/>
      <c r="DF28" s="4"/>
      <c r="DG28" s="4"/>
      <c r="DH28" s="4"/>
      <c r="DI28" s="4"/>
      <c r="DJ28" s="4"/>
      <c r="DK28" s="4"/>
      <c r="DL28" s="4"/>
      <c r="DM28" s="4"/>
      <c r="DN28" s="4"/>
    </row>
    <row r="29" spans="1:118" ht="15" customHeight="1">
      <c r="A29" s="5"/>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6"/>
      <c r="CP29" s="3"/>
      <c r="CQ29" s="3"/>
      <c r="CR29" s="3"/>
      <c r="CS29" s="3"/>
      <c r="CT29" s="3"/>
      <c r="CU29" s="3"/>
      <c r="CV29" s="3"/>
      <c r="CW29" s="3"/>
      <c r="CX29" s="3"/>
      <c r="CY29" s="3"/>
      <c r="CZ29" s="3"/>
      <c r="DA29" s="4"/>
      <c r="DB29" s="4"/>
      <c r="DC29" s="4"/>
      <c r="DD29" s="4"/>
      <c r="DE29" s="4"/>
      <c r="DF29" s="4"/>
      <c r="DG29" s="4"/>
      <c r="DH29" s="4"/>
      <c r="DI29" s="4"/>
      <c r="DJ29" s="4"/>
      <c r="DK29" s="4"/>
      <c r="DL29" s="4"/>
      <c r="DM29" s="4"/>
      <c r="DN29" s="4"/>
    </row>
    <row r="30" spans="1:118" ht="15" customHeight="1">
      <c r="A30" s="5"/>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6"/>
      <c r="CP30" s="3"/>
      <c r="CQ30" s="3"/>
      <c r="CR30" s="3"/>
      <c r="CS30" s="3"/>
      <c r="CT30" s="3"/>
      <c r="CU30" s="3"/>
      <c r="CV30" s="3"/>
      <c r="CW30" s="3"/>
      <c r="CX30" s="3"/>
      <c r="CY30" s="3"/>
      <c r="CZ30" s="3"/>
      <c r="DA30" s="4"/>
      <c r="DB30" s="4"/>
      <c r="DC30" s="4"/>
      <c r="DD30" s="4"/>
      <c r="DE30" s="4"/>
      <c r="DF30" s="4"/>
      <c r="DG30" s="4"/>
      <c r="DH30" s="4"/>
      <c r="DI30" s="4"/>
      <c r="DJ30" s="4"/>
      <c r="DK30" s="4"/>
      <c r="DL30" s="4"/>
      <c r="DM30" s="4"/>
      <c r="DN30" s="4"/>
    </row>
    <row r="31" spans="1:118" ht="15" customHeight="1">
      <c r="A31" s="5"/>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6"/>
      <c r="CP31" s="3"/>
      <c r="CQ31" s="3"/>
      <c r="CR31" s="3"/>
      <c r="CS31" s="3"/>
      <c r="CT31" s="3"/>
      <c r="CU31" s="3"/>
      <c r="CV31" s="3"/>
      <c r="CW31" s="3"/>
      <c r="CX31" s="3"/>
      <c r="CY31" s="3"/>
      <c r="CZ31" s="3"/>
      <c r="DA31" s="4"/>
      <c r="DB31" s="4"/>
      <c r="DC31" s="4"/>
      <c r="DD31" s="4"/>
      <c r="DE31" s="4"/>
      <c r="DF31" s="4"/>
      <c r="DG31" s="4"/>
      <c r="DH31" s="4"/>
      <c r="DI31" s="4"/>
      <c r="DJ31" s="4"/>
      <c r="DK31" s="4"/>
      <c r="DL31" s="4"/>
      <c r="DM31" s="4"/>
      <c r="DN31" s="4"/>
    </row>
    <row r="32" spans="1:118" ht="15" customHeight="1">
      <c r="A32" s="5"/>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6"/>
      <c r="CP32" s="3"/>
      <c r="CQ32" s="3"/>
      <c r="CR32" s="3"/>
      <c r="CS32" s="3"/>
      <c r="CT32" s="3"/>
      <c r="CU32" s="3"/>
      <c r="CV32" s="3"/>
      <c r="CW32" s="3"/>
      <c r="CX32" s="3"/>
      <c r="CY32" s="3"/>
      <c r="CZ32" s="3"/>
      <c r="DA32" s="4"/>
      <c r="DB32" s="4"/>
      <c r="DC32" s="4"/>
      <c r="DD32" s="4"/>
      <c r="DE32" s="4"/>
      <c r="DF32" s="4"/>
      <c r="DG32" s="4"/>
      <c r="DH32" s="4"/>
      <c r="DI32" s="4"/>
      <c r="DJ32" s="4"/>
      <c r="DK32" s="4"/>
      <c r="DL32" s="4"/>
      <c r="DM32" s="4"/>
      <c r="DN32" s="4"/>
    </row>
    <row r="33" spans="1:118" ht="15" customHeight="1">
      <c r="A33" s="5"/>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6"/>
      <c r="CP33" s="3"/>
      <c r="CQ33" s="3"/>
      <c r="CR33" s="3"/>
      <c r="CS33" s="3"/>
      <c r="CT33" s="3"/>
      <c r="CU33" s="3"/>
      <c r="CV33" s="3"/>
      <c r="CW33" s="3"/>
      <c r="CX33" s="3"/>
      <c r="CY33" s="3"/>
      <c r="CZ33" s="3"/>
      <c r="DA33" s="4"/>
      <c r="DB33" s="4"/>
      <c r="DC33" s="4"/>
      <c r="DD33" s="4"/>
      <c r="DE33" s="4"/>
      <c r="DF33" s="4"/>
      <c r="DG33" s="4"/>
      <c r="DH33" s="4"/>
      <c r="DI33" s="4"/>
      <c r="DJ33" s="4"/>
      <c r="DK33" s="4"/>
      <c r="DL33" s="4"/>
      <c r="DM33" s="4"/>
      <c r="DN33" s="4"/>
    </row>
    <row r="34" spans="1:118" ht="15" customHeight="1">
      <c r="A34" s="5"/>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6"/>
      <c r="CP34" s="3"/>
      <c r="CQ34" s="3"/>
      <c r="CR34" s="3"/>
      <c r="CS34" s="3"/>
      <c r="CT34" s="3"/>
      <c r="CU34" s="3"/>
      <c r="CV34" s="3"/>
      <c r="CW34" s="3"/>
      <c r="CX34" s="3"/>
      <c r="CY34" s="3"/>
      <c r="CZ34" s="3"/>
      <c r="DA34" s="4"/>
      <c r="DB34" s="4"/>
      <c r="DC34" s="4"/>
      <c r="DD34" s="4"/>
      <c r="DE34" s="4"/>
      <c r="DF34" s="4"/>
      <c r="DG34" s="4"/>
      <c r="DH34" s="4"/>
      <c r="DI34" s="4"/>
      <c r="DJ34" s="4"/>
      <c r="DK34" s="4"/>
      <c r="DL34" s="4"/>
      <c r="DM34" s="4"/>
      <c r="DN34" s="4"/>
    </row>
    <row r="35" spans="1:118" ht="15" customHeight="1">
      <c r="A35" s="5"/>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6"/>
      <c r="CP35" s="3"/>
      <c r="CQ35" s="3"/>
      <c r="CR35" s="3"/>
      <c r="CS35" s="3"/>
      <c r="CT35" s="3"/>
      <c r="CU35" s="3"/>
      <c r="CV35" s="3"/>
      <c r="CW35" s="3"/>
      <c r="CX35" s="3"/>
      <c r="CY35" s="3"/>
      <c r="CZ35" s="3"/>
      <c r="DA35" s="4"/>
      <c r="DB35" s="4"/>
      <c r="DC35" s="4"/>
      <c r="DD35" s="4"/>
      <c r="DE35" s="4"/>
      <c r="DF35" s="4"/>
      <c r="DG35" s="4"/>
      <c r="DH35" s="4"/>
      <c r="DI35" s="4"/>
      <c r="DJ35" s="4"/>
      <c r="DK35" s="4"/>
      <c r="DL35" s="4"/>
      <c r="DM35" s="4"/>
      <c r="DN35" s="4"/>
    </row>
    <row r="36" spans="1:118" ht="15" customHeight="1">
      <c r="A36" s="5"/>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6"/>
      <c r="CP36" s="3"/>
      <c r="CQ36" s="3"/>
      <c r="CR36" s="3"/>
      <c r="CS36" s="3"/>
      <c r="CT36" s="3"/>
      <c r="CU36" s="3"/>
      <c r="CV36" s="3"/>
      <c r="CW36" s="3"/>
      <c r="CX36" s="3"/>
      <c r="CY36" s="3"/>
      <c r="CZ36" s="3"/>
      <c r="DA36" s="4"/>
      <c r="DB36" s="4"/>
      <c r="DC36" s="4"/>
      <c r="DD36" s="4"/>
      <c r="DE36" s="4"/>
      <c r="DF36" s="4"/>
      <c r="DG36" s="4"/>
      <c r="DH36" s="4"/>
      <c r="DI36" s="4"/>
      <c r="DJ36" s="4"/>
      <c r="DK36" s="4"/>
      <c r="DL36" s="4"/>
      <c r="DM36" s="4"/>
      <c r="DN36" s="4"/>
    </row>
    <row r="37" spans="1:118" ht="15" customHeight="1">
      <c r="A37" s="5"/>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6"/>
      <c r="CP37" s="3"/>
      <c r="CQ37" s="3"/>
      <c r="CR37" s="3"/>
      <c r="CS37" s="3"/>
      <c r="CT37" s="3"/>
      <c r="CU37" s="3"/>
      <c r="CV37" s="3"/>
      <c r="CW37" s="3"/>
      <c r="CX37" s="3"/>
      <c r="CY37" s="3"/>
      <c r="CZ37" s="3"/>
      <c r="DA37" s="4"/>
      <c r="DB37" s="4"/>
      <c r="DC37" s="4"/>
      <c r="DD37" s="4"/>
      <c r="DE37" s="4"/>
      <c r="DF37" s="4"/>
      <c r="DG37" s="4"/>
      <c r="DH37" s="4"/>
      <c r="DI37" s="4"/>
      <c r="DJ37" s="4"/>
      <c r="DK37" s="4"/>
      <c r="DL37" s="4"/>
      <c r="DM37" s="4"/>
      <c r="DN37" s="4"/>
    </row>
    <row r="38" spans="1:118" ht="15" customHeight="1">
      <c r="A38" s="5"/>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6"/>
      <c r="CP38" s="3"/>
      <c r="CQ38" s="3"/>
      <c r="CR38" s="3"/>
      <c r="CS38" s="3"/>
      <c r="CT38" s="3"/>
      <c r="CU38" s="3"/>
      <c r="CV38" s="3"/>
      <c r="CW38" s="3"/>
      <c r="CX38" s="3"/>
      <c r="CY38" s="3"/>
      <c r="CZ38" s="3"/>
      <c r="DA38" s="4"/>
      <c r="DB38" s="4"/>
      <c r="DC38" s="4"/>
      <c r="DD38" s="4"/>
      <c r="DE38" s="4"/>
      <c r="DF38" s="4"/>
      <c r="DG38" s="4"/>
      <c r="DH38" s="4"/>
      <c r="DI38" s="4"/>
      <c r="DJ38" s="4"/>
      <c r="DK38" s="4"/>
      <c r="DL38" s="4"/>
      <c r="DM38" s="4"/>
      <c r="DN38" s="4"/>
    </row>
    <row r="39" spans="1:118" ht="15" customHeight="1">
      <c r="A39" s="234" t="s">
        <v>17</v>
      </c>
      <c r="B39" s="214"/>
      <c r="C39" s="214"/>
      <c r="D39" s="214"/>
      <c r="E39" s="214"/>
      <c r="F39" s="214"/>
      <c r="G39" s="214"/>
      <c r="H39" s="214"/>
      <c r="I39" s="214"/>
      <c r="J39" s="214"/>
      <c r="K39" s="214"/>
      <c r="L39" s="214"/>
      <c r="M39" s="214"/>
      <c r="N39" s="214"/>
      <c r="O39" s="214"/>
      <c r="P39" s="214"/>
      <c r="Q39" s="214"/>
      <c r="R39" s="214"/>
      <c r="S39" s="214"/>
      <c r="T39" s="214"/>
      <c r="U39" s="214"/>
      <c r="V39" s="214"/>
      <c r="W39" s="214"/>
      <c r="X39" s="214"/>
      <c r="Y39" s="214"/>
      <c r="Z39" s="214"/>
      <c r="AA39" s="214"/>
      <c r="AB39" s="214"/>
      <c r="AC39" s="214"/>
      <c r="AD39" s="214"/>
      <c r="AE39" s="214"/>
      <c r="AF39" s="214"/>
      <c r="AG39" s="214"/>
      <c r="AH39" s="214"/>
      <c r="AI39" s="214"/>
      <c r="AJ39" s="214"/>
      <c r="AK39" s="214"/>
      <c r="AL39" s="214"/>
      <c r="AM39" s="214"/>
      <c r="AN39" s="214"/>
      <c r="AO39" s="214"/>
      <c r="AP39" s="214"/>
      <c r="AQ39" s="214"/>
      <c r="AR39" s="214"/>
      <c r="AS39" s="214"/>
      <c r="AT39" s="214"/>
      <c r="AU39" s="214"/>
      <c r="AV39" s="214"/>
      <c r="AW39" s="214"/>
      <c r="AX39" s="214"/>
      <c r="AY39" s="214"/>
      <c r="AZ39" s="214"/>
      <c r="BA39" s="214"/>
      <c r="BB39" s="214"/>
      <c r="BC39" s="214"/>
      <c r="BD39" s="214"/>
      <c r="BE39" s="214"/>
      <c r="BF39" s="214"/>
      <c r="BG39" s="214"/>
      <c r="BH39" s="214"/>
      <c r="BI39" s="214"/>
      <c r="BJ39" s="214"/>
      <c r="BK39" s="214"/>
      <c r="BL39" s="214"/>
      <c r="BM39" s="214"/>
      <c r="BN39" s="214"/>
      <c r="BO39" s="214"/>
      <c r="BP39" s="214"/>
      <c r="BQ39" s="214"/>
      <c r="BR39" s="214"/>
      <c r="BS39" s="214"/>
      <c r="BT39" s="214"/>
      <c r="BU39" s="214"/>
      <c r="BV39" s="214"/>
      <c r="BW39" s="214"/>
      <c r="BX39" s="214"/>
      <c r="BY39" s="214"/>
      <c r="BZ39" s="214"/>
      <c r="CA39" s="214"/>
      <c r="CB39" s="214"/>
      <c r="CC39" s="214"/>
      <c r="CD39" s="214"/>
      <c r="CE39" s="214"/>
      <c r="CF39" s="214"/>
      <c r="CG39" s="214"/>
      <c r="CH39" s="214"/>
      <c r="CI39" s="214"/>
      <c r="CJ39" s="214"/>
      <c r="CK39" s="214"/>
      <c r="CL39" s="214"/>
      <c r="CM39" s="214"/>
      <c r="CN39" s="214"/>
      <c r="CO39" s="235"/>
      <c r="CP39" s="3"/>
      <c r="CQ39" s="3"/>
      <c r="CR39" s="3"/>
      <c r="CS39" s="3"/>
      <c r="CT39" s="3"/>
      <c r="CU39" s="3"/>
      <c r="CV39" s="3"/>
      <c r="CW39" s="3"/>
      <c r="CX39" s="3"/>
      <c r="CY39" s="3"/>
      <c r="CZ39" s="3"/>
      <c r="DA39" s="4"/>
      <c r="DB39" s="4"/>
      <c r="DC39" s="4"/>
      <c r="DD39" s="4"/>
      <c r="DE39" s="4"/>
      <c r="DF39" s="4"/>
      <c r="DG39" s="4"/>
      <c r="DH39" s="4"/>
      <c r="DI39" s="4"/>
      <c r="DJ39" s="4"/>
      <c r="DK39" s="4"/>
      <c r="DL39" s="4"/>
      <c r="DM39" s="4"/>
      <c r="DN39" s="4"/>
    </row>
    <row r="40" spans="1:118" ht="15" customHeight="1">
      <c r="A40" s="5"/>
      <c r="B40" s="10"/>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6"/>
      <c r="CP40" s="3"/>
      <c r="CQ40" s="3"/>
      <c r="CR40" s="3"/>
      <c r="CS40" s="3"/>
      <c r="CT40" s="3"/>
      <c r="CU40" s="3"/>
      <c r="CV40" s="3"/>
      <c r="CW40" s="3"/>
      <c r="CX40" s="3"/>
      <c r="CY40" s="3"/>
      <c r="CZ40" s="3"/>
      <c r="DA40" s="4"/>
      <c r="DB40" s="4"/>
      <c r="DC40" s="4"/>
      <c r="DD40" s="4"/>
      <c r="DE40" s="4"/>
      <c r="DF40" s="4"/>
      <c r="DG40" s="4"/>
      <c r="DH40" s="4"/>
      <c r="DI40" s="4"/>
      <c r="DJ40" s="4"/>
      <c r="DK40" s="4"/>
      <c r="DL40" s="4"/>
      <c r="DM40" s="4"/>
      <c r="DN40" s="4"/>
    </row>
    <row r="41" spans="1:118" ht="15" customHeight="1">
      <c r="A41" s="11"/>
      <c r="B41" s="3"/>
      <c r="C41" s="10" t="s">
        <v>18</v>
      </c>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12"/>
      <c r="CP41" s="3"/>
      <c r="CQ41" s="3"/>
      <c r="CR41" s="3"/>
      <c r="CS41" s="3"/>
      <c r="CT41" s="3"/>
      <c r="CU41" s="3"/>
      <c r="CV41" s="3"/>
      <c r="CW41" s="3"/>
      <c r="CX41" s="3"/>
      <c r="CY41" s="3"/>
      <c r="CZ41" s="3"/>
      <c r="DA41" s="4"/>
      <c r="DB41" s="4"/>
      <c r="DC41" s="4"/>
      <c r="DD41" s="4"/>
      <c r="DE41" s="4"/>
      <c r="DF41" s="4"/>
      <c r="DG41" s="4"/>
      <c r="DH41" s="4"/>
      <c r="DI41" s="4"/>
      <c r="DJ41" s="4"/>
      <c r="DK41" s="4"/>
      <c r="DL41" s="4"/>
      <c r="DM41" s="4"/>
      <c r="DN41" s="4"/>
    </row>
    <row r="42" spans="1:118" s="134" customFormat="1" ht="15" customHeight="1">
      <c r="A42" s="141"/>
      <c r="B42" s="97"/>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7"/>
      <c r="BP42" s="97"/>
      <c r="BQ42" s="97"/>
      <c r="BR42" s="97"/>
      <c r="BS42" s="97"/>
      <c r="BT42" s="97"/>
      <c r="BU42" s="97"/>
      <c r="BV42" s="97"/>
      <c r="BW42" s="97"/>
      <c r="BX42" s="97"/>
      <c r="BY42" s="97"/>
      <c r="BZ42" s="97"/>
      <c r="CA42" s="97"/>
      <c r="CB42" s="97"/>
      <c r="CC42" s="97"/>
      <c r="CD42" s="97"/>
      <c r="CE42" s="97"/>
      <c r="CF42" s="97"/>
      <c r="CG42" s="97"/>
      <c r="CH42" s="97"/>
      <c r="CI42" s="97"/>
      <c r="CJ42" s="97"/>
      <c r="CK42" s="97"/>
      <c r="CL42" s="97"/>
      <c r="CM42" s="97"/>
      <c r="CN42" s="97"/>
      <c r="CO42" s="12"/>
      <c r="CP42" s="97"/>
      <c r="CQ42" s="97"/>
      <c r="CR42" s="97"/>
      <c r="CS42" s="97"/>
      <c r="CT42" s="97"/>
      <c r="CU42" s="97"/>
      <c r="CV42" s="97"/>
      <c r="CW42" s="97"/>
      <c r="CX42" s="97"/>
      <c r="CY42" s="97"/>
      <c r="CZ42" s="97"/>
      <c r="DA42" s="97"/>
      <c r="DB42" s="97"/>
      <c r="DC42" s="97"/>
      <c r="DD42" s="97"/>
      <c r="DE42" s="97"/>
      <c r="DF42" s="97"/>
      <c r="DG42" s="97"/>
      <c r="DH42" s="97"/>
      <c r="DI42" s="97"/>
      <c r="DJ42" s="97"/>
      <c r="DK42" s="97"/>
      <c r="DL42" s="97"/>
      <c r="DM42" s="97"/>
      <c r="DN42" s="97"/>
    </row>
    <row r="43" spans="1:118" ht="30" customHeight="1">
      <c r="A43" s="11"/>
      <c r="B43" s="3"/>
      <c r="C43" s="138" t="s">
        <v>20</v>
      </c>
      <c r="D43" s="236" t="s">
        <v>310</v>
      </c>
      <c r="E43" s="218"/>
      <c r="F43" s="218"/>
      <c r="G43" s="218"/>
      <c r="H43" s="218"/>
      <c r="I43" s="218"/>
      <c r="J43" s="218"/>
      <c r="K43" s="218"/>
      <c r="L43" s="218"/>
      <c r="M43" s="219"/>
      <c r="N43" s="217" t="s">
        <v>311</v>
      </c>
      <c r="O43" s="218"/>
      <c r="P43" s="218"/>
      <c r="Q43" s="218"/>
      <c r="R43" s="218"/>
      <c r="S43" s="218"/>
      <c r="T43" s="218"/>
      <c r="U43" s="218"/>
      <c r="V43" s="218"/>
      <c r="W43" s="218"/>
      <c r="X43" s="218"/>
      <c r="Y43" s="218"/>
      <c r="Z43" s="219"/>
      <c r="AA43" s="220" t="s">
        <v>187</v>
      </c>
      <c r="AB43" s="218"/>
      <c r="AC43" s="218"/>
      <c r="AD43" s="218"/>
      <c r="AE43" s="219"/>
      <c r="AF43" s="217" t="s">
        <v>313</v>
      </c>
      <c r="AG43" s="218"/>
      <c r="AH43" s="218"/>
      <c r="AI43" s="218"/>
      <c r="AJ43" s="218"/>
      <c r="AK43" s="218"/>
      <c r="AL43" s="218"/>
      <c r="AM43" s="218"/>
      <c r="AN43" s="218"/>
      <c r="AO43" s="218"/>
      <c r="AP43" s="218"/>
      <c r="AQ43" s="218"/>
      <c r="AR43" s="219"/>
      <c r="AS43" s="220" t="s">
        <v>312</v>
      </c>
      <c r="AT43" s="218"/>
      <c r="AU43" s="218"/>
      <c r="AV43" s="218"/>
      <c r="AW43" s="219"/>
      <c r="AX43" s="217" t="s">
        <v>314</v>
      </c>
      <c r="AY43" s="218"/>
      <c r="AZ43" s="218"/>
      <c r="BA43" s="218"/>
      <c r="BB43" s="218"/>
      <c r="BC43" s="218"/>
      <c r="BD43" s="218"/>
      <c r="BE43" s="218"/>
      <c r="BF43" s="218"/>
      <c r="BG43" s="218"/>
      <c r="BH43" s="218"/>
      <c r="BI43" s="218"/>
      <c r="BJ43" s="218"/>
      <c r="BK43" s="218"/>
      <c r="BL43" s="218"/>
      <c r="BM43" s="218"/>
      <c r="BN43" s="218"/>
      <c r="BO43" s="218"/>
      <c r="BP43" s="218"/>
      <c r="BQ43" s="218"/>
      <c r="BR43" s="218"/>
      <c r="BS43" s="218"/>
      <c r="BT43" s="218"/>
      <c r="BU43" s="218"/>
      <c r="BV43" s="218"/>
      <c r="BW43" s="218"/>
      <c r="BX43" s="218"/>
      <c r="BY43" s="218"/>
      <c r="BZ43" s="218"/>
      <c r="CA43" s="218"/>
      <c r="CB43" s="218"/>
      <c r="CC43" s="218"/>
      <c r="CD43" s="218"/>
      <c r="CE43" s="218"/>
      <c r="CF43" s="219"/>
      <c r="CG43" s="3"/>
      <c r="CH43" s="3"/>
      <c r="CI43" s="3"/>
      <c r="CJ43" s="3"/>
      <c r="CK43" s="3"/>
      <c r="CL43" s="3"/>
      <c r="CM43" s="3"/>
      <c r="CN43" s="3"/>
      <c r="CO43" s="12"/>
      <c r="CP43" s="3"/>
      <c r="CQ43" s="3"/>
      <c r="CR43" s="3"/>
      <c r="CS43" s="3"/>
      <c r="CT43" s="3"/>
      <c r="CU43" s="3"/>
      <c r="CV43" s="3"/>
      <c r="CW43" s="3"/>
      <c r="CX43" s="3"/>
      <c r="CY43" s="3"/>
      <c r="CZ43" s="3"/>
      <c r="DA43" s="4"/>
      <c r="DB43" s="4"/>
      <c r="DC43" s="4"/>
      <c r="DD43" s="4"/>
      <c r="DE43" s="4"/>
      <c r="DF43" s="4"/>
      <c r="DG43" s="4"/>
      <c r="DH43" s="4"/>
      <c r="DI43" s="4"/>
      <c r="DJ43" s="4"/>
      <c r="DK43" s="4"/>
      <c r="DL43" s="4"/>
      <c r="DM43" s="4"/>
      <c r="DN43" s="4"/>
    </row>
    <row r="44" spans="1:118" ht="15" customHeight="1">
      <c r="A44" s="11"/>
      <c r="B44" s="3"/>
      <c r="C44" s="139">
        <v>1</v>
      </c>
      <c r="D44" s="13" t="s">
        <v>317</v>
      </c>
      <c r="E44" s="14"/>
      <c r="F44" s="14"/>
      <c r="G44" s="14"/>
      <c r="H44" s="14"/>
      <c r="I44" s="14"/>
      <c r="J44" s="14"/>
      <c r="K44" s="14"/>
      <c r="L44" s="14"/>
      <c r="M44" s="15"/>
      <c r="N44" s="221" t="s">
        <v>15</v>
      </c>
      <c r="O44" s="168"/>
      <c r="P44" s="168"/>
      <c r="Q44" s="168"/>
      <c r="R44" s="168"/>
      <c r="S44" s="168"/>
      <c r="T44" s="168"/>
      <c r="U44" s="168"/>
      <c r="V44" s="168"/>
      <c r="W44" s="168"/>
      <c r="X44" s="168"/>
      <c r="Y44" s="168"/>
      <c r="Z44" s="169"/>
      <c r="AA44" s="201" t="s">
        <v>23</v>
      </c>
      <c r="AB44" s="202"/>
      <c r="AC44" s="202"/>
      <c r="AD44" s="202"/>
      <c r="AE44" s="203"/>
      <c r="AF44" s="200" t="s">
        <v>358</v>
      </c>
      <c r="AG44" s="168"/>
      <c r="AH44" s="168"/>
      <c r="AI44" s="168"/>
      <c r="AJ44" s="168"/>
      <c r="AK44" s="168"/>
      <c r="AL44" s="168"/>
      <c r="AM44" s="168"/>
      <c r="AN44" s="168"/>
      <c r="AO44" s="168"/>
      <c r="AP44" s="168"/>
      <c r="AQ44" s="168"/>
      <c r="AR44" s="169"/>
      <c r="AS44" s="199" t="s">
        <v>27</v>
      </c>
      <c r="AT44" s="168"/>
      <c r="AU44" s="168"/>
      <c r="AV44" s="168"/>
      <c r="AW44" s="169"/>
      <c r="AX44" s="176" t="s">
        <v>16</v>
      </c>
      <c r="AY44" s="168"/>
      <c r="AZ44" s="168"/>
      <c r="BA44" s="168"/>
      <c r="BB44" s="168"/>
      <c r="BC44" s="168"/>
      <c r="BD44" s="168"/>
      <c r="BE44" s="168"/>
      <c r="BF44" s="168"/>
      <c r="BG44" s="168"/>
      <c r="BH44" s="168"/>
      <c r="BI44" s="168"/>
      <c r="BJ44" s="168"/>
      <c r="BK44" s="168"/>
      <c r="BL44" s="168"/>
      <c r="BM44" s="168"/>
      <c r="BN44" s="168"/>
      <c r="BO44" s="168"/>
      <c r="BP44" s="168"/>
      <c r="BQ44" s="168"/>
      <c r="BR44" s="168"/>
      <c r="BS44" s="168"/>
      <c r="BT44" s="168"/>
      <c r="BU44" s="168"/>
      <c r="BV44" s="168"/>
      <c r="BW44" s="168"/>
      <c r="BX44" s="168"/>
      <c r="BY44" s="168"/>
      <c r="BZ44" s="168"/>
      <c r="CA44" s="168"/>
      <c r="CB44" s="168"/>
      <c r="CC44" s="168"/>
      <c r="CD44" s="168"/>
      <c r="CE44" s="168"/>
      <c r="CF44" s="169"/>
      <c r="CG44" s="3"/>
      <c r="CH44" s="3"/>
      <c r="CI44" s="3"/>
      <c r="CJ44" s="3"/>
      <c r="CK44" s="3"/>
      <c r="CL44" s="3"/>
      <c r="CM44" s="3"/>
      <c r="CN44" s="3"/>
      <c r="CO44" s="12"/>
      <c r="CP44" s="3"/>
      <c r="CQ44" s="3"/>
      <c r="CR44" s="3"/>
      <c r="CS44" s="3"/>
      <c r="CT44" s="3"/>
      <c r="CU44" s="3"/>
      <c r="CV44" s="3"/>
      <c r="CW44" s="3"/>
      <c r="CX44" s="3"/>
      <c r="CY44" s="3"/>
      <c r="CZ44" s="3"/>
      <c r="DA44" s="4"/>
      <c r="DB44" s="4"/>
      <c r="DC44" s="4"/>
      <c r="DD44" s="4"/>
      <c r="DE44" s="4"/>
      <c r="DF44" s="4"/>
      <c r="DG44" s="4"/>
      <c r="DH44" s="4"/>
      <c r="DI44" s="4"/>
      <c r="DJ44" s="4"/>
      <c r="DK44" s="4"/>
      <c r="DL44" s="4"/>
      <c r="DM44" s="4"/>
      <c r="DN44" s="4"/>
    </row>
    <row r="45" spans="1:118" ht="15" customHeight="1">
      <c r="A45" s="11"/>
      <c r="B45" s="3"/>
      <c r="C45" s="140">
        <v>2</v>
      </c>
      <c r="D45" s="13" t="s">
        <v>318</v>
      </c>
      <c r="E45" s="14"/>
      <c r="F45" s="14"/>
      <c r="G45" s="14"/>
      <c r="H45" s="14"/>
      <c r="I45" s="14"/>
      <c r="J45" s="14"/>
      <c r="K45" s="14"/>
      <c r="L45" s="14"/>
      <c r="M45" s="15"/>
      <c r="N45" s="221" t="s">
        <v>15</v>
      </c>
      <c r="O45" s="168"/>
      <c r="P45" s="168"/>
      <c r="Q45" s="168"/>
      <c r="R45" s="168"/>
      <c r="S45" s="168"/>
      <c r="T45" s="168"/>
      <c r="U45" s="168"/>
      <c r="V45" s="168"/>
      <c r="W45" s="168"/>
      <c r="X45" s="168"/>
      <c r="Y45" s="168"/>
      <c r="Z45" s="169"/>
      <c r="AA45" s="201" t="s">
        <v>23</v>
      </c>
      <c r="AB45" s="202"/>
      <c r="AC45" s="202"/>
      <c r="AD45" s="202"/>
      <c r="AE45" s="203"/>
      <c r="AF45" s="200" t="s">
        <v>357</v>
      </c>
      <c r="AG45" s="168"/>
      <c r="AH45" s="168"/>
      <c r="AI45" s="168"/>
      <c r="AJ45" s="168"/>
      <c r="AK45" s="168"/>
      <c r="AL45" s="168"/>
      <c r="AM45" s="168"/>
      <c r="AN45" s="168"/>
      <c r="AO45" s="168"/>
      <c r="AP45" s="168"/>
      <c r="AQ45" s="168"/>
      <c r="AR45" s="169"/>
      <c r="AS45" s="199" t="s">
        <v>27</v>
      </c>
      <c r="AT45" s="168"/>
      <c r="AU45" s="168"/>
      <c r="AV45" s="168"/>
      <c r="AW45" s="169"/>
      <c r="AX45" s="176" t="s">
        <v>16</v>
      </c>
      <c r="AY45" s="168"/>
      <c r="AZ45" s="168"/>
      <c r="BA45" s="168"/>
      <c r="BB45" s="168"/>
      <c r="BC45" s="168"/>
      <c r="BD45" s="168"/>
      <c r="BE45" s="168"/>
      <c r="BF45" s="168"/>
      <c r="BG45" s="168"/>
      <c r="BH45" s="168"/>
      <c r="BI45" s="168"/>
      <c r="BJ45" s="168"/>
      <c r="BK45" s="168"/>
      <c r="BL45" s="168"/>
      <c r="BM45" s="168"/>
      <c r="BN45" s="168"/>
      <c r="BO45" s="168"/>
      <c r="BP45" s="168"/>
      <c r="BQ45" s="168"/>
      <c r="BR45" s="168"/>
      <c r="BS45" s="168"/>
      <c r="BT45" s="168"/>
      <c r="BU45" s="168"/>
      <c r="BV45" s="168"/>
      <c r="BW45" s="168"/>
      <c r="BX45" s="168"/>
      <c r="BY45" s="168"/>
      <c r="BZ45" s="168"/>
      <c r="CA45" s="168"/>
      <c r="CB45" s="168"/>
      <c r="CC45" s="168"/>
      <c r="CD45" s="168"/>
      <c r="CE45" s="168"/>
      <c r="CF45" s="169"/>
      <c r="CG45" s="3"/>
      <c r="CH45" s="3"/>
      <c r="CI45" s="3"/>
      <c r="CJ45" s="3"/>
      <c r="CK45" s="3"/>
      <c r="CL45" s="3"/>
      <c r="CM45" s="3"/>
      <c r="CN45" s="3"/>
      <c r="CO45" s="12"/>
      <c r="CP45" s="3"/>
      <c r="CQ45" s="3"/>
      <c r="CR45" s="3"/>
      <c r="CS45" s="3"/>
      <c r="CT45" s="3"/>
      <c r="CU45" s="3"/>
      <c r="CV45" s="3"/>
      <c r="CW45" s="3"/>
      <c r="CX45" s="3"/>
      <c r="CY45" s="3"/>
      <c r="CZ45" s="3"/>
      <c r="DA45" s="4"/>
      <c r="DB45" s="4"/>
      <c r="DC45" s="4"/>
      <c r="DD45" s="4"/>
      <c r="DE45" s="4"/>
      <c r="DF45" s="4"/>
      <c r="DG45" s="4"/>
      <c r="DH45" s="4"/>
      <c r="DI45" s="4"/>
      <c r="DJ45" s="4"/>
      <c r="DK45" s="4"/>
      <c r="DL45" s="4"/>
      <c r="DM45" s="4"/>
      <c r="DN45" s="4"/>
    </row>
    <row r="46" spans="1:118" ht="15" customHeight="1">
      <c r="A46" s="11"/>
      <c r="B46" s="3"/>
      <c r="C46" s="139">
        <v>3</v>
      </c>
      <c r="D46" s="13" t="s">
        <v>319</v>
      </c>
      <c r="E46" s="14"/>
      <c r="F46" s="14"/>
      <c r="G46" s="14"/>
      <c r="H46" s="14"/>
      <c r="I46" s="14"/>
      <c r="J46" s="14"/>
      <c r="K46" s="14"/>
      <c r="L46" s="14"/>
      <c r="M46" s="15"/>
      <c r="N46" s="221" t="s">
        <v>15</v>
      </c>
      <c r="O46" s="168"/>
      <c r="P46" s="168"/>
      <c r="Q46" s="168"/>
      <c r="R46" s="168"/>
      <c r="S46" s="168"/>
      <c r="T46" s="168"/>
      <c r="U46" s="168"/>
      <c r="V46" s="168"/>
      <c r="W46" s="168"/>
      <c r="X46" s="168"/>
      <c r="Y46" s="168"/>
      <c r="Z46" s="169"/>
      <c r="AA46" s="201" t="s">
        <v>23</v>
      </c>
      <c r="AB46" s="202"/>
      <c r="AC46" s="202"/>
      <c r="AD46" s="202"/>
      <c r="AE46" s="203"/>
      <c r="AF46" s="200" t="s">
        <v>359</v>
      </c>
      <c r="AG46" s="168"/>
      <c r="AH46" s="168"/>
      <c r="AI46" s="168"/>
      <c r="AJ46" s="168"/>
      <c r="AK46" s="168"/>
      <c r="AL46" s="168"/>
      <c r="AM46" s="168"/>
      <c r="AN46" s="168"/>
      <c r="AO46" s="168"/>
      <c r="AP46" s="168"/>
      <c r="AQ46" s="168"/>
      <c r="AR46" s="169"/>
      <c r="AS46" s="199" t="s">
        <v>27</v>
      </c>
      <c r="AT46" s="168"/>
      <c r="AU46" s="168"/>
      <c r="AV46" s="168"/>
      <c r="AW46" s="169"/>
      <c r="AX46" s="176" t="s">
        <v>16</v>
      </c>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9"/>
      <c r="CG46" s="3"/>
      <c r="CH46" s="3"/>
      <c r="CI46" s="3"/>
      <c r="CJ46" s="3"/>
      <c r="CK46" s="3"/>
      <c r="CL46" s="3"/>
      <c r="CM46" s="3"/>
      <c r="CN46" s="3"/>
      <c r="CO46" s="12"/>
      <c r="CP46" s="3"/>
      <c r="CQ46" s="3"/>
      <c r="CR46" s="3"/>
      <c r="CS46" s="3"/>
      <c r="CT46" s="3"/>
      <c r="CU46" s="3"/>
      <c r="CV46" s="3"/>
      <c r="CW46" s="3"/>
      <c r="CX46" s="3"/>
      <c r="CY46" s="3"/>
      <c r="CZ46" s="3"/>
      <c r="DA46" s="4"/>
      <c r="DB46" s="4"/>
      <c r="DC46" s="4"/>
      <c r="DD46" s="4"/>
      <c r="DE46" s="4"/>
      <c r="DF46" s="4"/>
      <c r="DG46" s="4"/>
      <c r="DH46" s="4"/>
      <c r="DI46" s="4"/>
      <c r="DJ46" s="4"/>
      <c r="DK46" s="4"/>
      <c r="DL46" s="4"/>
      <c r="DM46" s="4"/>
      <c r="DN46" s="4"/>
    </row>
    <row r="47" spans="1:118" ht="15" customHeight="1">
      <c r="A47" s="11"/>
      <c r="B47" s="3"/>
      <c r="C47" s="139">
        <v>5</v>
      </c>
      <c r="D47" s="13" t="s">
        <v>320</v>
      </c>
      <c r="E47" s="14"/>
      <c r="F47" s="14"/>
      <c r="G47" s="14"/>
      <c r="H47" s="14"/>
      <c r="I47" s="14"/>
      <c r="J47" s="14"/>
      <c r="K47" s="14"/>
      <c r="L47" s="14"/>
      <c r="M47" s="15"/>
      <c r="N47" s="221" t="s">
        <v>321</v>
      </c>
      <c r="O47" s="168"/>
      <c r="P47" s="168"/>
      <c r="Q47" s="168"/>
      <c r="R47" s="168"/>
      <c r="S47" s="168"/>
      <c r="T47" s="168"/>
      <c r="U47" s="168"/>
      <c r="V47" s="168"/>
      <c r="W47" s="168"/>
      <c r="X47" s="168"/>
      <c r="Y47" s="168"/>
      <c r="Z47" s="169"/>
      <c r="AA47" s="201" t="s">
        <v>160</v>
      </c>
      <c r="AB47" s="202"/>
      <c r="AC47" s="202"/>
      <c r="AD47" s="202"/>
      <c r="AE47" s="203"/>
      <c r="AF47" s="200"/>
      <c r="AG47" s="168"/>
      <c r="AH47" s="168"/>
      <c r="AI47" s="168"/>
      <c r="AJ47" s="168"/>
      <c r="AK47" s="168"/>
      <c r="AL47" s="168"/>
      <c r="AM47" s="168"/>
      <c r="AN47" s="168"/>
      <c r="AO47" s="168"/>
      <c r="AP47" s="168"/>
      <c r="AQ47" s="168"/>
      <c r="AR47" s="169"/>
      <c r="AS47" s="199" t="s">
        <v>27</v>
      </c>
      <c r="AT47" s="168"/>
      <c r="AU47" s="168"/>
      <c r="AV47" s="168"/>
      <c r="AW47" s="169"/>
      <c r="AX47" s="176" t="s">
        <v>16</v>
      </c>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8"/>
      <c r="BU47" s="168"/>
      <c r="BV47" s="168"/>
      <c r="BW47" s="168"/>
      <c r="BX47" s="168"/>
      <c r="BY47" s="168"/>
      <c r="BZ47" s="168"/>
      <c r="CA47" s="168"/>
      <c r="CB47" s="168"/>
      <c r="CC47" s="168"/>
      <c r="CD47" s="168"/>
      <c r="CE47" s="168"/>
      <c r="CF47" s="169"/>
      <c r="CG47" s="3"/>
      <c r="CH47" s="3"/>
      <c r="CI47" s="3"/>
      <c r="CJ47" s="3"/>
      <c r="CK47" s="3"/>
      <c r="CL47" s="3"/>
      <c r="CM47" s="3"/>
      <c r="CN47" s="3"/>
      <c r="CO47" s="12"/>
      <c r="CP47" s="3"/>
      <c r="CQ47" s="3"/>
      <c r="CR47" s="3"/>
      <c r="CS47" s="3"/>
      <c r="CT47" s="3"/>
      <c r="CU47" s="3"/>
      <c r="CV47" s="3"/>
      <c r="CW47" s="3"/>
      <c r="CX47" s="3"/>
      <c r="CY47" s="3"/>
      <c r="CZ47" s="3"/>
      <c r="DA47" s="4"/>
      <c r="DB47" s="4"/>
      <c r="DC47" s="4"/>
      <c r="DD47" s="4"/>
      <c r="DE47" s="4"/>
      <c r="DF47" s="4"/>
      <c r="DG47" s="4"/>
      <c r="DH47" s="4"/>
      <c r="DI47" s="4"/>
      <c r="DJ47" s="4"/>
      <c r="DK47" s="4"/>
      <c r="DL47" s="4"/>
      <c r="DM47" s="4"/>
      <c r="DN47" s="4"/>
    </row>
    <row r="48" spans="1:118" ht="15" customHeight="1">
      <c r="A48" s="11"/>
      <c r="B48" s="3"/>
      <c r="C48" s="139">
        <v>10</v>
      </c>
      <c r="D48" s="13" t="s">
        <v>325</v>
      </c>
      <c r="E48" s="14"/>
      <c r="F48" s="14"/>
      <c r="G48" s="14"/>
      <c r="H48" s="14"/>
      <c r="I48" s="14"/>
      <c r="J48" s="14"/>
      <c r="K48" s="14"/>
      <c r="L48" s="14"/>
      <c r="M48" s="15"/>
      <c r="N48" s="221" t="s">
        <v>322</v>
      </c>
      <c r="O48" s="168"/>
      <c r="P48" s="168"/>
      <c r="Q48" s="168"/>
      <c r="R48" s="168"/>
      <c r="S48" s="168"/>
      <c r="T48" s="168"/>
      <c r="U48" s="168"/>
      <c r="V48" s="168"/>
      <c r="W48" s="168"/>
      <c r="X48" s="168"/>
      <c r="Y48" s="168"/>
      <c r="Z48" s="169"/>
      <c r="AA48" s="201" t="s">
        <v>22</v>
      </c>
      <c r="AB48" s="202"/>
      <c r="AC48" s="202"/>
      <c r="AD48" s="202"/>
      <c r="AE48" s="203"/>
      <c r="AF48" s="200"/>
      <c r="AG48" s="168"/>
      <c r="AH48" s="168"/>
      <c r="AI48" s="168"/>
      <c r="AJ48" s="168"/>
      <c r="AK48" s="168"/>
      <c r="AL48" s="168"/>
      <c r="AM48" s="168"/>
      <c r="AN48" s="168"/>
      <c r="AO48" s="168"/>
      <c r="AP48" s="168"/>
      <c r="AQ48" s="168"/>
      <c r="AR48" s="169"/>
      <c r="AS48" s="199" t="s">
        <v>27</v>
      </c>
      <c r="AT48" s="168"/>
      <c r="AU48" s="168"/>
      <c r="AV48" s="168"/>
      <c r="AW48" s="169"/>
      <c r="AX48" s="176" t="s">
        <v>16</v>
      </c>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9"/>
      <c r="CG48" s="3"/>
      <c r="CH48" s="3"/>
      <c r="CI48" s="3"/>
      <c r="CJ48" s="3"/>
      <c r="CK48" s="3"/>
      <c r="CL48" s="3"/>
      <c r="CM48" s="3"/>
      <c r="CN48" s="3"/>
      <c r="CO48" s="12"/>
      <c r="CP48" s="3"/>
      <c r="CQ48" s="3"/>
      <c r="CR48" s="3"/>
      <c r="CS48" s="3"/>
      <c r="CT48" s="3"/>
      <c r="CU48" s="3"/>
      <c r="CV48" s="3"/>
      <c r="CW48" s="3"/>
      <c r="CX48" s="3"/>
      <c r="CY48" s="3"/>
      <c r="CZ48" s="3"/>
      <c r="DA48" s="4"/>
      <c r="DB48" s="4"/>
      <c r="DC48" s="4"/>
      <c r="DD48" s="4"/>
      <c r="DE48" s="4"/>
      <c r="DF48" s="4"/>
      <c r="DG48" s="4"/>
      <c r="DH48" s="4"/>
      <c r="DI48" s="4"/>
      <c r="DJ48" s="4"/>
      <c r="DK48" s="4"/>
      <c r="DL48" s="4"/>
      <c r="DM48" s="4"/>
      <c r="DN48" s="4"/>
    </row>
    <row r="49" spans="1:118" ht="15" customHeight="1">
      <c r="A49" s="5"/>
      <c r="B49" s="3"/>
      <c r="C49" s="139">
        <v>11</v>
      </c>
      <c r="D49" s="13" t="s">
        <v>324</v>
      </c>
      <c r="E49" s="14"/>
      <c r="F49" s="14"/>
      <c r="G49" s="14"/>
      <c r="H49" s="14"/>
      <c r="I49" s="14"/>
      <c r="J49" s="14"/>
      <c r="K49" s="14"/>
      <c r="L49" s="14"/>
      <c r="M49" s="15"/>
      <c r="N49" s="221" t="s">
        <v>328</v>
      </c>
      <c r="O49" s="168"/>
      <c r="P49" s="168"/>
      <c r="Q49" s="168"/>
      <c r="R49" s="168"/>
      <c r="S49" s="168"/>
      <c r="T49" s="168"/>
      <c r="U49" s="168"/>
      <c r="V49" s="168"/>
      <c r="W49" s="168"/>
      <c r="X49" s="168"/>
      <c r="Y49" s="168"/>
      <c r="Z49" s="169"/>
      <c r="AA49" s="201" t="s">
        <v>22</v>
      </c>
      <c r="AB49" s="202"/>
      <c r="AC49" s="202"/>
      <c r="AD49" s="202"/>
      <c r="AE49" s="203"/>
      <c r="AF49" s="200"/>
      <c r="AG49" s="168"/>
      <c r="AH49" s="168"/>
      <c r="AI49" s="168"/>
      <c r="AJ49" s="168"/>
      <c r="AK49" s="168"/>
      <c r="AL49" s="168"/>
      <c r="AM49" s="168"/>
      <c r="AN49" s="168"/>
      <c r="AO49" s="168"/>
      <c r="AP49" s="168"/>
      <c r="AQ49" s="168"/>
      <c r="AR49" s="169"/>
      <c r="AS49" s="199" t="s">
        <v>27</v>
      </c>
      <c r="AT49" s="168"/>
      <c r="AU49" s="168"/>
      <c r="AV49" s="168"/>
      <c r="AW49" s="169"/>
      <c r="AX49" s="176"/>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8"/>
      <c r="BU49" s="168"/>
      <c r="BV49" s="168"/>
      <c r="BW49" s="168"/>
      <c r="BX49" s="168"/>
      <c r="BY49" s="168"/>
      <c r="BZ49" s="168"/>
      <c r="CA49" s="168"/>
      <c r="CB49" s="168"/>
      <c r="CC49" s="168"/>
      <c r="CD49" s="168"/>
      <c r="CE49" s="168"/>
      <c r="CF49" s="169"/>
      <c r="CG49" s="3"/>
      <c r="CH49" s="3"/>
      <c r="CI49" s="3"/>
      <c r="CJ49" s="3"/>
      <c r="CK49" s="3"/>
      <c r="CL49" s="3"/>
      <c r="CM49" s="3"/>
      <c r="CN49" s="3"/>
      <c r="CO49" s="6"/>
      <c r="CP49" s="3"/>
      <c r="CQ49" s="3"/>
      <c r="CR49" s="3"/>
      <c r="CS49" s="3"/>
      <c r="CT49" s="3"/>
      <c r="CU49" s="3"/>
      <c r="CV49" s="3"/>
      <c r="CW49" s="3"/>
      <c r="CX49" s="3"/>
      <c r="CY49" s="3"/>
      <c r="CZ49" s="3"/>
      <c r="DA49" s="4"/>
      <c r="DB49" s="4"/>
      <c r="DC49" s="4"/>
      <c r="DD49" s="4"/>
      <c r="DE49" s="4"/>
      <c r="DF49" s="4"/>
      <c r="DG49" s="4"/>
      <c r="DH49" s="4"/>
      <c r="DI49" s="4"/>
      <c r="DJ49" s="4"/>
      <c r="DK49" s="4"/>
      <c r="DL49" s="4"/>
      <c r="DM49" s="4"/>
      <c r="DN49" s="4"/>
    </row>
    <row r="50" spans="1:118" ht="14.25" customHeight="1">
      <c r="A50" s="5"/>
      <c r="B50" s="3"/>
      <c r="C50" s="139">
        <v>12</v>
      </c>
      <c r="D50" s="13" t="s">
        <v>326</v>
      </c>
      <c r="E50" s="14"/>
      <c r="F50" s="14"/>
      <c r="G50" s="14"/>
      <c r="H50" s="14"/>
      <c r="I50" s="14"/>
      <c r="J50" s="14"/>
      <c r="K50" s="14"/>
      <c r="L50" s="14"/>
      <c r="M50" s="15"/>
      <c r="N50" s="240">
        <v>5</v>
      </c>
      <c r="O50" s="202"/>
      <c r="P50" s="202"/>
      <c r="Q50" s="202"/>
      <c r="R50" s="202"/>
      <c r="S50" s="202"/>
      <c r="T50" s="202"/>
      <c r="U50" s="202"/>
      <c r="V50" s="202"/>
      <c r="W50" s="202"/>
      <c r="X50" s="202"/>
      <c r="Y50" s="202"/>
      <c r="Z50" s="203"/>
      <c r="AA50" s="201" t="s">
        <v>157</v>
      </c>
      <c r="AB50" s="202"/>
      <c r="AC50" s="202"/>
      <c r="AD50" s="202"/>
      <c r="AE50" s="203"/>
      <c r="AF50" s="200"/>
      <c r="AG50" s="168"/>
      <c r="AH50" s="168"/>
      <c r="AI50" s="168"/>
      <c r="AJ50" s="168"/>
      <c r="AK50" s="168"/>
      <c r="AL50" s="168"/>
      <c r="AM50" s="168"/>
      <c r="AN50" s="168"/>
      <c r="AO50" s="168"/>
      <c r="AP50" s="168"/>
      <c r="AQ50" s="168"/>
      <c r="AR50" s="169"/>
      <c r="AS50" s="199" t="s">
        <v>27</v>
      </c>
      <c r="AT50" s="168"/>
      <c r="AU50" s="168"/>
      <c r="AV50" s="168"/>
      <c r="AW50" s="169"/>
      <c r="AX50" s="176" t="s">
        <v>323</v>
      </c>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8"/>
      <c r="BU50" s="168"/>
      <c r="BV50" s="168"/>
      <c r="BW50" s="168"/>
      <c r="BX50" s="168"/>
      <c r="BY50" s="168"/>
      <c r="BZ50" s="168"/>
      <c r="CA50" s="168"/>
      <c r="CB50" s="168"/>
      <c r="CC50" s="168"/>
      <c r="CD50" s="168"/>
      <c r="CE50" s="168"/>
      <c r="CF50" s="169"/>
      <c r="CG50" s="3"/>
      <c r="CH50" s="3"/>
      <c r="CI50" s="3"/>
      <c r="CJ50" s="3"/>
      <c r="CK50" s="3"/>
      <c r="CL50" s="3"/>
      <c r="CM50" s="3"/>
      <c r="CN50" s="3"/>
      <c r="CO50" s="6"/>
      <c r="CP50" s="3"/>
      <c r="CQ50" s="3"/>
      <c r="CR50" s="3"/>
      <c r="CS50" s="3"/>
      <c r="CT50" s="3"/>
      <c r="CU50" s="3"/>
      <c r="CV50" s="3"/>
      <c r="CW50" s="3"/>
      <c r="CX50" s="3"/>
      <c r="CY50" s="3"/>
      <c r="CZ50" s="3"/>
      <c r="DA50" s="4"/>
      <c r="DB50" s="4"/>
      <c r="DC50" s="4"/>
      <c r="DD50" s="4"/>
      <c r="DE50" s="4"/>
      <c r="DF50" s="4"/>
      <c r="DG50" s="4"/>
      <c r="DH50" s="4"/>
      <c r="DI50" s="4"/>
      <c r="DJ50" s="4"/>
      <c r="DK50" s="4"/>
      <c r="DL50" s="4"/>
      <c r="DM50" s="4"/>
      <c r="DN50" s="4"/>
    </row>
    <row r="51" spans="1:118" ht="15" customHeight="1">
      <c r="A51" s="11"/>
      <c r="B51" s="3"/>
      <c r="C51" s="139">
        <v>13</v>
      </c>
      <c r="D51" s="13" t="s">
        <v>327</v>
      </c>
      <c r="E51" s="14"/>
      <c r="F51" s="14"/>
      <c r="G51" s="14"/>
      <c r="H51" s="14"/>
      <c r="I51" s="14"/>
      <c r="J51" s="14"/>
      <c r="K51" s="14"/>
      <c r="L51" s="14"/>
      <c r="M51" s="15"/>
      <c r="N51" s="240">
        <v>1</v>
      </c>
      <c r="O51" s="202"/>
      <c r="P51" s="202"/>
      <c r="Q51" s="202"/>
      <c r="R51" s="202"/>
      <c r="S51" s="202"/>
      <c r="T51" s="202"/>
      <c r="U51" s="202"/>
      <c r="V51" s="202"/>
      <c r="W51" s="202"/>
      <c r="X51" s="202"/>
      <c r="Y51" s="202"/>
      <c r="Z51" s="203"/>
      <c r="AA51" s="201" t="s">
        <v>41</v>
      </c>
      <c r="AB51" s="202"/>
      <c r="AC51" s="202"/>
      <c r="AD51" s="202"/>
      <c r="AE51" s="203"/>
      <c r="AF51" s="200"/>
      <c r="AG51" s="168"/>
      <c r="AH51" s="168"/>
      <c r="AI51" s="168"/>
      <c r="AJ51" s="168"/>
      <c r="AK51" s="168"/>
      <c r="AL51" s="168"/>
      <c r="AM51" s="168"/>
      <c r="AN51" s="168"/>
      <c r="AO51" s="168"/>
      <c r="AP51" s="168"/>
      <c r="AQ51" s="168"/>
      <c r="AR51" s="169"/>
      <c r="AS51" s="199" t="s">
        <v>27</v>
      </c>
      <c r="AT51" s="168"/>
      <c r="AU51" s="168"/>
      <c r="AV51" s="168"/>
      <c r="AW51" s="169"/>
      <c r="AX51" s="176" t="s">
        <v>36</v>
      </c>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9"/>
      <c r="CG51" s="3"/>
      <c r="CH51" s="3"/>
      <c r="CI51" s="3"/>
      <c r="CJ51" s="3"/>
      <c r="CK51" s="3"/>
      <c r="CL51" s="3"/>
      <c r="CM51" s="3"/>
      <c r="CN51" s="3"/>
      <c r="CO51" s="12"/>
      <c r="CP51" s="3"/>
      <c r="CQ51" s="3"/>
      <c r="CR51" s="3"/>
      <c r="CS51" s="3"/>
      <c r="CT51" s="3"/>
      <c r="CU51" s="3"/>
      <c r="CV51" s="3"/>
      <c r="CW51" s="3"/>
      <c r="CX51" s="3"/>
      <c r="CY51" s="3"/>
      <c r="CZ51" s="3"/>
      <c r="DA51" s="4"/>
      <c r="DB51" s="4"/>
      <c r="DC51" s="4"/>
      <c r="DD51" s="4"/>
      <c r="DE51" s="4"/>
      <c r="DF51" s="4"/>
      <c r="DG51" s="4"/>
      <c r="DH51" s="4"/>
      <c r="DI51" s="4"/>
      <c r="DJ51" s="4"/>
      <c r="DK51" s="4"/>
      <c r="DL51" s="4"/>
      <c r="DM51" s="4"/>
      <c r="DN51" s="4"/>
    </row>
    <row r="52" spans="1:118" ht="15" customHeight="1">
      <c r="A52" s="11"/>
      <c r="B52" s="10"/>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12"/>
      <c r="CP52" s="3"/>
      <c r="CQ52" s="3"/>
      <c r="CR52" s="3"/>
      <c r="CS52" s="3"/>
      <c r="CT52" s="3"/>
      <c r="CU52" s="3"/>
      <c r="CV52" s="3"/>
      <c r="CW52" s="3"/>
      <c r="CX52" s="3"/>
      <c r="CY52" s="3"/>
      <c r="CZ52" s="3"/>
      <c r="DA52" s="4"/>
      <c r="DB52" s="4"/>
      <c r="DC52" s="4"/>
      <c r="DD52" s="4"/>
      <c r="DE52" s="4"/>
      <c r="DF52" s="4"/>
      <c r="DG52" s="4"/>
      <c r="DH52" s="4"/>
      <c r="DI52" s="4"/>
      <c r="DJ52" s="4"/>
      <c r="DK52" s="4"/>
      <c r="DL52" s="4"/>
      <c r="DM52" s="4"/>
      <c r="DN52" s="4"/>
    </row>
    <row r="53" spans="1:118" ht="15" customHeight="1">
      <c r="A53" s="11"/>
      <c r="B53" s="3"/>
      <c r="C53" s="10"/>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12"/>
      <c r="CP53" s="3"/>
      <c r="CQ53" s="3"/>
      <c r="CR53" s="3"/>
      <c r="CS53" s="3"/>
      <c r="CT53" s="3"/>
      <c r="CU53" s="3"/>
      <c r="CV53" s="3"/>
      <c r="CW53" s="3"/>
      <c r="CX53" s="3"/>
      <c r="CY53" s="3"/>
      <c r="CZ53" s="3"/>
      <c r="DA53" s="4"/>
      <c r="DB53" s="4"/>
      <c r="DC53" s="4"/>
      <c r="DD53" s="4"/>
      <c r="DE53" s="4"/>
      <c r="DF53" s="4"/>
      <c r="DG53" s="4"/>
      <c r="DH53" s="4"/>
      <c r="DI53" s="4"/>
      <c r="DJ53" s="4"/>
      <c r="DK53" s="4"/>
      <c r="DL53" s="4"/>
      <c r="DM53" s="4"/>
      <c r="DN53" s="4"/>
    </row>
    <row r="54" spans="1:118" ht="15" customHeight="1">
      <c r="A54" s="234" t="s">
        <v>38</v>
      </c>
      <c r="B54" s="214"/>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214"/>
      <c r="BA54" s="214"/>
      <c r="BB54" s="214"/>
      <c r="BC54" s="214"/>
      <c r="BD54" s="214"/>
      <c r="BE54" s="214"/>
      <c r="BF54" s="214"/>
      <c r="BG54" s="214"/>
      <c r="BH54" s="214"/>
      <c r="BI54" s="214"/>
      <c r="BJ54" s="214"/>
      <c r="BK54" s="214"/>
      <c r="BL54" s="214"/>
      <c r="BM54" s="214"/>
      <c r="BN54" s="214"/>
      <c r="BO54" s="214"/>
      <c r="BP54" s="214"/>
      <c r="BQ54" s="214"/>
      <c r="BR54" s="214"/>
      <c r="BS54" s="214"/>
      <c r="BT54" s="214"/>
      <c r="BU54" s="214"/>
      <c r="BV54" s="214"/>
      <c r="BW54" s="214"/>
      <c r="BX54" s="214"/>
      <c r="BY54" s="214"/>
      <c r="BZ54" s="214"/>
      <c r="CA54" s="214"/>
      <c r="CB54" s="214"/>
      <c r="CC54" s="214"/>
      <c r="CD54" s="214"/>
      <c r="CE54" s="214"/>
      <c r="CF54" s="214"/>
      <c r="CG54" s="214"/>
      <c r="CH54" s="214"/>
      <c r="CI54" s="214"/>
      <c r="CJ54" s="214"/>
      <c r="CK54" s="214"/>
      <c r="CL54" s="214"/>
      <c r="CM54" s="214"/>
      <c r="CN54" s="214"/>
      <c r="CO54" s="235"/>
      <c r="CP54" s="3"/>
      <c r="CQ54" s="3"/>
      <c r="CR54" s="3"/>
      <c r="CS54" s="3"/>
      <c r="CT54" s="3"/>
      <c r="CU54" s="3"/>
      <c r="CV54" s="3"/>
      <c r="CW54" s="3"/>
      <c r="CX54" s="3"/>
      <c r="CY54" s="3"/>
      <c r="CZ54" s="3"/>
      <c r="DA54" s="4"/>
      <c r="DB54" s="4"/>
      <c r="DC54" s="4"/>
      <c r="DD54" s="4"/>
      <c r="DE54" s="4"/>
      <c r="DF54" s="4"/>
      <c r="DG54" s="4"/>
      <c r="DH54" s="4"/>
      <c r="DI54" s="4"/>
      <c r="DJ54" s="4"/>
      <c r="DK54" s="4"/>
      <c r="DL54" s="4"/>
      <c r="DM54" s="4"/>
      <c r="DN54" s="4"/>
    </row>
    <row r="55" spans="1:118" ht="15" customHeight="1">
      <c r="A55" s="237" t="s">
        <v>20</v>
      </c>
      <c r="B55" s="238"/>
      <c r="C55" s="239"/>
      <c r="D55" s="231" t="s">
        <v>310</v>
      </c>
      <c r="E55" s="181"/>
      <c r="F55" s="181"/>
      <c r="G55" s="181"/>
      <c r="H55" s="181"/>
      <c r="I55" s="181"/>
      <c r="J55" s="181"/>
      <c r="K55" s="181"/>
      <c r="L55" s="181"/>
      <c r="M55" s="182"/>
      <c r="N55" s="231" t="s">
        <v>340</v>
      </c>
      <c r="O55" s="181"/>
      <c r="P55" s="181"/>
      <c r="Q55" s="181"/>
      <c r="R55" s="181"/>
      <c r="S55" s="181"/>
      <c r="T55" s="181"/>
      <c r="U55" s="181"/>
      <c r="V55" s="181"/>
      <c r="W55" s="181"/>
      <c r="X55" s="181"/>
      <c r="Y55" s="181"/>
      <c r="Z55" s="182"/>
      <c r="AA55" s="231" t="s">
        <v>187</v>
      </c>
      <c r="AB55" s="232"/>
      <c r="AC55" s="232"/>
      <c r="AD55" s="232"/>
      <c r="AE55" s="232"/>
      <c r="AF55" s="232"/>
      <c r="AG55" s="233"/>
      <c r="AH55" s="231" t="s">
        <v>333</v>
      </c>
      <c r="AI55" s="181"/>
      <c r="AJ55" s="181"/>
      <c r="AK55" s="182"/>
      <c r="AL55" s="231" t="s">
        <v>332</v>
      </c>
      <c r="AM55" s="181"/>
      <c r="AN55" s="181"/>
      <c r="AO55" s="182"/>
      <c r="AP55" s="231" t="s">
        <v>331</v>
      </c>
      <c r="AQ55" s="181"/>
      <c r="AR55" s="181"/>
      <c r="AS55" s="182"/>
      <c r="AT55" s="231" t="s">
        <v>329</v>
      </c>
      <c r="AU55" s="181"/>
      <c r="AV55" s="181"/>
      <c r="AW55" s="181"/>
      <c r="AX55" s="181"/>
      <c r="AY55" s="181"/>
      <c r="AZ55" s="181"/>
      <c r="BA55" s="181"/>
      <c r="BB55" s="181"/>
      <c r="BC55" s="181"/>
      <c r="BD55" s="182"/>
      <c r="BE55" s="231" t="s">
        <v>330</v>
      </c>
      <c r="BF55" s="181"/>
      <c r="BG55" s="181"/>
      <c r="BH55" s="181"/>
      <c r="BI55" s="181"/>
      <c r="BJ55" s="181"/>
      <c r="BK55" s="181"/>
      <c r="BL55" s="181"/>
      <c r="BM55" s="181"/>
      <c r="BN55" s="181"/>
      <c r="BO55" s="181"/>
      <c r="BP55" s="181"/>
      <c r="BQ55" s="182"/>
      <c r="BR55" s="231" t="s">
        <v>314</v>
      </c>
      <c r="BS55" s="181"/>
      <c r="BT55" s="181"/>
      <c r="BU55" s="181"/>
      <c r="BV55" s="181"/>
      <c r="BW55" s="181"/>
      <c r="BX55" s="181"/>
      <c r="BY55" s="181"/>
      <c r="BZ55" s="181"/>
      <c r="CA55" s="181"/>
      <c r="CB55" s="181"/>
      <c r="CC55" s="181"/>
      <c r="CD55" s="181"/>
      <c r="CE55" s="181"/>
      <c r="CF55" s="181"/>
      <c r="CG55" s="181"/>
      <c r="CH55" s="151"/>
      <c r="CI55" s="3"/>
      <c r="CJ55" s="3"/>
      <c r="CK55" s="3"/>
      <c r="CL55" s="3"/>
      <c r="CM55" s="3"/>
      <c r="CN55" s="3"/>
      <c r="CO55" s="3"/>
      <c r="CP55" s="3"/>
      <c r="CQ55" s="3"/>
      <c r="CR55" s="3"/>
      <c r="CS55" s="4"/>
      <c r="CT55" s="4"/>
      <c r="CU55" s="4"/>
      <c r="CV55" s="4"/>
      <c r="CW55" s="4"/>
      <c r="CX55" s="4"/>
      <c r="CY55" s="4"/>
      <c r="CZ55" s="4"/>
      <c r="DA55" s="4"/>
      <c r="DB55" s="4"/>
      <c r="DC55" s="4"/>
      <c r="DD55" s="4"/>
      <c r="DE55" s="4"/>
      <c r="DF55" s="4"/>
    </row>
    <row r="56" spans="1:118" ht="15" customHeight="1">
      <c r="A56" s="143"/>
      <c r="B56" s="144">
        <v>1</v>
      </c>
      <c r="C56" s="145"/>
      <c r="D56" s="19" t="s">
        <v>317</v>
      </c>
      <c r="E56" s="20"/>
      <c r="F56" s="20"/>
      <c r="G56" s="20"/>
      <c r="H56" s="20"/>
      <c r="I56" s="20"/>
      <c r="J56" s="20"/>
      <c r="K56" s="20"/>
      <c r="L56" s="20"/>
      <c r="M56" s="21"/>
      <c r="N56" s="194" t="s">
        <v>341</v>
      </c>
      <c r="O56" s="181"/>
      <c r="P56" s="181"/>
      <c r="Q56" s="181"/>
      <c r="R56" s="181"/>
      <c r="S56" s="181"/>
      <c r="T56" s="181"/>
      <c r="U56" s="181"/>
      <c r="V56" s="181"/>
      <c r="W56" s="181"/>
      <c r="X56" s="181"/>
      <c r="Y56" s="181"/>
      <c r="Z56" s="182"/>
      <c r="AA56" s="152" t="s">
        <v>23</v>
      </c>
      <c r="AB56" s="153"/>
      <c r="AC56" s="153"/>
      <c r="AD56" s="153"/>
      <c r="AE56" s="153"/>
      <c r="AF56" s="153"/>
      <c r="AG56" s="183"/>
      <c r="AH56" s="157" t="s">
        <v>347</v>
      </c>
      <c r="AI56" s="158"/>
      <c r="AJ56" s="158"/>
      <c r="AK56" s="159"/>
      <c r="AL56" s="157">
        <v>255</v>
      </c>
      <c r="AM56" s="181"/>
      <c r="AN56" s="181"/>
      <c r="AO56" s="182"/>
      <c r="AP56" s="157">
        <v>0</v>
      </c>
      <c r="AQ56" s="181"/>
      <c r="AR56" s="181"/>
      <c r="AS56" s="182"/>
      <c r="AT56" s="154" t="s">
        <v>348</v>
      </c>
      <c r="AU56" s="181"/>
      <c r="AV56" s="181"/>
      <c r="AW56" s="181"/>
      <c r="AX56" s="181"/>
      <c r="AY56" s="181"/>
      <c r="AZ56" s="181"/>
      <c r="BA56" s="181"/>
      <c r="BB56" s="181"/>
      <c r="BC56" s="181"/>
      <c r="BD56" s="182"/>
      <c r="BE56" s="190" t="s">
        <v>350</v>
      </c>
      <c r="BF56" s="181"/>
      <c r="BG56" s="181"/>
      <c r="BH56" s="181"/>
      <c r="BI56" s="181"/>
      <c r="BJ56" s="181"/>
      <c r="BK56" s="181"/>
      <c r="BL56" s="181"/>
      <c r="BM56" s="181"/>
      <c r="BN56" s="181"/>
      <c r="BO56" s="181"/>
      <c r="BP56" s="181"/>
      <c r="BQ56" s="182"/>
      <c r="BR56" s="152"/>
      <c r="BS56" s="181"/>
      <c r="BT56" s="181"/>
      <c r="BU56" s="181"/>
      <c r="BV56" s="181"/>
      <c r="BW56" s="181"/>
      <c r="BX56" s="181"/>
      <c r="BY56" s="181"/>
      <c r="BZ56" s="181"/>
      <c r="CA56" s="181"/>
      <c r="CB56" s="181"/>
      <c r="CC56" s="181"/>
      <c r="CD56" s="181"/>
      <c r="CE56" s="181"/>
      <c r="CF56" s="181"/>
      <c r="CG56" s="181"/>
      <c r="CH56" s="151"/>
      <c r="CI56" s="3"/>
      <c r="CJ56" s="3"/>
      <c r="CK56" s="3"/>
      <c r="CL56" s="3"/>
      <c r="CM56" s="3"/>
      <c r="CN56" s="3"/>
      <c r="CO56" s="3"/>
      <c r="CP56" s="3"/>
      <c r="CQ56" s="3"/>
      <c r="CR56" s="3"/>
      <c r="CS56" s="4"/>
      <c r="CT56" s="4"/>
      <c r="CU56" s="4"/>
      <c r="CV56" s="4"/>
      <c r="CW56" s="4"/>
      <c r="CX56" s="4"/>
      <c r="CY56" s="4"/>
      <c r="CZ56" s="4"/>
      <c r="DA56" s="4"/>
      <c r="DB56" s="4"/>
      <c r="DC56" s="4"/>
      <c r="DD56" s="4"/>
      <c r="DE56" s="4"/>
      <c r="DF56" s="4"/>
    </row>
    <row r="57" spans="1:118" ht="15" customHeight="1">
      <c r="A57" s="146"/>
      <c r="B57" s="144">
        <v>2</v>
      </c>
      <c r="C57" s="142"/>
      <c r="D57" s="19" t="s">
        <v>318</v>
      </c>
      <c r="E57" s="20"/>
      <c r="F57" s="20"/>
      <c r="G57" s="20"/>
      <c r="H57" s="20"/>
      <c r="I57" s="20"/>
      <c r="J57" s="20"/>
      <c r="K57" s="20"/>
      <c r="L57" s="20"/>
      <c r="M57" s="21"/>
      <c r="N57" s="194" t="s">
        <v>343</v>
      </c>
      <c r="O57" s="181"/>
      <c r="P57" s="181"/>
      <c r="Q57" s="181"/>
      <c r="R57" s="181"/>
      <c r="S57" s="181"/>
      <c r="T57" s="181"/>
      <c r="U57" s="181"/>
      <c r="V57" s="181"/>
      <c r="W57" s="181"/>
      <c r="X57" s="181"/>
      <c r="Y57" s="181"/>
      <c r="Z57" s="182"/>
      <c r="AA57" s="152" t="s">
        <v>23</v>
      </c>
      <c r="AB57" s="153"/>
      <c r="AC57" s="153"/>
      <c r="AD57" s="153"/>
      <c r="AE57" s="153"/>
      <c r="AF57" s="153"/>
      <c r="AG57" s="183"/>
      <c r="AH57" s="157" t="s">
        <v>347</v>
      </c>
      <c r="AI57" s="158"/>
      <c r="AJ57" s="158"/>
      <c r="AK57" s="159"/>
      <c r="AL57" s="157">
        <v>255</v>
      </c>
      <c r="AM57" s="181"/>
      <c r="AN57" s="181"/>
      <c r="AO57" s="182"/>
      <c r="AP57" s="157">
        <v>0</v>
      </c>
      <c r="AQ57" s="181"/>
      <c r="AR57" s="181"/>
      <c r="AS57" s="182"/>
      <c r="AT57" s="154" t="s">
        <v>348</v>
      </c>
      <c r="AU57" s="181"/>
      <c r="AV57" s="181"/>
      <c r="AW57" s="181"/>
      <c r="AX57" s="181"/>
      <c r="AY57" s="181"/>
      <c r="AZ57" s="181"/>
      <c r="BA57" s="181"/>
      <c r="BB57" s="181"/>
      <c r="BC57" s="181"/>
      <c r="BD57" s="182"/>
      <c r="BE57" s="190" t="s">
        <v>351</v>
      </c>
      <c r="BF57" s="181"/>
      <c r="BG57" s="181"/>
      <c r="BH57" s="181"/>
      <c r="BI57" s="181"/>
      <c r="BJ57" s="181"/>
      <c r="BK57" s="181"/>
      <c r="BL57" s="181"/>
      <c r="BM57" s="181"/>
      <c r="BN57" s="181"/>
      <c r="BO57" s="181"/>
      <c r="BP57" s="181"/>
      <c r="BQ57" s="182"/>
      <c r="BR57" s="230" t="s">
        <v>334</v>
      </c>
      <c r="BS57" s="181"/>
      <c r="BT57" s="181"/>
      <c r="BU57" s="181"/>
      <c r="BV57" s="181"/>
      <c r="BW57" s="181"/>
      <c r="BX57" s="181"/>
      <c r="BY57" s="181"/>
      <c r="BZ57" s="181"/>
      <c r="CA57" s="181"/>
      <c r="CB57" s="181"/>
      <c r="CC57" s="181"/>
      <c r="CD57" s="181"/>
      <c r="CE57" s="181"/>
      <c r="CF57" s="181"/>
      <c r="CG57" s="181"/>
      <c r="CH57" s="151"/>
      <c r="CI57" s="3"/>
      <c r="CJ57" s="3"/>
      <c r="CK57" s="3"/>
      <c r="CL57" s="3"/>
      <c r="CM57" s="3"/>
      <c r="CN57" s="3"/>
      <c r="CO57" s="3"/>
      <c r="CP57" s="3"/>
      <c r="CQ57" s="3"/>
      <c r="CR57" s="3"/>
      <c r="CS57" s="4"/>
      <c r="CT57" s="4"/>
      <c r="CU57" s="4"/>
      <c r="CV57" s="4"/>
      <c r="CW57" s="4"/>
      <c r="CX57" s="4"/>
      <c r="CY57" s="4"/>
      <c r="CZ57" s="4"/>
      <c r="DA57" s="4"/>
      <c r="DB57" s="4"/>
      <c r="DC57" s="4"/>
      <c r="DD57" s="4"/>
      <c r="DE57" s="4"/>
      <c r="DF57" s="4"/>
    </row>
    <row r="58" spans="1:118" ht="15" customHeight="1">
      <c r="A58" s="143"/>
      <c r="B58" s="144">
        <v>3</v>
      </c>
      <c r="C58" s="145"/>
      <c r="D58" s="19" t="s">
        <v>319</v>
      </c>
      <c r="E58" s="20"/>
      <c r="F58" s="20"/>
      <c r="G58" s="20"/>
      <c r="H58" s="20"/>
      <c r="I58" s="20"/>
      <c r="J58" s="20"/>
      <c r="K58" s="20"/>
      <c r="L58" s="20"/>
      <c r="M58" s="21"/>
      <c r="N58" s="194" t="s">
        <v>342</v>
      </c>
      <c r="O58" s="181"/>
      <c r="P58" s="181"/>
      <c r="Q58" s="181"/>
      <c r="R58" s="181"/>
      <c r="S58" s="181"/>
      <c r="T58" s="181"/>
      <c r="U58" s="181"/>
      <c r="V58" s="181"/>
      <c r="W58" s="181"/>
      <c r="X58" s="181"/>
      <c r="Y58" s="181"/>
      <c r="Z58" s="182"/>
      <c r="AA58" s="152" t="s">
        <v>23</v>
      </c>
      <c r="AB58" s="153"/>
      <c r="AC58" s="153"/>
      <c r="AD58" s="153"/>
      <c r="AE58" s="153"/>
      <c r="AF58" s="153"/>
      <c r="AG58" s="183"/>
      <c r="AH58" s="157" t="s">
        <v>347</v>
      </c>
      <c r="AI58" s="158"/>
      <c r="AJ58" s="158"/>
      <c r="AK58" s="159"/>
      <c r="AL58" s="157">
        <v>255</v>
      </c>
      <c r="AM58" s="181"/>
      <c r="AN58" s="181"/>
      <c r="AO58" s="182"/>
      <c r="AP58" s="157">
        <v>0</v>
      </c>
      <c r="AQ58" s="181"/>
      <c r="AR58" s="181"/>
      <c r="AS58" s="182"/>
      <c r="AT58" s="154" t="s">
        <v>348</v>
      </c>
      <c r="AU58" s="181"/>
      <c r="AV58" s="181"/>
      <c r="AW58" s="181"/>
      <c r="AX58" s="181"/>
      <c r="AY58" s="181"/>
      <c r="AZ58" s="181"/>
      <c r="BA58" s="181"/>
      <c r="BB58" s="181"/>
      <c r="BC58" s="181"/>
      <c r="BD58" s="182"/>
      <c r="BE58" s="155" t="s">
        <v>352</v>
      </c>
      <c r="BF58" s="181"/>
      <c r="BG58" s="181"/>
      <c r="BH58" s="181"/>
      <c r="BI58" s="181"/>
      <c r="BJ58" s="181"/>
      <c r="BK58" s="181"/>
      <c r="BL58" s="181"/>
      <c r="BM58" s="181"/>
      <c r="BN58" s="181"/>
      <c r="BO58" s="181"/>
      <c r="BP58" s="181"/>
      <c r="BQ58" s="182"/>
      <c r="BR58" s="152"/>
      <c r="BS58" s="181"/>
      <c r="BT58" s="181"/>
      <c r="BU58" s="181"/>
      <c r="BV58" s="181"/>
      <c r="BW58" s="181"/>
      <c r="BX58" s="181"/>
      <c r="BY58" s="181"/>
      <c r="BZ58" s="181"/>
      <c r="CA58" s="181"/>
      <c r="CB58" s="181"/>
      <c r="CC58" s="181"/>
      <c r="CD58" s="181"/>
      <c r="CE58" s="181"/>
      <c r="CF58" s="181"/>
      <c r="CG58" s="181"/>
      <c r="CH58" s="151"/>
      <c r="CI58" s="3"/>
      <c r="CJ58" s="3"/>
      <c r="CK58" s="3"/>
      <c r="CL58" s="3"/>
      <c r="CM58" s="3"/>
      <c r="CN58" s="3"/>
      <c r="CO58" s="3"/>
      <c r="CP58" s="3"/>
      <c r="CQ58" s="3"/>
      <c r="CR58" s="3"/>
      <c r="CS58" s="3"/>
      <c r="CT58" s="3"/>
      <c r="CU58" s="3"/>
      <c r="CV58" s="3"/>
      <c r="CW58" s="3"/>
      <c r="CX58" s="3"/>
      <c r="CY58" s="3"/>
      <c r="CZ58" s="3"/>
      <c r="DA58" s="3"/>
      <c r="DB58" s="3"/>
      <c r="DC58" s="3"/>
      <c r="DD58" s="3"/>
      <c r="DE58" s="3"/>
      <c r="DF58" s="3"/>
    </row>
    <row r="59" spans="1:118" ht="15" customHeight="1">
      <c r="A59" s="143"/>
      <c r="B59" s="144">
        <v>4</v>
      </c>
      <c r="C59" s="145"/>
      <c r="D59" s="19" t="s">
        <v>335</v>
      </c>
      <c r="E59" s="20"/>
      <c r="F59" s="20"/>
      <c r="G59" s="20"/>
      <c r="H59" s="20"/>
      <c r="I59" s="20"/>
      <c r="J59" s="20"/>
      <c r="K59" s="20"/>
      <c r="L59" s="20"/>
      <c r="M59" s="21"/>
      <c r="N59" s="194"/>
      <c r="O59" s="181"/>
      <c r="P59" s="181"/>
      <c r="Q59" s="181"/>
      <c r="R59" s="181"/>
      <c r="S59" s="181"/>
      <c r="T59" s="181"/>
      <c r="U59" s="181"/>
      <c r="V59" s="181"/>
      <c r="W59" s="181"/>
      <c r="X59" s="181"/>
      <c r="Y59" s="181"/>
      <c r="Z59" s="182"/>
      <c r="AA59" s="152" t="s">
        <v>41</v>
      </c>
      <c r="AB59" s="153"/>
      <c r="AC59" s="153"/>
      <c r="AD59" s="153"/>
      <c r="AE59" s="153"/>
      <c r="AF59" s="153"/>
      <c r="AG59" s="183"/>
      <c r="AH59" s="157" t="s">
        <v>16</v>
      </c>
      <c r="AI59" s="158"/>
      <c r="AJ59" s="158"/>
      <c r="AK59" s="159"/>
      <c r="AL59" s="157" t="s">
        <v>16</v>
      </c>
      <c r="AM59" s="181"/>
      <c r="AN59" s="181"/>
      <c r="AO59" s="182"/>
      <c r="AP59" s="157" t="s">
        <v>16</v>
      </c>
      <c r="AQ59" s="181"/>
      <c r="AR59" s="181"/>
      <c r="AS59" s="182"/>
      <c r="AT59" s="154" t="s">
        <v>16</v>
      </c>
      <c r="AU59" s="181"/>
      <c r="AV59" s="181"/>
      <c r="AW59" s="181"/>
      <c r="AX59" s="181"/>
      <c r="AY59" s="181"/>
      <c r="AZ59" s="181"/>
      <c r="BA59" s="181"/>
      <c r="BB59" s="181"/>
      <c r="BC59" s="181"/>
      <c r="BD59" s="182"/>
      <c r="BE59" s="190" t="s">
        <v>16</v>
      </c>
      <c r="BF59" s="181"/>
      <c r="BG59" s="181"/>
      <c r="BH59" s="181"/>
      <c r="BI59" s="181"/>
      <c r="BJ59" s="181"/>
      <c r="BK59" s="181"/>
      <c r="BL59" s="181"/>
      <c r="BM59" s="181"/>
      <c r="BN59" s="181"/>
      <c r="BO59" s="181"/>
      <c r="BP59" s="181"/>
      <c r="BQ59" s="182"/>
      <c r="BR59" s="152"/>
      <c r="BS59" s="181"/>
      <c r="BT59" s="181"/>
      <c r="BU59" s="181"/>
      <c r="BV59" s="181"/>
      <c r="BW59" s="181"/>
      <c r="BX59" s="181"/>
      <c r="BY59" s="181"/>
      <c r="BZ59" s="181"/>
      <c r="CA59" s="181"/>
      <c r="CB59" s="181"/>
      <c r="CC59" s="181"/>
      <c r="CD59" s="181"/>
      <c r="CE59" s="181"/>
      <c r="CF59" s="181"/>
      <c r="CG59" s="181"/>
      <c r="CH59" s="151"/>
      <c r="CI59" s="3"/>
      <c r="CJ59" s="3"/>
      <c r="CK59" s="3"/>
      <c r="CL59" s="3"/>
      <c r="CM59" s="3"/>
      <c r="CN59" s="3"/>
      <c r="CO59" s="3"/>
      <c r="CP59" s="3"/>
      <c r="CQ59" s="3"/>
      <c r="CR59" s="3"/>
      <c r="CS59" s="3"/>
      <c r="CT59" s="3"/>
      <c r="CU59" s="3"/>
      <c r="CV59" s="3"/>
      <c r="CW59" s="3"/>
      <c r="CX59" s="3"/>
      <c r="CY59" s="3"/>
      <c r="CZ59" s="3"/>
      <c r="DA59" s="3"/>
      <c r="DB59" s="3"/>
      <c r="DC59" s="3"/>
      <c r="DD59" s="3"/>
      <c r="DE59" s="3"/>
      <c r="DF59" s="3"/>
    </row>
    <row r="60" spans="1:118" ht="15" customHeight="1">
      <c r="A60" s="146"/>
      <c r="B60" s="144">
        <v>5</v>
      </c>
      <c r="C60" s="142"/>
      <c r="D60" s="19" t="s">
        <v>320</v>
      </c>
      <c r="E60" s="20"/>
      <c r="F60" s="20"/>
      <c r="G60" s="20"/>
      <c r="H60" s="20"/>
      <c r="I60" s="20"/>
      <c r="J60" s="20"/>
      <c r="K60" s="20"/>
      <c r="L60" s="20"/>
      <c r="M60" s="21"/>
      <c r="N60" s="194" t="s">
        <v>344</v>
      </c>
      <c r="O60" s="181"/>
      <c r="P60" s="181"/>
      <c r="Q60" s="181"/>
      <c r="R60" s="181"/>
      <c r="S60" s="181"/>
      <c r="T60" s="181"/>
      <c r="U60" s="181"/>
      <c r="V60" s="181"/>
      <c r="W60" s="181"/>
      <c r="X60" s="181"/>
      <c r="Y60" s="181"/>
      <c r="Z60" s="182"/>
      <c r="AA60" s="152" t="s">
        <v>160</v>
      </c>
      <c r="AB60" s="153"/>
      <c r="AC60" s="153"/>
      <c r="AD60" s="153"/>
      <c r="AE60" s="153"/>
      <c r="AF60" s="153"/>
      <c r="AG60" s="183"/>
      <c r="AH60" s="157" t="s">
        <v>16</v>
      </c>
      <c r="AI60" s="158"/>
      <c r="AJ60" s="158"/>
      <c r="AK60" s="159"/>
      <c r="AL60" s="157" t="s">
        <v>16</v>
      </c>
      <c r="AM60" s="181"/>
      <c r="AN60" s="181"/>
      <c r="AO60" s="182"/>
      <c r="AP60" s="157" t="s">
        <v>16</v>
      </c>
      <c r="AQ60" s="181"/>
      <c r="AR60" s="181"/>
      <c r="AS60" s="182"/>
      <c r="AT60" s="154" t="s">
        <v>348</v>
      </c>
      <c r="AU60" s="181"/>
      <c r="AV60" s="181"/>
      <c r="AW60" s="181"/>
      <c r="AX60" s="181"/>
      <c r="AY60" s="181"/>
      <c r="AZ60" s="181"/>
      <c r="BA60" s="181"/>
      <c r="BB60" s="181"/>
      <c r="BC60" s="181"/>
      <c r="BD60" s="182"/>
      <c r="BE60" s="190" t="s">
        <v>16</v>
      </c>
      <c r="BF60" s="181"/>
      <c r="BG60" s="181"/>
      <c r="BH60" s="181"/>
      <c r="BI60" s="181"/>
      <c r="BJ60" s="181"/>
      <c r="BK60" s="181"/>
      <c r="BL60" s="181"/>
      <c r="BM60" s="181"/>
      <c r="BN60" s="181"/>
      <c r="BO60" s="181"/>
      <c r="BP60" s="181"/>
      <c r="BQ60" s="182"/>
      <c r="BR60" s="152"/>
      <c r="BS60" s="181"/>
      <c r="BT60" s="181"/>
      <c r="BU60" s="181"/>
      <c r="BV60" s="181"/>
      <c r="BW60" s="181"/>
      <c r="BX60" s="181"/>
      <c r="BY60" s="181"/>
      <c r="BZ60" s="181"/>
      <c r="CA60" s="181"/>
      <c r="CB60" s="181"/>
      <c r="CC60" s="181"/>
      <c r="CD60" s="181"/>
      <c r="CE60" s="181"/>
      <c r="CF60" s="181"/>
      <c r="CG60" s="181"/>
      <c r="CH60" s="151"/>
      <c r="CI60" s="3"/>
      <c r="CJ60" s="3"/>
      <c r="CK60" s="3"/>
      <c r="CL60" s="3"/>
      <c r="CM60" s="3"/>
      <c r="CN60" s="3"/>
      <c r="CO60" s="3"/>
      <c r="CP60" s="3"/>
      <c r="CQ60" s="3"/>
      <c r="CR60" s="3"/>
      <c r="CS60" s="4"/>
      <c r="CT60" s="4"/>
      <c r="CU60" s="4"/>
      <c r="CV60" s="4"/>
      <c r="CW60" s="4"/>
      <c r="CX60" s="4"/>
      <c r="CY60" s="4"/>
      <c r="CZ60" s="4"/>
      <c r="DA60" s="4"/>
      <c r="DB60" s="4"/>
      <c r="DC60" s="4"/>
      <c r="DD60" s="4"/>
      <c r="DE60" s="4"/>
      <c r="DF60" s="4"/>
    </row>
    <row r="61" spans="1:118" ht="15" customHeight="1">
      <c r="A61" s="143"/>
      <c r="B61" s="144">
        <v>6</v>
      </c>
      <c r="C61" s="145"/>
      <c r="D61" s="19" t="s">
        <v>336</v>
      </c>
      <c r="E61" s="20"/>
      <c r="F61" s="20"/>
      <c r="G61" s="20"/>
      <c r="H61" s="20"/>
      <c r="I61" s="20"/>
      <c r="J61" s="20"/>
      <c r="K61" s="20"/>
      <c r="L61" s="20"/>
      <c r="M61" s="21"/>
      <c r="N61" s="194"/>
      <c r="O61" s="181"/>
      <c r="P61" s="181"/>
      <c r="Q61" s="181"/>
      <c r="R61" s="181"/>
      <c r="S61" s="181"/>
      <c r="T61" s="181"/>
      <c r="U61" s="181"/>
      <c r="V61" s="181"/>
      <c r="W61" s="181"/>
      <c r="X61" s="181"/>
      <c r="Y61" s="181"/>
      <c r="Z61" s="182"/>
      <c r="AA61" s="152" t="s">
        <v>41</v>
      </c>
      <c r="AB61" s="153"/>
      <c r="AC61" s="153"/>
      <c r="AD61" s="153"/>
      <c r="AE61" s="153"/>
      <c r="AF61" s="153"/>
      <c r="AG61" s="183"/>
      <c r="AH61" s="157" t="s">
        <v>16</v>
      </c>
      <c r="AI61" s="158"/>
      <c r="AJ61" s="158"/>
      <c r="AK61" s="159"/>
      <c r="AL61" s="157" t="s">
        <v>16</v>
      </c>
      <c r="AM61" s="181"/>
      <c r="AN61" s="181"/>
      <c r="AO61" s="182"/>
      <c r="AP61" s="157" t="s">
        <v>16</v>
      </c>
      <c r="AQ61" s="181"/>
      <c r="AR61" s="181"/>
      <c r="AS61" s="182"/>
      <c r="AT61" s="154" t="s">
        <v>16</v>
      </c>
      <c r="AU61" s="181"/>
      <c r="AV61" s="181"/>
      <c r="AW61" s="181"/>
      <c r="AX61" s="181"/>
      <c r="AY61" s="181"/>
      <c r="AZ61" s="181"/>
      <c r="BA61" s="181"/>
      <c r="BB61" s="181"/>
      <c r="BC61" s="181"/>
      <c r="BD61" s="182"/>
      <c r="BE61" s="190" t="s">
        <v>16</v>
      </c>
      <c r="BF61" s="181"/>
      <c r="BG61" s="181"/>
      <c r="BH61" s="181"/>
      <c r="BI61" s="181"/>
      <c r="BJ61" s="181"/>
      <c r="BK61" s="181"/>
      <c r="BL61" s="181"/>
      <c r="BM61" s="181"/>
      <c r="BN61" s="181"/>
      <c r="BO61" s="181"/>
      <c r="BP61" s="181"/>
      <c r="BQ61" s="182"/>
      <c r="BR61" s="152"/>
      <c r="BS61" s="181"/>
      <c r="BT61" s="181"/>
      <c r="BU61" s="181"/>
      <c r="BV61" s="181"/>
      <c r="BW61" s="181"/>
      <c r="BX61" s="181"/>
      <c r="BY61" s="181"/>
      <c r="BZ61" s="181"/>
      <c r="CA61" s="181"/>
      <c r="CB61" s="181"/>
      <c r="CC61" s="181"/>
      <c r="CD61" s="181"/>
      <c r="CE61" s="181"/>
      <c r="CF61" s="181"/>
      <c r="CG61" s="181"/>
      <c r="CH61" s="151"/>
      <c r="CI61" s="3"/>
      <c r="CJ61" s="3"/>
      <c r="CK61" s="3"/>
      <c r="CL61" s="3"/>
      <c r="CM61" s="3"/>
      <c r="CN61" s="3"/>
      <c r="CO61" s="3"/>
      <c r="CP61" s="3"/>
      <c r="CQ61" s="3"/>
      <c r="CR61" s="3"/>
      <c r="CS61" s="4"/>
      <c r="CT61" s="4"/>
      <c r="CU61" s="4"/>
      <c r="CV61" s="4"/>
      <c r="CW61" s="4"/>
      <c r="CX61" s="4"/>
      <c r="CY61" s="4"/>
      <c r="CZ61" s="4"/>
      <c r="DA61" s="4"/>
      <c r="DB61" s="4"/>
      <c r="DC61" s="4"/>
      <c r="DD61" s="4"/>
      <c r="DE61" s="4"/>
      <c r="DF61" s="4"/>
    </row>
    <row r="62" spans="1:118" ht="15" customHeight="1">
      <c r="A62" s="143"/>
      <c r="B62" s="144">
        <v>7</v>
      </c>
      <c r="C62" s="145"/>
      <c r="D62" s="19" t="s">
        <v>337</v>
      </c>
      <c r="E62" s="20"/>
      <c r="F62" s="20"/>
      <c r="G62" s="20"/>
      <c r="H62" s="20"/>
      <c r="I62" s="20"/>
      <c r="J62" s="20"/>
      <c r="K62" s="20"/>
      <c r="L62" s="20"/>
      <c r="M62" s="21"/>
      <c r="N62" s="194"/>
      <c r="O62" s="181"/>
      <c r="P62" s="181"/>
      <c r="Q62" s="181"/>
      <c r="R62" s="181"/>
      <c r="S62" s="181"/>
      <c r="T62" s="181"/>
      <c r="U62" s="181"/>
      <c r="V62" s="181"/>
      <c r="W62" s="181"/>
      <c r="X62" s="181"/>
      <c r="Y62" s="181"/>
      <c r="Z62" s="182"/>
      <c r="AA62" s="152" t="s">
        <v>41</v>
      </c>
      <c r="AB62" s="153"/>
      <c r="AC62" s="153"/>
      <c r="AD62" s="153"/>
      <c r="AE62" s="153"/>
      <c r="AF62" s="153"/>
      <c r="AG62" s="183"/>
      <c r="AH62" s="157" t="s">
        <v>16</v>
      </c>
      <c r="AI62" s="158"/>
      <c r="AJ62" s="158"/>
      <c r="AK62" s="159"/>
      <c r="AL62" s="157" t="s">
        <v>16</v>
      </c>
      <c r="AM62" s="181"/>
      <c r="AN62" s="181"/>
      <c r="AO62" s="182"/>
      <c r="AP62" s="157" t="s">
        <v>16</v>
      </c>
      <c r="AQ62" s="181"/>
      <c r="AR62" s="181"/>
      <c r="AS62" s="182"/>
      <c r="AT62" s="154" t="s">
        <v>16</v>
      </c>
      <c r="AU62" s="181"/>
      <c r="AV62" s="181"/>
      <c r="AW62" s="181"/>
      <c r="AX62" s="181"/>
      <c r="AY62" s="181"/>
      <c r="AZ62" s="181"/>
      <c r="BA62" s="181"/>
      <c r="BB62" s="181"/>
      <c r="BC62" s="181"/>
      <c r="BD62" s="182"/>
      <c r="BE62" s="155" t="s">
        <v>16</v>
      </c>
      <c r="BF62" s="181"/>
      <c r="BG62" s="181"/>
      <c r="BH62" s="181"/>
      <c r="BI62" s="181"/>
      <c r="BJ62" s="181"/>
      <c r="BK62" s="181"/>
      <c r="BL62" s="181"/>
      <c r="BM62" s="181"/>
      <c r="BN62" s="181"/>
      <c r="BO62" s="181"/>
      <c r="BP62" s="181"/>
      <c r="BQ62" s="182"/>
      <c r="BR62" s="152"/>
      <c r="BS62" s="181"/>
      <c r="BT62" s="181"/>
      <c r="BU62" s="181"/>
      <c r="BV62" s="181"/>
      <c r="BW62" s="181"/>
      <c r="BX62" s="181"/>
      <c r="BY62" s="181"/>
      <c r="BZ62" s="181"/>
      <c r="CA62" s="181"/>
      <c r="CB62" s="181"/>
      <c r="CC62" s="181"/>
      <c r="CD62" s="181"/>
      <c r="CE62" s="181"/>
      <c r="CF62" s="181"/>
      <c r="CG62" s="181"/>
      <c r="CH62" s="151"/>
      <c r="CI62" s="3"/>
      <c r="CJ62" s="3"/>
      <c r="CK62" s="3"/>
      <c r="CL62" s="3"/>
      <c r="CM62" s="3"/>
      <c r="CN62" s="3"/>
      <c r="CO62" s="3"/>
      <c r="CP62" s="3"/>
      <c r="CQ62" s="3"/>
      <c r="CR62" s="3"/>
      <c r="CS62" s="4"/>
      <c r="CT62" s="4"/>
      <c r="CU62" s="4"/>
      <c r="CV62" s="4"/>
      <c r="CW62" s="4"/>
      <c r="CX62" s="4"/>
      <c r="CY62" s="4"/>
      <c r="CZ62" s="4"/>
      <c r="DA62" s="4"/>
      <c r="DB62" s="4"/>
      <c r="DC62" s="4"/>
      <c r="DD62" s="4"/>
      <c r="DE62" s="4"/>
      <c r="DF62" s="4"/>
    </row>
    <row r="63" spans="1:118" ht="15" customHeight="1">
      <c r="A63" s="146"/>
      <c r="B63" s="144">
        <v>8</v>
      </c>
      <c r="C63" s="142"/>
      <c r="D63" s="19" t="s">
        <v>338</v>
      </c>
      <c r="E63" s="20"/>
      <c r="F63" s="20"/>
      <c r="G63" s="20"/>
      <c r="H63" s="20"/>
      <c r="I63" s="20"/>
      <c r="J63" s="20"/>
      <c r="K63" s="20"/>
      <c r="L63" s="20"/>
      <c r="M63" s="21"/>
      <c r="N63" s="194"/>
      <c r="O63" s="181"/>
      <c r="P63" s="181"/>
      <c r="Q63" s="181"/>
      <c r="R63" s="181"/>
      <c r="S63" s="181"/>
      <c r="T63" s="181"/>
      <c r="U63" s="181"/>
      <c r="V63" s="181"/>
      <c r="W63" s="181"/>
      <c r="X63" s="181"/>
      <c r="Y63" s="181"/>
      <c r="Z63" s="182"/>
      <c r="AA63" s="152" t="s">
        <v>41</v>
      </c>
      <c r="AB63" s="153"/>
      <c r="AC63" s="153"/>
      <c r="AD63" s="153"/>
      <c r="AE63" s="153"/>
      <c r="AF63" s="153"/>
      <c r="AG63" s="183"/>
      <c r="AH63" s="157" t="s">
        <v>16</v>
      </c>
      <c r="AI63" s="158"/>
      <c r="AJ63" s="158"/>
      <c r="AK63" s="159"/>
      <c r="AL63" s="157" t="s">
        <v>16</v>
      </c>
      <c r="AM63" s="181"/>
      <c r="AN63" s="181"/>
      <c r="AO63" s="182"/>
      <c r="AP63" s="157" t="s">
        <v>16</v>
      </c>
      <c r="AQ63" s="181"/>
      <c r="AR63" s="181"/>
      <c r="AS63" s="182"/>
      <c r="AT63" s="154" t="s">
        <v>16</v>
      </c>
      <c r="AU63" s="181"/>
      <c r="AV63" s="181"/>
      <c r="AW63" s="181"/>
      <c r="AX63" s="181"/>
      <c r="AY63" s="181"/>
      <c r="AZ63" s="181"/>
      <c r="BA63" s="181"/>
      <c r="BB63" s="181"/>
      <c r="BC63" s="181"/>
      <c r="BD63" s="182"/>
      <c r="BE63" s="190" t="s">
        <v>16</v>
      </c>
      <c r="BF63" s="181"/>
      <c r="BG63" s="181"/>
      <c r="BH63" s="181"/>
      <c r="BI63" s="181"/>
      <c r="BJ63" s="181"/>
      <c r="BK63" s="181"/>
      <c r="BL63" s="181"/>
      <c r="BM63" s="181"/>
      <c r="BN63" s="181"/>
      <c r="BO63" s="181"/>
      <c r="BP63" s="181"/>
      <c r="BQ63" s="182"/>
      <c r="BR63" s="152"/>
      <c r="BS63" s="181"/>
      <c r="BT63" s="181"/>
      <c r="BU63" s="181"/>
      <c r="BV63" s="181"/>
      <c r="BW63" s="181"/>
      <c r="BX63" s="181"/>
      <c r="BY63" s="181"/>
      <c r="BZ63" s="181"/>
      <c r="CA63" s="181"/>
      <c r="CB63" s="181"/>
      <c r="CC63" s="181"/>
      <c r="CD63" s="181"/>
      <c r="CE63" s="181"/>
      <c r="CF63" s="181"/>
      <c r="CG63" s="181"/>
      <c r="CH63" s="151"/>
      <c r="CI63" s="3"/>
      <c r="CJ63" s="3"/>
      <c r="CK63" s="3"/>
      <c r="CL63" s="3"/>
      <c r="CM63" s="3"/>
      <c r="CN63" s="3"/>
      <c r="CO63" s="3"/>
      <c r="CP63" s="3"/>
      <c r="CQ63" s="3"/>
      <c r="CR63" s="3"/>
      <c r="CS63" s="4"/>
      <c r="CT63" s="4"/>
      <c r="CU63" s="4"/>
      <c r="CV63" s="4"/>
      <c r="CW63" s="4"/>
      <c r="CX63" s="4"/>
      <c r="CY63" s="4"/>
      <c r="CZ63" s="4"/>
      <c r="DA63" s="4"/>
      <c r="DB63" s="4"/>
      <c r="DC63" s="4"/>
      <c r="DD63" s="4"/>
      <c r="DE63" s="4"/>
      <c r="DF63" s="4"/>
    </row>
    <row r="64" spans="1:118" ht="15" customHeight="1">
      <c r="A64" s="143"/>
      <c r="B64" s="144">
        <v>9</v>
      </c>
      <c r="C64" s="145"/>
      <c r="D64" s="19" t="s">
        <v>339</v>
      </c>
      <c r="E64" s="20"/>
      <c r="F64" s="20"/>
      <c r="G64" s="20"/>
      <c r="H64" s="20"/>
      <c r="I64" s="20"/>
      <c r="J64" s="20"/>
      <c r="K64" s="20"/>
      <c r="L64" s="20"/>
      <c r="M64" s="21"/>
      <c r="N64" s="194"/>
      <c r="O64" s="181"/>
      <c r="P64" s="181"/>
      <c r="Q64" s="181"/>
      <c r="R64" s="181"/>
      <c r="S64" s="181"/>
      <c r="T64" s="181"/>
      <c r="U64" s="181"/>
      <c r="V64" s="181"/>
      <c r="W64" s="181"/>
      <c r="X64" s="181"/>
      <c r="Y64" s="181"/>
      <c r="Z64" s="182"/>
      <c r="AA64" s="152" t="s">
        <v>41</v>
      </c>
      <c r="AB64" s="153"/>
      <c r="AC64" s="153"/>
      <c r="AD64" s="153"/>
      <c r="AE64" s="153"/>
      <c r="AF64" s="153"/>
      <c r="AG64" s="183"/>
      <c r="AH64" s="157" t="s">
        <v>16</v>
      </c>
      <c r="AI64" s="158"/>
      <c r="AJ64" s="158"/>
      <c r="AK64" s="159"/>
      <c r="AL64" s="157" t="s">
        <v>16</v>
      </c>
      <c r="AM64" s="181"/>
      <c r="AN64" s="181"/>
      <c r="AO64" s="182"/>
      <c r="AP64" s="157" t="s">
        <v>16</v>
      </c>
      <c r="AQ64" s="181"/>
      <c r="AR64" s="181"/>
      <c r="AS64" s="182"/>
      <c r="AT64" s="154" t="s">
        <v>16</v>
      </c>
      <c r="AU64" s="181"/>
      <c r="AV64" s="181"/>
      <c r="AW64" s="181"/>
      <c r="AX64" s="181"/>
      <c r="AY64" s="181"/>
      <c r="AZ64" s="181"/>
      <c r="BA64" s="181"/>
      <c r="BB64" s="181"/>
      <c r="BC64" s="181"/>
      <c r="BD64" s="182"/>
      <c r="BE64" s="155" t="s">
        <v>16</v>
      </c>
      <c r="BF64" s="181"/>
      <c r="BG64" s="181"/>
      <c r="BH64" s="181"/>
      <c r="BI64" s="181"/>
      <c r="BJ64" s="181"/>
      <c r="BK64" s="181"/>
      <c r="BL64" s="181"/>
      <c r="BM64" s="181"/>
      <c r="BN64" s="181"/>
      <c r="BO64" s="181"/>
      <c r="BP64" s="181"/>
      <c r="BQ64" s="182"/>
      <c r="BR64" s="152"/>
      <c r="BS64" s="181"/>
      <c r="BT64" s="181"/>
      <c r="BU64" s="181"/>
      <c r="BV64" s="181"/>
      <c r="BW64" s="181"/>
      <c r="BX64" s="181"/>
      <c r="BY64" s="181"/>
      <c r="BZ64" s="181"/>
      <c r="CA64" s="181"/>
      <c r="CB64" s="181"/>
      <c r="CC64" s="181"/>
      <c r="CD64" s="181"/>
      <c r="CE64" s="181"/>
      <c r="CF64" s="181"/>
      <c r="CG64" s="181"/>
      <c r="CH64" s="151"/>
      <c r="CI64" s="3"/>
      <c r="CJ64" s="3"/>
      <c r="CK64" s="3"/>
      <c r="CL64" s="3"/>
      <c r="CM64" s="3"/>
      <c r="CN64" s="3"/>
      <c r="CO64" s="3"/>
      <c r="CP64" s="3"/>
      <c r="CQ64" s="3"/>
      <c r="CR64" s="3"/>
      <c r="CS64" s="3"/>
      <c r="CT64" s="3"/>
      <c r="CU64" s="3"/>
      <c r="CV64" s="3"/>
      <c r="CW64" s="3"/>
      <c r="CX64" s="3"/>
      <c r="CY64" s="3"/>
      <c r="CZ64" s="3"/>
      <c r="DA64" s="3"/>
      <c r="DB64" s="3"/>
      <c r="DC64" s="3"/>
      <c r="DD64" s="3"/>
      <c r="DE64" s="3"/>
      <c r="DF64" s="3"/>
    </row>
    <row r="65" spans="1:118" ht="15" customHeight="1">
      <c r="A65" s="146"/>
      <c r="B65" s="144">
        <v>10</v>
      </c>
      <c r="C65" s="142"/>
      <c r="D65" s="19" t="s">
        <v>325</v>
      </c>
      <c r="E65" s="20"/>
      <c r="F65" s="20"/>
      <c r="G65" s="20"/>
      <c r="H65" s="20"/>
      <c r="I65" s="20"/>
      <c r="J65" s="20"/>
      <c r="K65" s="20"/>
      <c r="L65" s="20"/>
      <c r="M65" s="21"/>
      <c r="N65" s="194"/>
      <c r="O65" s="181"/>
      <c r="P65" s="181"/>
      <c r="Q65" s="181"/>
      <c r="R65" s="181"/>
      <c r="S65" s="181"/>
      <c r="T65" s="181"/>
      <c r="U65" s="181"/>
      <c r="V65" s="181"/>
      <c r="W65" s="181"/>
      <c r="X65" s="181"/>
      <c r="Y65" s="181"/>
      <c r="Z65" s="182"/>
      <c r="AA65" s="152" t="s">
        <v>22</v>
      </c>
      <c r="AB65" s="153"/>
      <c r="AC65" s="153"/>
      <c r="AD65" s="153"/>
      <c r="AE65" s="153"/>
      <c r="AF65" s="153"/>
      <c r="AG65" s="183"/>
      <c r="AH65" s="157" t="s">
        <v>346</v>
      </c>
      <c r="AI65" s="158"/>
      <c r="AJ65" s="158"/>
      <c r="AK65" s="159"/>
      <c r="AL65" s="157">
        <v>20</v>
      </c>
      <c r="AM65" s="181"/>
      <c r="AN65" s="181"/>
      <c r="AO65" s="182"/>
      <c r="AP65" s="157">
        <v>0</v>
      </c>
      <c r="AQ65" s="181"/>
      <c r="AR65" s="181"/>
      <c r="AS65" s="182"/>
      <c r="AT65" s="154" t="s">
        <v>16</v>
      </c>
      <c r="AU65" s="181"/>
      <c r="AV65" s="181"/>
      <c r="AW65" s="181"/>
      <c r="AX65" s="181"/>
      <c r="AY65" s="181"/>
      <c r="AZ65" s="181"/>
      <c r="BA65" s="181"/>
      <c r="BB65" s="181"/>
      <c r="BC65" s="181"/>
      <c r="BD65" s="182"/>
      <c r="BE65" s="190" t="s">
        <v>16</v>
      </c>
      <c r="BF65" s="181"/>
      <c r="BG65" s="181"/>
      <c r="BH65" s="181"/>
      <c r="BI65" s="181"/>
      <c r="BJ65" s="181"/>
      <c r="BK65" s="181"/>
      <c r="BL65" s="181"/>
      <c r="BM65" s="181"/>
      <c r="BN65" s="181"/>
      <c r="BO65" s="181"/>
      <c r="BP65" s="181"/>
      <c r="BQ65" s="182"/>
      <c r="BR65" s="152"/>
      <c r="BS65" s="181"/>
      <c r="BT65" s="181"/>
      <c r="BU65" s="181"/>
      <c r="BV65" s="181"/>
      <c r="BW65" s="181"/>
      <c r="BX65" s="181"/>
      <c r="BY65" s="181"/>
      <c r="BZ65" s="181"/>
      <c r="CA65" s="181"/>
      <c r="CB65" s="181"/>
      <c r="CC65" s="181"/>
      <c r="CD65" s="181"/>
      <c r="CE65" s="181"/>
      <c r="CF65" s="181"/>
      <c r="CG65" s="181"/>
      <c r="CH65" s="151"/>
      <c r="CI65" s="3"/>
      <c r="CJ65" s="3"/>
      <c r="CK65" s="3"/>
      <c r="CL65" s="3"/>
      <c r="CM65" s="3"/>
      <c r="CN65" s="3"/>
      <c r="CO65" s="3"/>
      <c r="CP65" s="3"/>
      <c r="CQ65" s="3"/>
      <c r="CR65" s="3"/>
      <c r="CS65" s="3"/>
      <c r="CT65" s="3"/>
      <c r="CU65" s="3"/>
      <c r="CV65" s="3"/>
      <c r="CW65" s="3"/>
      <c r="CX65" s="3"/>
      <c r="CY65" s="3"/>
      <c r="CZ65" s="3"/>
      <c r="DA65" s="3"/>
      <c r="DB65" s="3"/>
      <c r="DC65" s="3"/>
      <c r="DD65" s="3"/>
      <c r="DE65" s="3"/>
      <c r="DF65" s="3"/>
    </row>
    <row r="66" spans="1:118" ht="15" customHeight="1">
      <c r="A66" s="143"/>
      <c r="B66" s="144">
        <v>11</v>
      </c>
      <c r="C66" s="145"/>
      <c r="D66" s="19" t="s">
        <v>324</v>
      </c>
      <c r="E66" s="25"/>
      <c r="F66" s="25"/>
      <c r="G66" s="25"/>
      <c r="H66" s="25"/>
      <c r="I66" s="25"/>
      <c r="J66" s="25"/>
      <c r="K66" s="25"/>
      <c r="L66" s="25"/>
      <c r="M66" s="26"/>
      <c r="N66" s="154"/>
      <c r="O66" s="181"/>
      <c r="P66" s="181"/>
      <c r="Q66" s="181"/>
      <c r="R66" s="181"/>
      <c r="S66" s="181"/>
      <c r="T66" s="181"/>
      <c r="U66" s="181"/>
      <c r="V66" s="181"/>
      <c r="W66" s="181"/>
      <c r="X66" s="181"/>
      <c r="Y66" s="181"/>
      <c r="Z66" s="182"/>
      <c r="AA66" s="152" t="s">
        <v>22</v>
      </c>
      <c r="AB66" s="153"/>
      <c r="AC66" s="153"/>
      <c r="AD66" s="153"/>
      <c r="AE66" s="153"/>
      <c r="AF66" s="153"/>
      <c r="AG66" s="183"/>
      <c r="AH66" s="157" t="s">
        <v>346</v>
      </c>
      <c r="AI66" s="158"/>
      <c r="AJ66" s="158"/>
      <c r="AK66" s="159"/>
      <c r="AL66" s="157">
        <v>20</v>
      </c>
      <c r="AM66" s="181"/>
      <c r="AN66" s="181"/>
      <c r="AO66" s="182"/>
      <c r="AP66" s="157">
        <v>0</v>
      </c>
      <c r="AQ66" s="181"/>
      <c r="AR66" s="181"/>
      <c r="AS66" s="182"/>
      <c r="AT66" s="191" t="s">
        <v>349</v>
      </c>
      <c r="AU66" s="192"/>
      <c r="AV66" s="192"/>
      <c r="AW66" s="192"/>
      <c r="AX66" s="192"/>
      <c r="AY66" s="192"/>
      <c r="AZ66" s="192"/>
      <c r="BA66" s="192"/>
      <c r="BB66" s="192"/>
      <c r="BC66" s="192"/>
      <c r="BD66" s="193"/>
      <c r="BE66" s="155" t="s">
        <v>353</v>
      </c>
      <c r="BF66" s="181"/>
      <c r="BG66" s="181"/>
      <c r="BH66" s="181"/>
      <c r="BI66" s="181"/>
      <c r="BJ66" s="181"/>
      <c r="BK66" s="181"/>
      <c r="BL66" s="181"/>
      <c r="BM66" s="181"/>
      <c r="BN66" s="181"/>
      <c r="BO66" s="181"/>
      <c r="BP66" s="181"/>
      <c r="BQ66" s="182"/>
      <c r="BR66" s="152"/>
      <c r="BS66" s="181"/>
      <c r="BT66" s="181"/>
      <c r="BU66" s="181"/>
      <c r="BV66" s="181"/>
      <c r="BW66" s="181"/>
      <c r="BX66" s="181"/>
      <c r="BY66" s="181"/>
      <c r="BZ66" s="181"/>
      <c r="CA66" s="181"/>
      <c r="CB66" s="181"/>
      <c r="CC66" s="181"/>
      <c r="CD66" s="181"/>
      <c r="CE66" s="181"/>
      <c r="CF66" s="181"/>
      <c r="CG66" s="181"/>
      <c r="CH66" s="151"/>
      <c r="CI66" s="3"/>
      <c r="CJ66" s="3"/>
      <c r="CK66" s="3"/>
      <c r="CL66" s="3"/>
      <c r="CM66" s="3"/>
      <c r="CN66" s="3"/>
      <c r="CO66" s="3"/>
      <c r="CP66" s="3"/>
      <c r="CQ66" s="3"/>
      <c r="CR66" s="3"/>
      <c r="CS66" s="3"/>
      <c r="CT66" s="3"/>
      <c r="CU66" s="3"/>
      <c r="CV66" s="3"/>
      <c r="CW66" s="3"/>
      <c r="CX66" s="3"/>
      <c r="CY66" s="3"/>
      <c r="CZ66" s="3"/>
      <c r="DA66" s="3"/>
      <c r="DB66" s="3"/>
      <c r="DC66" s="3"/>
      <c r="DD66" s="3"/>
      <c r="DE66" s="3"/>
      <c r="DF66" s="3"/>
    </row>
    <row r="67" spans="1:118" ht="15" customHeight="1">
      <c r="A67" s="143"/>
      <c r="B67" s="144">
        <v>12</v>
      </c>
      <c r="C67" s="145"/>
      <c r="D67" s="19" t="s">
        <v>326</v>
      </c>
      <c r="E67" s="20"/>
      <c r="F67" s="20"/>
      <c r="G67" s="20"/>
      <c r="H67" s="20"/>
      <c r="I67" s="20"/>
      <c r="J67" s="20"/>
      <c r="K67" s="20"/>
      <c r="L67" s="20"/>
      <c r="M67" s="21"/>
      <c r="N67" s="154"/>
      <c r="O67" s="181"/>
      <c r="P67" s="181"/>
      <c r="Q67" s="181"/>
      <c r="R67" s="181"/>
      <c r="S67" s="181"/>
      <c r="T67" s="181"/>
      <c r="U67" s="181"/>
      <c r="V67" s="181"/>
      <c r="W67" s="181"/>
      <c r="X67" s="181"/>
      <c r="Y67" s="181"/>
      <c r="Z67" s="182"/>
      <c r="AA67" s="152" t="s">
        <v>157</v>
      </c>
      <c r="AB67" s="153"/>
      <c r="AC67" s="153"/>
      <c r="AD67" s="153"/>
      <c r="AE67" s="153"/>
      <c r="AF67" s="153"/>
      <c r="AG67" s="183"/>
      <c r="AH67" s="157" t="s">
        <v>346</v>
      </c>
      <c r="AI67" s="158"/>
      <c r="AJ67" s="158"/>
      <c r="AK67" s="159"/>
      <c r="AL67" s="157">
        <v>20</v>
      </c>
      <c r="AM67" s="181"/>
      <c r="AN67" s="181"/>
      <c r="AO67" s="182"/>
      <c r="AP67" s="157">
        <v>0</v>
      </c>
      <c r="AQ67" s="181"/>
      <c r="AR67" s="181"/>
      <c r="AS67" s="182"/>
      <c r="AT67" s="154" t="s">
        <v>349</v>
      </c>
      <c r="AU67" s="181"/>
      <c r="AV67" s="181"/>
      <c r="AW67" s="181"/>
      <c r="AX67" s="181"/>
      <c r="AY67" s="181"/>
      <c r="AZ67" s="181"/>
      <c r="BA67" s="181"/>
      <c r="BB67" s="181"/>
      <c r="BC67" s="181"/>
      <c r="BD67" s="182"/>
      <c r="BE67" s="190" t="s">
        <v>354</v>
      </c>
      <c r="BF67" s="181"/>
      <c r="BG67" s="181"/>
      <c r="BH67" s="181"/>
      <c r="BI67" s="181"/>
      <c r="BJ67" s="181"/>
      <c r="BK67" s="181"/>
      <c r="BL67" s="181"/>
      <c r="BM67" s="181"/>
      <c r="BN67" s="181"/>
      <c r="BO67" s="181"/>
      <c r="BP67" s="181"/>
      <c r="BQ67" s="182"/>
      <c r="BR67" s="152"/>
      <c r="BS67" s="181"/>
      <c r="BT67" s="181"/>
      <c r="BU67" s="181"/>
      <c r="BV67" s="181"/>
      <c r="BW67" s="181"/>
      <c r="BX67" s="181"/>
      <c r="BY67" s="181"/>
      <c r="BZ67" s="181"/>
      <c r="CA67" s="181"/>
      <c r="CB67" s="181"/>
      <c r="CC67" s="181"/>
      <c r="CD67" s="181"/>
      <c r="CE67" s="181"/>
      <c r="CF67" s="181"/>
      <c r="CG67" s="181"/>
      <c r="CH67" s="151"/>
      <c r="CI67" s="3"/>
      <c r="CJ67" s="3"/>
      <c r="CK67" s="3"/>
      <c r="CL67" s="3"/>
      <c r="CM67" s="3"/>
      <c r="CN67" s="3"/>
      <c r="CO67" s="3"/>
      <c r="CP67" s="3"/>
      <c r="CQ67" s="3"/>
      <c r="CR67" s="3"/>
      <c r="CS67" s="3"/>
      <c r="CT67" s="3"/>
      <c r="CU67" s="3"/>
      <c r="CV67" s="3"/>
      <c r="CW67" s="3"/>
      <c r="CX67" s="3"/>
      <c r="CY67" s="3"/>
      <c r="CZ67" s="3"/>
      <c r="DA67" s="3"/>
      <c r="DB67" s="3"/>
      <c r="DC67" s="3"/>
      <c r="DD67" s="3"/>
      <c r="DE67" s="3"/>
      <c r="DF67" s="3"/>
    </row>
    <row r="68" spans="1:118">
      <c r="A68" s="143"/>
      <c r="B68" s="144">
        <v>13</v>
      </c>
      <c r="C68" s="145"/>
      <c r="D68" s="19" t="s">
        <v>327</v>
      </c>
      <c r="E68" s="25"/>
      <c r="F68" s="25"/>
      <c r="G68" s="25"/>
      <c r="H68" s="25"/>
      <c r="I68" s="25"/>
      <c r="J68" s="25"/>
      <c r="K68" s="25"/>
      <c r="L68" s="25"/>
      <c r="M68" s="26"/>
      <c r="N68" s="154"/>
      <c r="O68" s="181"/>
      <c r="P68" s="181"/>
      <c r="Q68" s="181"/>
      <c r="R68" s="181"/>
      <c r="S68" s="181"/>
      <c r="T68" s="181"/>
      <c r="U68" s="181"/>
      <c r="V68" s="181"/>
      <c r="W68" s="181"/>
      <c r="X68" s="181"/>
      <c r="Y68" s="181"/>
      <c r="Z68" s="182"/>
      <c r="AA68" s="152" t="s">
        <v>41</v>
      </c>
      <c r="AB68" s="153"/>
      <c r="AC68" s="153"/>
      <c r="AD68" s="153"/>
      <c r="AE68" s="153"/>
      <c r="AF68" s="153"/>
      <c r="AG68" s="183"/>
      <c r="AH68" s="157" t="s">
        <v>346</v>
      </c>
      <c r="AI68" s="158"/>
      <c r="AJ68" s="158"/>
      <c r="AK68" s="159"/>
      <c r="AL68" s="157">
        <v>20</v>
      </c>
      <c r="AM68" s="181"/>
      <c r="AN68" s="181"/>
      <c r="AO68" s="182"/>
      <c r="AP68" s="157">
        <v>0</v>
      </c>
      <c r="AQ68" s="181"/>
      <c r="AR68" s="181"/>
      <c r="AS68" s="182"/>
      <c r="AT68" s="154" t="s">
        <v>349</v>
      </c>
      <c r="AU68" s="181"/>
      <c r="AV68" s="181"/>
      <c r="AW68" s="181"/>
      <c r="AX68" s="181"/>
      <c r="AY68" s="181"/>
      <c r="AZ68" s="181"/>
      <c r="BA68" s="181"/>
      <c r="BB68" s="181"/>
      <c r="BC68" s="181"/>
      <c r="BD68" s="182"/>
      <c r="BE68" s="155" t="s">
        <v>355</v>
      </c>
      <c r="BF68" s="181"/>
      <c r="BG68" s="181"/>
      <c r="BH68" s="181"/>
      <c r="BI68" s="181"/>
      <c r="BJ68" s="181"/>
      <c r="BK68" s="181"/>
      <c r="BL68" s="181"/>
      <c r="BM68" s="181"/>
      <c r="BN68" s="181"/>
      <c r="BO68" s="181"/>
      <c r="BP68" s="181"/>
      <c r="BQ68" s="182"/>
      <c r="BR68" s="152"/>
      <c r="BS68" s="181"/>
      <c r="BT68" s="181"/>
      <c r="BU68" s="181"/>
      <c r="BV68" s="181"/>
      <c r="BW68" s="181"/>
      <c r="BX68" s="181"/>
      <c r="BY68" s="181"/>
      <c r="BZ68" s="181"/>
      <c r="CA68" s="181"/>
      <c r="CB68" s="181"/>
      <c r="CC68" s="181"/>
      <c r="CD68" s="181"/>
      <c r="CE68" s="181"/>
      <c r="CF68" s="181"/>
      <c r="CG68" s="181"/>
      <c r="CH68" s="151"/>
      <c r="CI68" s="3"/>
      <c r="CJ68" s="3"/>
      <c r="CK68" s="3"/>
      <c r="CL68" s="3"/>
      <c r="CM68" s="3"/>
      <c r="CN68" s="3"/>
      <c r="CO68" s="3"/>
      <c r="CP68" s="3"/>
      <c r="CQ68" s="3"/>
      <c r="CR68" s="3"/>
      <c r="CS68" s="4"/>
      <c r="CT68" s="4"/>
      <c r="CU68" s="4"/>
      <c r="CV68" s="4"/>
      <c r="CW68" s="4"/>
      <c r="CX68" s="4"/>
      <c r="CY68" s="4"/>
      <c r="CZ68" s="4"/>
      <c r="DA68" s="4"/>
      <c r="DB68" s="4"/>
      <c r="DC68" s="4"/>
      <c r="DD68" s="4"/>
      <c r="DE68" s="4"/>
      <c r="DF68" s="4"/>
    </row>
    <row r="69" spans="1:118">
      <c r="A69" s="22"/>
      <c r="B69" s="18"/>
      <c r="C69" s="23"/>
      <c r="D69" s="147"/>
      <c r="E69" s="148"/>
      <c r="F69" s="148"/>
      <c r="G69" s="148"/>
      <c r="H69" s="148"/>
      <c r="I69" s="148"/>
      <c r="J69" s="148"/>
      <c r="K69" s="148"/>
      <c r="L69" s="148"/>
      <c r="M69" s="149"/>
      <c r="N69" s="154"/>
      <c r="O69" s="181"/>
      <c r="P69" s="181"/>
      <c r="Q69" s="181"/>
      <c r="R69" s="181"/>
      <c r="S69" s="181"/>
      <c r="T69" s="181"/>
      <c r="U69" s="181"/>
      <c r="V69" s="181"/>
      <c r="W69" s="181"/>
      <c r="X69" s="181"/>
      <c r="Y69" s="181"/>
      <c r="Z69" s="182"/>
      <c r="AA69" s="187"/>
      <c r="AB69" s="188"/>
      <c r="AC69" s="188"/>
      <c r="AD69" s="188"/>
      <c r="AE69" s="188"/>
      <c r="AF69" s="188"/>
      <c r="AG69" s="189"/>
      <c r="AH69" s="157"/>
      <c r="AI69" s="158"/>
      <c r="AJ69" s="158"/>
      <c r="AK69" s="159"/>
      <c r="AL69" s="157"/>
      <c r="AM69" s="158"/>
      <c r="AN69" s="158"/>
      <c r="AO69" s="159"/>
      <c r="AP69" s="157"/>
      <c r="AQ69" s="158"/>
      <c r="AR69" s="158"/>
      <c r="AS69" s="159"/>
      <c r="AT69" s="154"/>
      <c r="AU69" s="155"/>
      <c r="AV69" s="155"/>
      <c r="AW69" s="155"/>
      <c r="AX69" s="155"/>
      <c r="AY69" s="155"/>
      <c r="AZ69" s="155"/>
      <c r="BA69" s="155"/>
      <c r="BB69" s="155"/>
      <c r="BC69" s="155"/>
      <c r="BD69" s="156"/>
      <c r="BE69" s="154"/>
      <c r="BF69" s="155"/>
      <c r="BG69" s="155"/>
      <c r="BH69" s="155"/>
      <c r="BI69" s="155"/>
      <c r="BJ69" s="155"/>
      <c r="BK69" s="155"/>
      <c r="BL69" s="155"/>
      <c r="BM69" s="155"/>
      <c r="BN69" s="155"/>
      <c r="BO69" s="155"/>
      <c r="BP69" s="155"/>
      <c r="BQ69" s="156"/>
      <c r="BR69" s="152"/>
      <c r="BS69" s="153"/>
      <c r="BT69" s="153"/>
      <c r="BU69" s="153"/>
      <c r="BV69" s="153"/>
      <c r="BW69" s="153"/>
      <c r="BX69" s="153"/>
      <c r="BY69" s="153"/>
      <c r="BZ69" s="153"/>
      <c r="CA69" s="153"/>
      <c r="CB69" s="153"/>
      <c r="CC69" s="153"/>
      <c r="CD69" s="153"/>
      <c r="CE69" s="153"/>
      <c r="CF69" s="153"/>
      <c r="CG69" s="153"/>
      <c r="CH69" s="151"/>
      <c r="CI69" s="3"/>
      <c r="CJ69" s="3"/>
      <c r="CK69" s="3"/>
      <c r="CL69" s="3"/>
      <c r="CM69" s="3"/>
      <c r="CN69" s="3"/>
      <c r="CO69" s="3"/>
      <c r="CP69" s="3"/>
      <c r="CQ69" s="3"/>
      <c r="CR69" s="3"/>
      <c r="CS69" s="4"/>
      <c r="CT69" s="4"/>
      <c r="CU69" s="4"/>
      <c r="CV69" s="4"/>
      <c r="CW69" s="4"/>
      <c r="CX69" s="4"/>
      <c r="CY69" s="4"/>
      <c r="CZ69" s="4"/>
      <c r="DA69" s="4"/>
      <c r="DB69" s="4"/>
      <c r="DC69" s="4"/>
      <c r="DD69" s="4"/>
      <c r="DE69" s="4"/>
      <c r="DF69" s="4"/>
    </row>
    <row r="70" spans="1:118" ht="15" customHeight="1">
      <c r="A70" s="27" t="s">
        <v>345</v>
      </c>
      <c r="B70" s="8"/>
      <c r="C70" s="8"/>
      <c r="D70" s="28"/>
      <c r="E70" s="28"/>
      <c r="F70" s="28"/>
      <c r="G70" s="28"/>
      <c r="H70" s="28"/>
      <c r="I70" s="28"/>
      <c r="J70" s="28"/>
      <c r="K70" s="28"/>
      <c r="L70" s="28"/>
      <c r="M70" s="2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150"/>
      <c r="CI70" s="8"/>
      <c r="CJ70" s="8"/>
      <c r="CK70" s="8"/>
      <c r="CL70" s="8"/>
      <c r="CM70" s="8"/>
      <c r="CN70" s="8"/>
      <c r="CO70" s="9"/>
      <c r="CP70" s="3"/>
      <c r="CQ70" s="3"/>
      <c r="CR70" s="3"/>
      <c r="CS70" s="3"/>
      <c r="CT70" s="3"/>
      <c r="CU70" s="3"/>
      <c r="CV70" s="3"/>
      <c r="CW70" s="3"/>
      <c r="CX70" s="3"/>
      <c r="CY70" s="3"/>
      <c r="CZ70" s="3"/>
      <c r="DA70" s="4"/>
      <c r="DB70" s="4"/>
      <c r="DC70" s="4"/>
      <c r="DD70" s="4"/>
      <c r="DE70" s="4"/>
      <c r="DF70" s="4"/>
      <c r="DG70" s="4"/>
      <c r="DH70" s="4"/>
      <c r="DI70" s="4"/>
      <c r="DJ70" s="4"/>
      <c r="DK70" s="4"/>
      <c r="DL70" s="4"/>
      <c r="DM70" s="4"/>
      <c r="DN70" s="4"/>
    </row>
    <row r="71" spans="1:118" ht="15" customHeight="1">
      <c r="A71" s="5"/>
      <c r="B71" s="10"/>
      <c r="C71" s="3"/>
      <c r="D71" s="3"/>
      <c r="E71" s="29"/>
      <c r="F71" s="30"/>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6"/>
      <c r="CP71" s="3"/>
      <c r="CQ71" s="3"/>
      <c r="CR71" s="3"/>
      <c r="CS71" s="3"/>
      <c r="CT71" s="3"/>
      <c r="CU71" s="3"/>
      <c r="CV71" s="3"/>
      <c r="CW71" s="3"/>
      <c r="CX71" s="3"/>
      <c r="CY71" s="3"/>
      <c r="CZ71" s="3"/>
      <c r="DA71" s="3"/>
      <c r="DB71" s="3"/>
      <c r="DC71" s="3"/>
      <c r="DD71" s="3"/>
      <c r="DE71" s="3"/>
      <c r="DF71" s="3"/>
      <c r="DG71" s="3"/>
      <c r="DH71" s="3"/>
      <c r="DI71" s="3"/>
      <c r="DJ71" s="3"/>
      <c r="DK71" s="3"/>
      <c r="DL71" s="3"/>
      <c r="DM71" s="3"/>
      <c r="DN71" s="3"/>
    </row>
    <row r="72" spans="1:118" ht="15" customHeight="1">
      <c r="A72" s="5"/>
      <c r="B72" s="31" t="s">
        <v>356</v>
      </c>
      <c r="C72" s="32"/>
      <c r="D72" s="33"/>
      <c r="E72" s="32"/>
      <c r="F72" s="32"/>
      <c r="G72" s="32"/>
      <c r="H72" s="33"/>
      <c r="I72" s="32"/>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6"/>
      <c r="CP72" s="3"/>
      <c r="CQ72" s="3"/>
      <c r="CR72" s="3"/>
      <c r="CS72" s="3"/>
      <c r="CT72" s="3"/>
      <c r="CU72" s="3"/>
      <c r="CV72" s="3"/>
      <c r="CW72" s="3"/>
      <c r="CX72" s="3"/>
      <c r="CY72" s="3"/>
      <c r="CZ72" s="3"/>
      <c r="DA72" s="4"/>
      <c r="DB72" s="4"/>
      <c r="DC72" s="4"/>
      <c r="DD72" s="4"/>
      <c r="DE72" s="4"/>
      <c r="DF72" s="4"/>
      <c r="DG72" s="4"/>
      <c r="DH72" s="4"/>
      <c r="DI72" s="4"/>
      <c r="DJ72" s="4"/>
      <c r="DK72" s="4"/>
      <c r="DL72" s="4"/>
      <c r="DM72" s="4"/>
      <c r="DN72" s="4"/>
    </row>
    <row r="73" spans="1:118" ht="15" customHeight="1">
      <c r="A73" s="5"/>
      <c r="B73" s="3"/>
      <c r="C73" s="263" t="s">
        <v>360</v>
      </c>
      <c r="D73" s="33"/>
      <c r="E73" s="32"/>
      <c r="F73" s="32"/>
      <c r="G73" s="32"/>
      <c r="H73" s="32"/>
      <c r="I73" s="32"/>
      <c r="J73" s="33"/>
      <c r="K73" s="32"/>
      <c r="L73" s="32"/>
      <c r="M73" s="32"/>
      <c r="N73" s="32"/>
      <c r="O73" s="32"/>
      <c r="P73" s="32"/>
      <c r="Q73" s="32"/>
      <c r="R73" s="32"/>
      <c r="S73" s="32"/>
      <c r="T73" s="32"/>
      <c r="U73" s="32"/>
      <c r="V73" s="32"/>
      <c r="W73" s="32"/>
      <c r="X73" s="32"/>
      <c r="Y73" s="32"/>
      <c r="Z73" s="32"/>
      <c r="AA73" s="32"/>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6"/>
      <c r="CP73" s="3"/>
      <c r="CQ73" s="3"/>
      <c r="CR73" s="3"/>
      <c r="CS73" s="3"/>
      <c r="CT73" s="3"/>
      <c r="CU73" s="3"/>
      <c r="CV73" s="3"/>
      <c r="CW73" s="3"/>
      <c r="CX73" s="3"/>
      <c r="CY73" s="3"/>
      <c r="CZ73" s="3"/>
      <c r="DA73" s="4"/>
      <c r="DB73" s="4"/>
      <c r="DC73" s="4"/>
      <c r="DD73" s="4"/>
      <c r="DE73" s="4"/>
      <c r="DF73" s="4"/>
      <c r="DG73" s="4"/>
      <c r="DH73" s="4"/>
      <c r="DI73" s="4"/>
      <c r="DJ73" s="4"/>
      <c r="DK73" s="4"/>
      <c r="DL73" s="4"/>
      <c r="DM73" s="4"/>
      <c r="DN73" s="4"/>
    </row>
    <row r="74" spans="1:118" ht="15" customHeight="1">
      <c r="A74" s="5"/>
      <c r="B74" s="3"/>
      <c r="C74" s="3"/>
      <c r="D74" s="34"/>
      <c r="E74" s="3"/>
      <c r="F74" s="3"/>
      <c r="G74" s="3"/>
      <c r="H74" s="34"/>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6"/>
      <c r="CP74" s="3"/>
      <c r="CQ74" s="3"/>
      <c r="CR74" s="3"/>
      <c r="CS74" s="3"/>
      <c r="CT74" s="3"/>
      <c r="CU74" s="3"/>
      <c r="CV74" s="3"/>
      <c r="CW74" s="3"/>
      <c r="CX74" s="3"/>
      <c r="CY74" s="3"/>
      <c r="CZ74" s="3"/>
      <c r="DA74" s="4"/>
      <c r="DB74" s="4"/>
      <c r="DC74" s="4"/>
      <c r="DD74" s="4"/>
      <c r="DE74" s="4"/>
      <c r="DF74" s="4"/>
      <c r="DG74" s="4"/>
      <c r="DH74" s="4"/>
      <c r="DI74" s="4"/>
      <c r="DJ74" s="4"/>
      <c r="DK74" s="4"/>
      <c r="DL74" s="4"/>
      <c r="DM74" s="4"/>
      <c r="DN74" s="4"/>
    </row>
    <row r="75" spans="1:118" ht="15" customHeight="1">
      <c r="A75" s="5"/>
      <c r="B75" s="3"/>
      <c r="C75" s="35" t="s">
        <v>361</v>
      </c>
      <c r="D75" s="36"/>
      <c r="E75" s="37"/>
      <c r="F75" s="37"/>
      <c r="G75" s="38"/>
      <c r="H75" s="38"/>
      <c r="I75" s="38"/>
      <c r="J75" s="39"/>
      <c r="K75" s="38"/>
      <c r="L75" s="38"/>
      <c r="M75" s="38"/>
      <c r="N75" s="38"/>
      <c r="O75" s="38"/>
      <c r="P75" s="38"/>
      <c r="Q75" s="38"/>
      <c r="R75" s="38"/>
      <c r="S75" s="38"/>
      <c r="T75" s="38"/>
      <c r="U75" s="38"/>
      <c r="V75" s="38"/>
      <c r="W75" s="38"/>
      <c r="X75" s="38"/>
      <c r="Y75" s="38"/>
      <c r="Z75" s="38"/>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6"/>
      <c r="CP75" s="3"/>
      <c r="CQ75" s="3"/>
      <c r="CR75" s="3"/>
      <c r="CS75" s="3"/>
      <c r="CT75" s="3"/>
      <c r="CU75" s="3"/>
      <c r="CV75" s="3"/>
      <c r="CW75" s="3"/>
      <c r="CX75" s="3"/>
      <c r="CY75" s="3"/>
      <c r="CZ75" s="3"/>
      <c r="DA75" s="4"/>
      <c r="DB75" s="4"/>
      <c r="DC75" s="4"/>
      <c r="DD75" s="4"/>
      <c r="DE75" s="4"/>
      <c r="DF75" s="4"/>
      <c r="DG75" s="4"/>
      <c r="DH75" s="4"/>
      <c r="DI75" s="4"/>
      <c r="DJ75" s="4"/>
      <c r="DK75" s="4"/>
      <c r="DL75" s="4"/>
      <c r="DM75" s="4"/>
      <c r="DN75" s="4"/>
    </row>
    <row r="76" spans="1:118" ht="15" customHeight="1">
      <c r="A76" s="5"/>
      <c r="B76" s="6"/>
      <c r="C76" s="264" t="s">
        <v>362</v>
      </c>
      <c r="D76" s="265"/>
      <c r="E76" s="265"/>
      <c r="F76" s="265"/>
      <c r="G76" s="265"/>
      <c r="H76" s="265"/>
      <c r="I76" s="265"/>
      <c r="J76" s="265"/>
      <c r="K76" s="265"/>
      <c r="L76" s="265"/>
      <c r="M76" s="265"/>
      <c r="N76" s="265"/>
      <c r="O76" s="265"/>
      <c r="P76" s="265"/>
      <c r="Q76" s="265"/>
      <c r="R76" s="265"/>
      <c r="S76" s="265"/>
      <c r="T76" s="265"/>
      <c r="U76" s="265"/>
      <c r="V76" s="265"/>
      <c r="W76" s="265"/>
      <c r="X76" s="265"/>
      <c r="Y76" s="265"/>
      <c r="Z76" s="266"/>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6"/>
      <c r="CP76" s="3"/>
      <c r="CQ76" s="3"/>
      <c r="CR76" s="3"/>
      <c r="CS76" s="3"/>
      <c r="CT76" s="3"/>
      <c r="CU76" s="3"/>
      <c r="CV76" s="3"/>
      <c r="CW76" s="3"/>
      <c r="CX76" s="3"/>
      <c r="CY76" s="3"/>
      <c r="CZ76" s="3"/>
      <c r="DA76" s="4"/>
      <c r="DB76" s="4"/>
      <c r="DC76" s="4"/>
      <c r="DD76" s="4"/>
      <c r="DE76" s="4"/>
      <c r="DF76" s="4"/>
      <c r="DG76" s="4"/>
      <c r="DH76" s="4"/>
      <c r="DI76" s="4"/>
      <c r="DJ76" s="4"/>
      <c r="DK76" s="4"/>
      <c r="DL76" s="4"/>
      <c r="DM76" s="4"/>
      <c r="DN76" s="4"/>
    </row>
    <row r="77" spans="1:118" ht="15" customHeight="1">
      <c r="A77" s="5"/>
      <c r="B77" s="6"/>
      <c r="C77" s="267"/>
      <c r="D77" s="268"/>
      <c r="E77" s="268"/>
      <c r="F77" s="268"/>
      <c r="G77" s="268"/>
      <c r="H77" s="268"/>
      <c r="I77" s="268"/>
      <c r="J77" s="268"/>
      <c r="K77" s="268"/>
      <c r="L77" s="268"/>
      <c r="M77" s="268"/>
      <c r="N77" s="268"/>
      <c r="O77" s="268"/>
      <c r="P77" s="268"/>
      <c r="Q77" s="268"/>
      <c r="R77" s="268"/>
      <c r="S77" s="268"/>
      <c r="T77" s="268"/>
      <c r="U77" s="268"/>
      <c r="V77" s="268"/>
      <c r="W77" s="268"/>
      <c r="X77" s="268"/>
      <c r="Y77" s="268"/>
      <c r="Z77" s="269"/>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6"/>
      <c r="CP77" s="3"/>
      <c r="CQ77" s="3"/>
      <c r="CR77" s="3"/>
      <c r="CS77" s="3"/>
      <c r="CT77" s="3"/>
      <c r="CU77" s="3"/>
      <c r="CV77" s="3"/>
      <c r="CW77" s="3"/>
      <c r="CX77" s="3"/>
      <c r="CY77" s="3"/>
      <c r="CZ77" s="3"/>
      <c r="DA77" s="4"/>
      <c r="DB77" s="4"/>
      <c r="DC77" s="4"/>
      <c r="DD77" s="4"/>
      <c r="DE77" s="4"/>
      <c r="DF77" s="4"/>
      <c r="DG77" s="4"/>
      <c r="DH77" s="4"/>
      <c r="DI77" s="4"/>
      <c r="DJ77" s="4"/>
      <c r="DK77" s="4"/>
      <c r="DL77" s="4"/>
      <c r="DM77" s="4"/>
      <c r="DN77" s="4"/>
    </row>
    <row r="78" spans="1:118" ht="15" customHeight="1">
      <c r="A78" s="5"/>
      <c r="B78" s="6"/>
      <c r="C78" s="267"/>
      <c r="D78" s="268"/>
      <c r="E78" s="268"/>
      <c r="F78" s="268"/>
      <c r="G78" s="268"/>
      <c r="H78" s="268"/>
      <c r="I78" s="268"/>
      <c r="J78" s="268"/>
      <c r="K78" s="268"/>
      <c r="L78" s="268"/>
      <c r="M78" s="268"/>
      <c r="N78" s="268"/>
      <c r="O78" s="268"/>
      <c r="P78" s="268"/>
      <c r="Q78" s="268"/>
      <c r="R78" s="268"/>
      <c r="S78" s="268"/>
      <c r="T78" s="268"/>
      <c r="U78" s="268"/>
      <c r="V78" s="268"/>
      <c r="W78" s="268"/>
      <c r="X78" s="268"/>
      <c r="Y78" s="268"/>
      <c r="Z78" s="269"/>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6"/>
      <c r="CP78" s="3"/>
      <c r="CQ78" s="3"/>
      <c r="CR78" s="3"/>
      <c r="CS78" s="3"/>
      <c r="CT78" s="3"/>
      <c r="CU78" s="3"/>
      <c r="CV78" s="3"/>
      <c r="CW78" s="3"/>
      <c r="CX78" s="3"/>
      <c r="CY78" s="3"/>
      <c r="CZ78" s="3"/>
      <c r="DA78" s="4"/>
      <c r="DB78" s="4"/>
      <c r="DC78" s="4"/>
      <c r="DD78" s="4"/>
      <c r="DE78" s="4"/>
      <c r="DF78" s="4"/>
      <c r="DG78" s="4"/>
      <c r="DH78" s="4"/>
      <c r="DI78" s="4"/>
      <c r="DJ78" s="4"/>
      <c r="DK78" s="4"/>
      <c r="DL78" s="4"/>
      <c r="DM78" s="4"/>
      <c r="DN78" s="4"/>
    </row>
    <row r="79" spans="1:118" ht="15" customHeight="1">
      <c r="A79" s="5"/>
      <c r="B79" s="6"/>
      <c r="C79" s="267"/>
      <c r="D79" s="268"/>
      <c r="E79" s="268"/>
      <c r="F79" s="268"/>
      <c r="G79" s="268"/>
      <c r="H79" s="268"/>
      <c r="I79" s="268"/>
      <c r="J79" s="268"/>
      <c r="K79" s="268"/>
      <c r="L79" s="268"/>
      <c r="M79" s="268"/>
      <c r="N79" s="268"/>
      <c r="O79" s="268"/>
      <c r="P79" s="268"/>
      <c r="Q79" s="268"/>
      <c r="R79" s="268"/>
      <c r="S79" s="268"/>
      <c r="T79" s="268"/>
      <c r="U79" s="268"/>
      <c r="V79" s="268"/>
      <c r="W79" s="268"/>
      <c r="X79" s="268"/>
      <c r="Y79" s="268"/>
      <c r="Z79" s="269"/>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6"/>
      <c r="CP79" s="3"/>
      <c r="CQ79" s="3"/>
      <c r="CR79" s="3"/>
      <c r="CS79" s="3"/>
      <c r="CT79" s="3"/>
      <c r="CU79" s="3"/>
      <c r="CV79" s="3"/>
      <c r="CW79" s="3"/>
      <c r="CX79" s="3"/>
      <c r="CY79" s="3"/>
      <c r="CZ79" s="3"/>
      <c r="DA79" s="4"/>
      <c r="DB79" s="4"/>
      <c r="DC79" s="4"/>
      <c r="DD79" s="4"/>
      <c r="DE79" s="4"/>
      <c r="DF79" s="4"/>
      <c r="DG79" s="4"/>
      <c r="DH79" s="4"/>
      <c r="DI79" s="4"/>
      <c r="DJ79" s="4"/>
      <c r="DK79" s="4"/>
      <c r="DL79" s="4"/>
      <c r="DM79" s="4"/>
      <c r="DN79" s="4"/>
    </row>
    <row r="80" spans="1:118" ht="15" customHeight="1">
      <c r="A80" s="5"/>
      <c r="B80" s="6"/>
      <c r="C80" s="267"/>
      <c r="D80" s="268"/>
      <c r="E80" s="268"/>
      <c r="F80" s="268"/>
      <c r="G80" s="268"/>
      <c r="H80" s="268"/>
      <c r="I80" s="268"/>
      <c r="J80" s="268"/>
      <c r="K80" s="268"/>
      <c r="L80" s="268"/>
      <c r="M80" s="268"/>
      <c r="N80" s="268"/>
      <c r="O80" s="268"/>
      <c r="P80" s="268"/>
      <c r="Q80" s="268"/>
      <c r="R80" s="268"/>
      <c r="S80" s="268"/>
      <c r="T80" s="268"/>
      <c r="U80" s="268"/>
      <c r="V80" s="268"/>
      <c r="W80" s="268"/>
      <c r="X80" s="268"/>
      <c r="Y80" s="268"/>
      <c r="Z80" s="269"/>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6"/>
      <c r="CP80" s="3"/>
      <c r="CQ80" s="3"/>
      <c r="CR80" s="3"/>
      <c r="CS80" s="3"/>
      <c r="CT80" s="3"/>
      <c r="CU80" s="3"/>
      <c r="CV80" s="3"/>
      <c r="CW80" s="3"/>
      <c r="CX80" s="3"/>
      <c r="CY80" s="3"/>
      <c r="CZ80" s="3"/>
      <c r="DA80" s="4"/>
      <c r="DB80" s="4"/>
      <c r="DC80" s="4"/>
      <c r="DD80" s="4"/>
      <c r="DE80" s="4"/>
      <c r="DF80" s="4"/>
      <c r="DG80" s="4"/>
      <c r="DH80" s="4"/>
      <c r="DI80" s="4"/>
      <c r="DJ80" s="4"/>
      <c r="DK80" s="4"/>
      <c r="DL80" s="4"/>
      <c r="DM80" s="4"/>
      <c r="DN80" s="4"/>
    </row>
    <row r="81" spans="1:118" ht="15" customHeight="1">
      <c r="A81" s="5"/>
      <c r="B81" s="6"/>
      <c r="C81" s="267"/>
      <c r="D81" s="268"/>
      <c r="E81" s="268"/>
      <c r="F81" s="268"/>
      <c r="G81" s="268"/>
      <c r="H81" s="268"/>
      <c r="I81" s="268"/>
      <c r="J81" s="268"/>
      <c r="K81" s="268"/>
      <c r="L81" s="268"/>
      <c r="M81" s="268"/>
      <c r="N81" s="268"/>
      <c r="O81" s="268"/>
      <c r="P81" s="268"/>
      <c r="Q81" s="268"/>
      <c r="R81" s="268"/>
      <c r="S81" s="268"/>
      <c r="T81" s="268"/>
      <c r="U81" s="268"/>
      <c r="V81" s="268"/>
      <c r="W81" s="268"/>
      <c r="X81" s="268"/>
      <c r="Y81" s="268"/>
      <c r="Z81" s="269"/>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6"/>
      <c r="CP81" s="3"/>
      <c r="CQ81" s="3"/>
      <c r="CR81" s="3"/>
      <c r="CS81" s="3"/>
      <c r="CT81" s="3"/>
      <c r="CU81" s="3"/>
      <c r="CV81" s="3"/>
      <c r="CW81" s="3"/>
      <c r="CX81" s="3"/>
      <c r="CY81" s="3"/>
      <c r="CZ81" s="3"/>
      <c r="DA81" s="4"/>
      <c r="DB81" s="4"/>
      <c r="DC81" s="4"/>
      <c r="DD81" s="4"/>
      <c r="DE81" s="4"/>
      <c r="DF81" s="4"/>
      <c r="DG81" s="4"/>
      <c r="DH81" s="4"/>
      <c r="DI81" s="4"/>
      <c r="DJ81" s="4"/>
      <c r="DK81" s="4"/>
      <c r="DL81" s="4"/>
      <c r="DM81" s="4"/>
      <c r="DN81" s="4"/>
    </row>
    <row r="82" spans="1:118" ht="15" customHeight="1">
      <c r="A82" s="5"/>
      <c r="B82" s="6"/>
      <c r="C82" s="270"/>
      <c r="D82" s="271"/>
      <c r="E82" s="271"/>
      <c r="F82" s="271"/>
      <c r="G82" s="271"/>
      <c r="H82" s="271"/>
      <c r="I82" s="271"/>
      <c r="J82" s="271"/>
      <c r="K82" s="271"/>
      <c r="L82" s="271"/>
      <c r="M82" s="271"/>
      <c r="N82" s="271"/>
      <c r="O82" s="271"/>
      <c r="P82" s="271"/>
      <c r="Q82" s="271"/>
      <c r="R82" s="271"/>
      <c r="S82" s="271"/>
      <c r="T82" s="271"/>
      <c r="U82" s="271"/>
      <c r="V82" s="271"/>
      <c r="W82" s="271"/>
      <c r="X82" s="271"/>
      <c r="Y82" s="271"/>
      <c r="Z82" s="272"/>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6"/>
      <c r="CP82" s="3"/>
      <c r="CQ82" s="3"/>
      <c r="CR82" s="3"/>
      <c r="CS82" s="3"/>
      <c r="CT82" s="3"/>
      <c r="CU82" s="3"/>
      <c r="CV82" s="3"/>
      <c r="CW82" s="3"/>
      <c r="CX82" s="3"/>
      <c r="CY82" s="3"/>
      <c r="CZ82" s="3"/>
      <c r="DA82" s="4"/>
      <c r="DB82" s="4"/>
      <c r="DC82" s="4"/>
      <c r="DD82" s="4"/>
      <c r="DE82" s="4"/>
      <c r="DF82" s="4"/>
      <c r="DG82" s="4"/>
      <c r="DH82" s="4"/>
      <c r="DI82" s="4"/>
      <c r="DJ82" s="4"/>
      <c r="DK82" s="4"/>
      <c r="DL82" s="4"/>
      <c r="DM82" s="4"/>
      <c r="DN82" s="4"/>
    </row>
    <row r="83" spans="1:118" ht="15" customHeight="1">
      <c r="A83" s="5"/>
      <c r="B83" s="3"/>
      <c r="C83" s="3"/>
      <c r="D83" s="4"/>
      <c r="E83" s="4"/>
      <c r="F83" s="3"/>
      <c r="G83" s="4"/>
      <c r="H83" s="34"/>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6"/>
      <c r="CP83" s="3"/>
      <c r="CQ83" s="3"/>
      <c r="CR83" s="3"/>
      <c r="CS83" s="3"/>
      <c r="CT83" s="3"/>
      <c r="CU83" s="3"/>
      <c r="CV83" s="3"/>
      <c r="CW83" s="3"/>
      <c r="CX83" s="3"/>
      <c r="CY83" s="3"/>
      <c r="CZ83" s="3"/>
      <c r="DA83" s="4"/>
      <c r="DB83" s="4"/>
      <c r="DC83" s="4"/>
      <c r="DD83" s="4"/>
      <c r="DE83" s="4"/>
      <c r="DF83" s="4"/>
      <c r="DG83" s="4"/>
      <c r="DH83" s="4"/>
      <c r="DI83" s="4"/>
      <c r="DJ83" s="4"/>
      <c r="DK83" s="4"/>
      <c r="DL83" s="4"/>
      <c r="DM83" s="4"/>
      <c r="DN83" s="4"/>
    </row>
    <row r="84" spans="1:118" ht="15" customHeight="1">
      <c r="A84" s="5"/>
      <c r="B84" s="31" t="s">
        <v>46</v>
      </c>
      <c r="C84" s="30"/>
      <c r="D84" s="3"/>
      <c r="E84" s="3"/>
      <c r="F84" s="3"/>
      <c r="G84" s="57"/>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6"/>
      <c r="CP84" s="3"/>
      <c r="CQ84" s="3"/>
      <c r="CR84" s="3"/>
      <c r="CS84" s="3"/>
      <c r="CT84" s="3"/>
      <c r="CU84" s="3"/>
      <c r="CV84" s="3"/>
      <c r="CW84" s="3"/>
      <c r="CX84" s="3"/>
      <c r="CY84" s="3"/>
      <c r="CZ84" s="3"/>
      <c r="DA84" s="4"/>
      <c r="DB84" s="4"/>
      <c r="DC84" s="4"/>
      <c r="DD84" s="4"/>
      <c r="DE84" s="4"/>
      <c r="DF84" s="4"/>
      <c r="DG84" s="4"/>
      <c r="DH84" s="4"/>
      <c r="DI84" s="4"/>
      <c r="DJ84" s="4"/>
      <c r="DK84" s="4"/>
      <c r="DL84" s="4"/>
      <c r="DM84" s="4"/>
      <c r="DN84" s="4"/>
    </row>
    <row r="85" spans="1:118" ht="15" customHeight="1">
      <c r="A85" s="5"/>
      <c r="B85" s="30"/>
      <c r="C85" s="10" t="s">
        <v>47</v>
      </c>
      <c r="D85" s="3"/>
      <c r="E85" s="3"/>
      <c r="F85" s="10"/>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6"/>
      <c r="CP85" s="3"/>
      <c r="CQ85" s="3"/>
      <c r="CR85" s="3"/>
      <c r="CS85" s="3"/>
      <c r="CT85" s="3"/>
      <c r="CU85" s="3"/>
      <c r="CV85" s="3"/>
      <c r="CW85" s="3"/>
      <c r="CX85" s="3"/>
      <c r="CY85" s="3"/>
      <c r="CZ85" s="3"/>
      <c r="DA85" s="4"/>
      <c r="DB85" s="4"/>
      <c r="DC85" s="4"/>
      <c r="DD85" s="4"/>
      <c r="DE85" s="4"/>
      <c r="DF85" s="4"/>
      <c r="DG85" s="4"/>
      <c r="DH85" s="4"/>
      <c r="DI85" s="4"/>
      <c r="DJ85" s="4"/>
      <c r="DK85" s="4"/>
      <c r="DL85" s="4"/>
      <c r="DM85" s="4"/>
      <c r="DN85" s="4"/>
    </row>
    <row r="86" spans="1:118" ht="15" customHeight="1">
      <c r="A86" s="5"/>
      <c r="B86" s="30"/>
      <c r="C86" s="30"/>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6"/>
      <c r="CP86" s="3"/>
      <c r="CQ86" s="3"/>
      <c r="CR86" s="3"/>
      <c r="CS86" s="3"/>
      <c r="CT86" s="3"/>
      <c r="CU86" s="3"/>
      <c r="CV86" s="3"/>
      <c r="CW86" s="3"/>
      <c r="CX86" s="3"/>
      <c r="CY86" s="3"/>
      <c r="CZ86" s="3"/>
      <c r="DA86" s="4"/>
      <c r="DB86" s="4"/>
      <c r="DC86" s="4"/>
      <c r="DD86" s="4"/>
      <c r="DE86" s="4"/>
      <c r="DF86" s="4"/>
      <c r="DG86" s="4"/>
      <c r="DH86" s="4"/>
      <c r="DI86" s="4"/>
      <c r="DJ86" s="4"/>
      <c r="DK86" s="4"/>
      <c r="DL86" s="4"/>
      <c r="DM86" s="4"/>
      <c r="DN86" s="4"/>
    </row>
    <row r="87" spans="1:118" ht="15" customHeight="1">
      <c r="A87" s="5"/>
      <c r="B87" s="30"/>
      <c r="C87" s="58" t="s">
        <v>48</v>
      </c>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6"/>
      <c r="CP87" s="3"/>
      <c r="CQ87" s="3"/>
      <c r="CR87" s="3"/>
      <c r="CS87" s="3"/>
      <c r="CT87" s="3"/>
      <c r="CU87" s="3"/>
      <c r="CV87" s="3"/>
      <c r="CW87" s="3"/>
      <c r="CX87" s="3"/>
      <c r="CY87" s="3"/>
      <c r="CZ87" s="3"/>
      <c r="DA87" s="4"/>
      <c r="DB87" s="4"/>
      <c r="DC87" s="4"/>
      <c r="DD87" s="4"/>
      <c r="DE87" s="4"/>
      <c r="DF87" s="4"/>
      <c r="DG87" s="4"/>
      <c r="DH87" s="4"/>
      <c r="DI87" s="4"/>
      <c r="DJ87" s="4"/>
      <c r="DK87" s="4"/>
      <c r="DL87" s="4"/>
      <c r="DM87" s="4"/>
      <c r="DN87" s="4"/>
    </row>
    <row r="88" spans="1:118" ht="15" customHeight="1">
      <c r="A88" s="5"/>
      <c r="B88" s="30"/>
      <c r="C88" s="186" t="s">
        <v>49</v>
      </c>
      <c r="D88" s="168"/>
      <c r="E88" s="168"/>
      <c r="F88" s="168"/>
      <c r="G88" s="169"/>
      <c r="H88" s="167" t="s">
        <v>50</v>
      </c>
      <c r="I88" s="168"/>
      <c r="J88" s="168"/>
      <c r="K88" s="168"/>
      <c r="L88" s="168"/>
      <c r="M88" s="168"/>
      <c r="N88" s="168"/>
      <c r="O88" s="168"/>
      <c r="P88" s="168"/>
      <c r="Q88" s="168"/>
      <c r="R88" s="169"/>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6"/>
      <c r="CP88" s="3"/>
      <c r="CQ88" s="3"/>
      <c r="CR88" s="3"/>
      <c r="CS88" s="3"/>
      <c r="CT88" s="3"/>
      <c r="CU88" s="3"/>
      <c r="CV88" s="3"/>
      <c r="CW88" s="3"/>
      <c r="CX88" s="3"/>
      <c r="CY88" s="3"/>
      <c r="CZ88" s="3"/>
      <c r="DA88" s="4"/>
      <c r="DB88" s="4"/>
      <c r="DC88" s="4"/>
      <c r="DD88" s="4"/>
      <c r="DE88" s="4"/>
      <c r="DF88" s="4"/>
      <c r="DG88" s="4"/>
      <c r="DH88" s="4"/>
      <c r="DI88" s="4"/>
      <c r="DJ88" s="4"/>
      <c r="DK88" s="4"/>
      <c r="DL88" s="4"/>
      <c r="DM88" s="4"/>
      <c r="DN88" s="4"/>
    </row>
    <row r="89" spans="1:118" ht="15" customHeight="1">
      <c r="A89" s="5"/>
      <c r="B89" s="30"/>
      <c r="C89" s="185" t="s">
        <v>51</v>
      </c>
      <c r="D89" s="168"/>
      <c r="E89" s="168"/>
      <c r="F89" s="168"/>
      <c r="G89" s="169"/>
      <c r="H89" s="175" t="s">
        <v>52</v>
      </c>
      <c r="I89" s="168"/>
      <c r="J89" s="168"/>
      <c r="K89" s="168"/>
      <c r="L89" s="168"/>
      <c r="M89" s="168"/>
      <c r="N89" s="168"/>
      <c r="O89" s="168"/>
      <c r="P89" s="168"/>
      <c r="Q89" s="168"/>
      <c r="R89" s="169"/>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6"/>
      <c r="CP89" s="3"/>
      <c r="CQ89" s="3"/>
      <c r="CR89" s="3"/>
      <c r="CS89" s="3"/>
      <c r="CT89" s="3"/>
      <c r="CU89" s="3"/>
      <c r="CV89" s="3"/>
      <c r="CW89" s="3"/>
      <c r="CX89" s="3"/>
      <c r="CY89" s="3"/>
      <c r="CZ89" s="3"/>
      <c r="DA89" s="4"/>
      <c r="DB89" s="4"/>
      <c r="DC89" s="4"/>
      <c r="DD89" s="4"/>
      <c r="DE89" s="4"/>
      <c r="DF89" s="4"/>
      <c r="DG89" s="4"/>
      <c r="DH89" s="4"/>
      <c r="DI89" s="4"/>
      <c r="DJ89" s="4"/>
      <c r="DK89" s="4"/>
      <c r="DL89" s="4"/>
      <c r="DM89" s="4"/>
      <c r="DN89" s="4"/>
    </row>
    <row r="90" spans="1:118" ht="15" customHeight="1">
      <c r="A90" s="5"/>
      <c r="B90" s="30"/>
      <c r="C90" s="30"/>
      <c r="D90" s="3"/>
      <c r="E90" s="3"/>
      <c r="F90" s="3"/>
      <c r="G90" s="57"/>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6"/>
      <c r="CP90" s="3"/>
      <c r="CQ90" s="3"/>
      <c r="CR90" s="3"/>
      <c r="CS90" s="3"/>
      <c r="CT90" s="3"/>
      <c r="CU90" s="3"/>
      <c r="CV90" s="3"/>
      <c r="CW90" s="3"/>
      <c r="CX90" s="3"/>
      <c r="CY90" s="3"/>
      <c r="CZ90" s="3"/>
      <c r="DA90" s="4"/>
      <c r="DB90" s="4"/>
      <c r="DC90" s="4"/>
      <c r="DD90" s="4"/>
      <c r="DE90" s="4"/>
      <c r="DF90" s="4"/>
      <c r="DG90" s="4"/>
      <c r="DH90" s="4"/>
      <c r="DI90" s="4"/>
      <c r="DJ90" s="4"/>
      <c r="DK90" s="4"/>
      <c r="DL90" s="4"/>
      <c r="DM90" s="4"/>
      <c r="DN90" s="4"/>
    </row>
    <row r="91" spans="1:118" ht="15" customHeight="1">
      <c r="A91" s="5"/>
      <c r="B91" s="30"/>
      <c r="C91" s="30"/>
      <c r="D91" s="3"/>
      <c r="E91" s="3"/>
      <c r="F91" s="3"/>
      <c r="G91" s="57"/>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6"/>
      <c r="CP91" s="3"/>
      <c r="CQ91" s="3"/>
      <c r="CR91" s="3"/>
      <c r="CS91" s="3"/>
      <c r="CT91" s="3"/>
      <c r="CU91" s="3"/>
      <c r="CV91" s="3"/>
      <c r="CW91" s="3"/>
      <c r="CX91" s="3"/>
      <c r="CY91" s="3"/>
      <c r="CZ91" s="3"/>
      <c r="DA91" s="4"/>
      <c r="DB91" s="4"/>
      <c r="DC91" s="4"/>
      <c r="DD91" s="4"/>
      <c r="DE91" s="4"/>
      <c r="DF91" s="4"/>
      <c r="DG91" s="4"/>
      <c r="DH91" s="4"/>
      <c r="DI91" s="4"/>
      <c r="DJ91" s="4"/>
      <c r="DK91" s="4"/>
      <c r="DL91" s="4"/>
      <c r="DM91" s="4"/>
      <c r="DN91" s="4"/>
    </row>
    <row r="92" spans="1:118" ht="15" customHeight="1">
      <c r="A92" s="5"/>
      <c r="B92" s="31" t="s">
        <v>53</v>
      </c>
      <c r="C92" s="30"/>
      <c r="D92" s="3"/>
      <c r="E92" s="3"/>
      <c r="F92" s="10"/>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6"/>
      <c r="CP92" s="3"/>
      <c r="CQ92" s="3"/>
      <c r="CR92" s="3"/>
      <c r="CS92" s="3"/>
      <c r="CT92" s="3"/>
      <c r="CU92" s="3"/>
      <c r="CV92" s="3"/>
      <c r="CW92" s="3"/>
      <c r="CX92" s="3"/>
      <c r="CY92" s="3"/>
      <c r="CZ92" s="3"/>
      <c r="DA92" s="4"/>
      <c r="DB92" s="4"/>
      <c r="DC92" s="4"/>
      <c r="DD92" s="4"/>
      <c r="DE92" s="4"/>
      <c r="DF92" s="4"/>
      <c r="DG92" s="4"/>
      <c r="DH92" s="4"/>
      <c r="DI92" s="4"/>
      <c r="DJ92" s="4"/>
      <c r="DK92" s="4"/>
      <c r="DL92" s="4"/>
      <c r="DM92" s="4"/>
      <c r="DN92" s="4"/>
    </row>
    <row r="93" spans="1:118" ht="15" customHeight="1">
      <c r="A93" s="5"/>
      <c r="B93" s="3"/>
      <c r="C93" s="10" t="s">
        <v>54</v>
      </c>
      <c r="D93" s="3"/>
      <c r="E93" s="3"/>
      <c r="F93" s="10"/>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6"/>
      <c r="CP93" s="3"/>
      <c r="CQ93" s="3"/>
      <c r="CR93" s="3"/>
      <c r="CS93" s="3"/>
      <c r="CT93" s="3"/>
      <c r="CU93" s="3"/>
      <c r="CV93" s="3"/>
      <c r="CW93" s="3"/>
      <c r="CX93" s="3"/>
      <c r="CY93" s="3"/>
      <c r="CZ93" s="3"/>
      <c r="DA93" s="4"/>
      <c r="DB93" s="4"/>
      <c r="DC93" s="4"/>
      <c r="DD93" s="4"/>
      <c r="DE93" s="4"/>
      <c r="DF93" s="4"/>
      <c r="DG93" s="4"/>
      <c r="DH93" s="4"/>
      <c r="DI93" s="4"/>
      <c r="DJ93" s="4"/>
      <c r="DK93" s="4"/>
      <c r="DL93" s="4"/>
      <c r="DM93" s="4"/>
      <c r="DN93" s="4"/>
    </row>
    <row r="94" spans="1:118" ht="15" customHeight="1">
      <c r="A94" s="5"/>
      <c r="B94" s="56"/>
      <c r="C94" s="30"/>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6"/>
      <c r="CP94" s="3"/>
      <c r="CQ94" s="3"/>
      <c r="CR94" s="3"/>
      <c r="CS94" s="3"/>
      <c r="CT94" s="3"/>
      <c r="CU94" s="3"/>
      <c r="CV94" s="3"/>
      <c r="CW94" s="3"/>
      <c r="CX94" s="3"/>
      <c r="CY94" s="3"/>
      <c r="CZ94" s="3"/>
      <c r="DA94" s="4"/>
      <c r="DB94" s="4"/>
      <c r="DC94" s="4"/>
      <c r="DD94" s="4"/>
      <c r="DE94" s="4"/>
      <c r="DF94" s="4"/>
      <c r="DG94" s="4"/>
      <c r="DH94" s="4"/>
      <c r="DI94" s="4"/>
      <c r="DJ94" s="4"/>
      <c r="DK94" s="4"/>
      <c r="DL94" s="4"/>
      <c r="DM94" s="4"/>
      <c r="DN94" s="4"/>
    </row>
    <row r="95" spans="1:118" ht="15" customHeight="1">
      <c r="A95" s="5"/>
      <c r="B95" s="56"/>
      <c r="C95" s="58" t="s">
        <v>48</v>
      </c>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6"/>
      <c r="CP95" s="3"/>
      <c r="CQ95" s="3"/>
      <c r="CR95" s="3"/>
      <c r="CS95" s="3"/>
      <c r="CT95" s="3"/>
      <c r="CU95" s="3"/>
      <c r="CV95" s="3"/>
      <c r="CW95" s="3"/>
      <c r="CX95" s="3"/>
      <c r="CY95" s="3"/>
      <c r="CZ95" s="3"/>
      <c r="DA95" s="4"/>
      <c r="DB95" s="4"/>
      <c r="DC95" s="4"/>
      <c r="DD95" s="4"/>
      <c r="DE95" s="4"/>
      <c r="DF95" s="4"/>
      <c r="DG95" s="4"/>
      <c r="DH95" s="4"/>
      <c r="DI95" s="4"/>
      <c r="DJ95" s="4"/>
      <c r="DK95" s="4"/>
      <c r="DL95" s="4"/>
      <c r="DM95" s="4"/>
      <c r="DN95" s="4"/>
    </row>
    <row r="96" spans="1:118" ht="15" customHeight="1">
      <c r="A96" s="5"/>
      <c r="B96" s="56"/>
      <c r="C96" s="186" t="s">
        <v>49</v>
      </c>
      <c r="D96" s="168"/>
      <c r="E96" s="168"/>
      <c r="F96" s="168"/>
      <c r="G96" s="169"/>
      <c r="H96" s="167" t="s">
        <v>50</v>
      </c>
      <c r="I96" s="168"/>
      <c r="J96" s="168"/>
      <c r="K96" s="168"/>
      <c r="L96" s="168"/>
      <c r="M96" s="168"/>
      <c r="N96" s="168"/>
      <c r="O96" s="168"/>
      <c r="P96" s="168"/>
      <c r="Q96" s="168"/>
      <c r="R96" s="169"/>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6"/>
      <c r="CP96" s="3"/>
      <c r="CQ96" s="3"/>
      <c r="CR96" s="3"/>
      <c r="CS96" s="3"/>
      <c r="CT96" s="3"/>
      <c r="CU96" s="3"/>
      <c r="CV96" s="3"/>
      <c r="CW96" s="3"/>
      <c r="CX96" s="3"/>
      <c r="CY96" s="3"/>
      <c r="CZ96" s="3"/>
      <c r="DA96" s="4"/>
      <c r="DB96" s="4"/>
      <c r="DC96" s="4"/>
      <c r="DD96" s="4"/>
      <c r="DE96" s="4"/>
      <c r="DF96" s="4"/>
      <c r="DG96" s="4"/>
      <c r="DH96" s="4"/>
      <c r="DI96" s="4"/>
      <c r="DJ96" s="4"/>
      <c r="DK96" s="4"/>
      <c r="DL96" s="4"/>
      <c r="DM96" s="4"/>
      <c r="DN96" s="4"/>
    </row>
    <row r="97" spans="1:118" ht="15" customHeight="1">
      <c r="A97" s="5"/>
      <c r="B97" s="56"/>
      <c r="C97" s="185" t="s">
        <v>55</v>
      </c>
      <c r="D97" s="168"/>
      <c r="E97" s="168"/>
      <c r="F97" s="168"/>
      <c r="G97" s="169"/>
      <c r="H97" s="175" t="s">
        <v>56</v>
      </c>
      <c r="I97" s="168"/>
      <c r="J97" s="168"/>
      <c r="K97" s="168"/>
      <c r="L97" s="168"/>
      <c r="M97" s="168"/>
      <c r="N97" s="168"/>
      <c r="O97" s="168"/>
      <c r="P97" s="168"/>
      <c r="Q97" s="168"/>
      <c r="R97" s="169"/>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6"/>
      <c r="CP97" s="3"/>
      <c r="CQ97" s="3"/>
      <c r="CR97" s="3"/>
      <c r="CS97" s="3"/>
      <c r="CT97" s="3"/>
      <c r="CU97" s="3"/>
      <c r="CV97" s="3"/>
      <c r="CW97" s="3"/>
      <c r="CX97" s="3"/>
      <c r="CY97" s="3"/>
      <c r="CZ97" s="3"/>
      <c r="DA97" s="4"/>
      <c r="DB97" s="4"/>
      <c r="DC97" s="4"/>
      <c r="DD97" s="4"/>
      <c r="DE97" s="4"/>
      <c r="DF97" s="4"/>
      <c r="DG97" s="4"/>
      <c r="DH97" s="4"/>
      <c r="DI97" s="4"/>
      <c r="DJ97" s="4"/>
      <c r="DK97" s="4"/>
      <c r="DL97" s="4"/>
      <c r="DM97" s="4"/>
      <c r="DN97" s="4"/>
    </row>
    <row r="98" spans="1:118" ht="15" customHeight="1">
      <c r="A98" s="5"/>
      <c r="B98" s="56"/>
      <c r="C98" s="30"/>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6"/>
      <c r="CP98" s="3"/>
      <c r="CQ98" s="3"/>
      <c r="CR98" s="3"/>
      <c r="CS98" s="3"/>
      <c r="CT98" s="3"/>
      <c r="CU98" s="3"/>
      <c r="CV98" s="3"/>
      <c r="CW98" s="3"/>
      <c r="CX98" s="3"/>
      <c r="CY98" s="3"/>
      <c r="CZ98" s="3"/>
      <c r="DA98" s="4"/>
      <c r="DB98" s="4"/>
      <c r="DC98" s="4"/>
      <c r="DD98" s="4"/>
      <c r="DE98" s="4"/>
      <c r="DF98" s="4"/>
      <c r="DG98" s="4"/>
      <c r="DH98" s="4"/>
      <c r="DI98" s="4"/>
      <c r="DJ98" s="4"/>
      <c r="DK98" s="4"/>
      <c r="DL98" s="4"/>
      <c r="DM98" s="4"/>
      <c r="DN98" s="4"/>
    </row>
    <row r="99" spans="1:118" ht="15" customHeight="1">
      <c r="A99" s="5"/>
      <c r="B99" s="30"/>
      <c r="C99" s="58" t="s">
        <v>57</v>
      </c>
      <c r="D99" s="10"/>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6"/>
      <c r="CP99" s="3"/>
      <c r="CQ99" s="3"/>
      <c r="CR99" s="3"/>
      <c r="CS99" s="3"/>
      <c r="CT99" s="3"/>
      <c r="CU99" s="3"/>
      <c r="CV99" s="3"/>
      <c r="CW99" s="3"/>
      <c r="CX99" s="3"/>
      <c r="CY99" s="3"/>
      <c r="CZ99" s="3"/>
      <c r="DA99" s="4"/>
      <c r="DB99" s="4"/>
      <c r="DC99" s="4"/>
      <c r="DD99" s="4"/>
      <c r="DE99" s="4"/>
      <c r="DF99" s="4"/>
      <c r="DG99" s="4"/>
      <c r="DH99" s="4"/>
      <c r="DI99" s="4"/>
      <c r="DJ99" s="4"/>
      <c r="DK99" s="4"/>
      <c r="DL99" s="4"/>
      <c r="DM99" s="4"/>
      <c r="DN99" s="4"/>
    </row>
    <row r="100" spans="1:118" ht="30" customHeight="1">
      <c r="A100" s="5"/>
      <c r="B100" s="30"/>
      <c r="C100" s="186" t="s">
        <v>58</v>
      </c>
      <c r="D100" s="168"/>
      <c r="E100" s="168"/>
      <c r="F100" s="168"/>
      <c r="G100" s="169"/>
      <c r="H100" s="167" t="s">
        <v>59</v>
      </c>
      <c r="I100" s="168"/>
      <c r="J100" s="168"/>
      <c r="K100" s="168"/>
      <c r="L100" s="168"/>
      <c r="M100" s="168"/>
      <c r="N100" s="168"/>
      <c r="O100" s="168"/>
      <c r="P100" s="168"/>
      <c r="Q100" s="168"/>
      <c r="R100" s="169"/>
      <c r="S100" s="59" t="s">
        <v>14</v>
      </c>
      <c r="T100" s="167" t="s">
        <v>60</v>
      </c>
      <c r="U100" s="168"/>
      <c r="V100" s="168"/>
      <c r="W100" s="168"/>
      <c r="X100" s="168"/>
      <c r="Y100" s="168"/>
      <c r="Z100" s="168"/>
      <c r="AA100" s="168"/>
      <c r="AB100" s="168"/>
      <c r="AC100" s="169"/>
      <c r="AD100" s="171" t="s">
        <v>61</v>
      </c>
      <c r="AE100" s="168"/>
      <c r="AF100" s="168"/>
      <c r="AG100" s="168"/>
      <c r="AH100" s="168"/>
      <c r="AI100" s="168"/>
      <c r="AJ100" s="168"/>
      <c r="AK100" s="168"/>
      <c r="AL100" s="168"/>
      <c r="AM100" s="168"/>
      <c r="AN100" s="168"/>
      <c r="AO100" s="168"/>
      <c r="AP100" s="168"/>
      <c r="AQ100" s="168"/>
      <c r="AR100" s="168"/>
      <c r="AS100" s="169"/>
      <c r="AT100" s="171" t="s">
        <v>62</v>
      </c>
      <c r="AU100" s="168"/>
      <c r="AV100" s="168"/>
      <c r="AW100" s="168"/>
      <c r="AX100" s="168"/>
      <c r="AY100" s="168"/>
      <c r="AZ100" s="168"/>
      <c r="BA100" s="168"/>
      <c r="BB100" s="168"/>
      <c r="BC100" s="168"/>
      <c r="BD100" s="168"/>
      <c r="BE100" s="168"/>
      <c r="BF100" s="168"/>
      <c r="BG100" s="168"/>
      <c r="BH100" s="168"/>
      <c r="BI100" s="169"/>
      <c r="BJ100" s="167" t="s">
        <v>63</v>
      </c>
      <c r="BK100" s="168"/>
      <c r="BL100" s="168"/>
      <c r="BM100" s="168"/>
      <c r="BN100" s="169"/>
      <c r="BO100" s="160" t="s">
        <v>64</v>
      </c>
      <c r="BP100" s="161"/>
      <c r="BQ100" s="161"/>
      <c r="BR100" s="161"/>
      <c r="BS100" s="161"/>
      <c r="BT100" s="161"/>
      <c r="BU100" s="161"/>
      <c r="BV100" s="161"/>
      <c r="BW100" s="161"/>
      <c r="BX100" s="161"/>
      <c r="BY100" s="161"/>
      <c r="BZ100" s="161"/>
      <c r="CA100" s="161"/>
      <c r="CB100" s="161"/>
      <c r="CC100" s="161"/>
      <c r="CD100" s="161"/>
      <c r="CE100" s="161"/>
      <c r="CF100" s="161"/>
      <c r="CG100" s="161"/>
      <c r="CH100" s="162"/>
      <c r="CI100" s="3"/>
      <c r="CJ100" s="3"/>
      <c r="CK100" s="3"/>
      <c r="CL100" s="3"/>
      <c r="CM100" s="3"/>
      <c r="CN100" s="3"/>
      <c r="CO100" s="6"/>
      <c r="CP100" s="3"/>
      <c r="CQ100" s="3"/>
      <c r="CR100" s="3"/>
      <c r="CS100" s="3"/>
      <c r="CT100" s="3"/>
      <c r="CU100" s="3"/>
      <c r="CV100" s="3"/>
      <c r="CW100" s="3"/>
      <c r="CX100" s="3"/>
      <c r="CY100" s="3"/>
      <c r="CZ100" s="3"/>
      <c r="DA100" s="4"/>
      <c r="DB100" s="4"/>
      <c r="DC100" s="4"/>
      <c r="DD100" s="4"/>
      <c r="DE100" s="4"/>
      <c r="DF100" s="4"/>
      <c r="DG100" s="4"/>
      <c r="DH100" s="4"/>
      <c r="DI100" s="4"/>
      <c r="DJ100" s="4"/>
      <c r="DK100" s="4"/>
      <c r="DL100" s="4"/>
      <c r="DM100" s="4"/>
      <c r="DN100" s="4"/>
    </row>
    <row r="101" spans="1:118" ht="30" customHeight="1">
      <c r="A101" s="5"/>
      <c r="B101" s="30"/>
      <c r="C101" s="179" t="s">
        <v>65</v>
      </c>
      <c r="D101" s="161"/>
      <c r="E101" s="161"/>
      <c r="F101" s="161"/>
      <c r="G101" s="162"/>
      <c r="H101" s="177" t="s">
        <v>66</v>
      </c>
      <c r="I101" s="161"/>
      <c r="J101" s="161"/>
      <c r="K101" s="161"/>
      <c r="L101" s="161"/>
      <c r="M101" s="161"/>
      <c r="N101" s="161"/>
      <c r="O101" s="161"/>
      <c r="P101" s="161"/>
      <c r="Q101" s="161"/>
      <c r="R101" s="162"/>
      <c r="S101" s="60" t="s">
        <v>26</v>
      </c>
      <c r="T101" s="175" t="e">
        <f>VLOOKUP($S101,$B:$D,3,FALSE)</f>
        <v>#N/A</v>
      </c>
      <c r="U101" s="168"/>
      <c r="V101" s="168"/>
      <c r="W101" s="168"/>
      <c r="X101" s="168"/>
      <c r="Y101" s="168"/>
      <c r="Z101" s="168"/>
      <c r="AA101" s="168"/>
      <c r="AB101" s="168"/>
      <c r="AC101" s="169"/>
      <c r="AD101" s="176" t="s">
        <v>16</v>
      </c>
      <c r="AE101" s="168"/>
      <c r="AF101" s="168"/>
      <c r="AG101" s="168"/>
      <c r="AH101" s="168"/>
      <c r="AI101" s="168"/>
      <c r="AJ101" s="168"/>
      <c r="AK101" s="168"/>
      <c r="AL101" s="168"/>
      <c r="AM101" s="168"/>
      <c r="AN101" s="168"/>
      <c r="AO101" s="168"/>
      <c r="AP101" s="168"/>
      <c r="AQ101" s="168"/>
      <c r="AR101" s="168"/>
      <c r="AS101" s="169"/>
      <c r="AT101" s="176" t="s">
        <v>16</v>
      </c>
      <c r="AU101" s="168"/>
      <c r="AV101" s="168"/>
      <c r="AW101" s="168"/>
      <c r="AX101" s="168"/>
      <c r="AY101" s="168"/>
      <c r="AZ101" s="168"/>
      <c r="BA101" s="168"/>
      <c r="BB101" s="168"/>
      <c r="BC101" s="168"/>
      <c r="BD101" s="168"/>
      <c r="BE101" s="168"/>
      <c r="BF101" s="168"/>
      <c r="BG101" s="168"/>
      <c r="BH101" s="168"/>
      <c r="BI101" s="169"/>
      <c r="BJ101" s="177" t="s">
        <v>67</v>
      </c>
      <c r="BK101" s="161"/>
      <c r="BL101" s="161"/>
      <c r="BM101" s="161"/>
      <c r="BN101" s="162"/>
      <c r="BO101" s="170" t="str">
        <f>IF($BJ101&lt;&gt;"",VLOOKUP($BJ101,messages!$A:$K,9,FALSE),"")</f>
        <v>未入力項目があります。</v>
      </c>
      <c r="BP101" s="161"/>
      <c r="BQ101" s="161"/>
      <c r="BR101" s="161"/>
      <c r="BS101" s="161"/>
      <c r="BT101" s="161"/>
      <c r="BU101" s="161"/>
      <c r="BV101" s="161"/>
      <c r="BW101" s="161"/>
      <c r="BX101" s="161"/>
      <c r="BY101" s="161"/>
      <c r="BZ101" s="161"/>
      <c r="CA101" s="161"/>
      <c r="CB101" s="161"/>
      <c r="CC101" s="161"/>
      <c r="CD101" s="161"/>
      <c r="CE101" s="161"/>
      <c r="CF101" s="161"/>
      <c r="CG101" s="161"/>
      <c r="CH101" s="162"/>
      <c r="CI101" s="3"/>
      <c r="CJ101" s="3"/>
      <c r="CK101" s="3"/>
      <c r="CL101" s="3"/>
      <c r="CM101" s="3"/>
      <c r="CN101" s="3"/>
      <c r="CO101" s="6"/>
      <c r="CP101" s="3"/>
      <c r="CQ101" s="3"/>
      <c r="CR101" s="3"/>
      <c r="CS101" s="3"/>
      <c r="CT101" s="3"/>
      <c r="CU101" s="3"/>
      <c r="CV101" s="3"/>
      <c r="CW101" s="3"/>
      <c r="CX101" s="3"/>
      <c r="CY101" s="3"/>
      <c r="CZ101" s="3"/>
      <c r="DA101" s="4"/>
      <c r="DB101" s="4"/>
      <c r="DC101" s="4"/>
      <c r="DD101" s="4"/>
      <c r="DE101" s="4"/>
      <c r="DF101" s="4"/>
      <c r="DG101" s="4"/>
      <c r="DH101" s="4"/>
      <c r="DI101" s="4"/>
      <c r="DJ101" s="4"/>
      <c r="DK101" s="4"/>
      <c r="DL101" s="4"/>
      <c r="DM101" s="4"/>
      <c r="DN101" s="4"/>
    </row>
    <row r="102" spans="1:118" ht="30" customHeight="1">
      <c r="A102" s="5"/>
      <c r="B102" s="30"/>
      <c r="C102" s="178"/>
      <c r="D102" s="164"/>
      <c r="E102" s="164"/>
      <c r="F102" s="164"/>
      <c r="G102" s="165"/>
      <c r="H102" s="166"/>
      <c r="I102" s="164"/>
      <c r="J102" s="164"/>
      <c r="K102" s="164"/>
      <c r="L102" s="164"/>
      <c r="M102" s="164"/>
      <c r="N102" s="164"/>
      <c r="O102" s="164"/>
      <c r="P102" s="164"/>
      <c r="Q102" s="164"/>
      <c r="R102" s="165"/>
      <c r="S102" s="61" t="s">
        <v>28</v>
      </c>
      <c r="T102" s="175" t="e">
        <f>VLOOKUP($S102,$B:$D,3,FALSE)</f>
        <v>#N/A</v>
      </c>
      <c r="U102" s="168"/>
      <c r="V102" s="168"/>
      <c r="W102" s="168"/>
      <c r="X102" s="168"/>
      <c r="Y102" s="168"/>
      <c r="Z102" s="168"/>
      <c r="AA102" s="168"/>
      <c r="AB102" s="168"/>
      <c r="AC102" s="169"/>
      <c r="AD102" s="176" t="s">
        <v>16</v>
      </c>
      <c r="AE102" s="168"/>
      <c r="AF102" s="168"/>
      <c r="AG102" s="168"/>
      <c r="AH102" s="168"/>
      <c r="AI102" s="168"/>
      <c r="AJ102" s="168"/>
      <c r="AK102" s="168"/>
      <c r="AL102" s="168"/>
      <c r="AM102" s="168"/>
      <c r="AN102" s="168"/>
      <c r="AO102" s="168"/>
      <c r="AP102" s="168"/>
      <c r="AQ102" s="168"/>
      <c r="AR102" s="168"/>
      <c r="AS102" s="169"/>
      <c r="AT102" s="176" t="s">
        <v>16</v>
      </c>
      <c r="AU102" s="168"/>
      <c r="AV102" s="168"/>
      <c r="AW102" s="168"/>
      <c r="AX102" s="168"/>
      <c r="AY102" s="168"/>
      <c r="AZ102" s="168"/>
      <c r="BA102" s="168"/>
      <c r="BB102" s="168"/>
      <c r="BC102" s="168"/>
      <c r="BD102" s="168"/>
      <c r="BE102" s="168"/>
      <c r="BF102" s="168"/>
      <c r="BG102" s="168"/>
      <c r="BH102" s="168"/>
      <c r="BI102" s="169"/>
      <c r="BJ102" s="166"/>
      <c r="BK102" s="164"/>
      <c r="BL102" s="164"/>
      <c r="BM102" s="164"/>
      <c r="BN102" s="165"/>
      <c r="BO102" s="163" t="str">
        <f>IF($BJ102&lt;&gt;"",VLOOKUP($BJ102,messages!$A:$K,9,FALSE),"")</f>
        <v/>
      </c>
      <c r="BP102" s="164"/>
      <c r="BQ102" s="164"/>
      <c r="BR102" s="164"/>
      <c r="BS102" s="164"/>
      <c r="BT102" s="164"/>
      <c r="BU102" s="164"/>
      <c r="BV102" s="164"/>
      <c r="BW102" s="164"/>
      <c r="BX102" s="164"/>
      <c r="BY102" s="164"/>
      <c r="BZ102" s="164"/>
      <c r="CA102" s="164"/>
      <c r="CB102" s="164"/>
      <c r="CC102" s="164"/>
      <c r="CD102" s="164"/>
      <c r="CE102" s="164"/>
      <c r="CF102" s="164"/>
      <c r="CG102" s="164"/>
      <c r="CH102" s="165"/>
      <c r="CI102" s="3"/>
      <c r="CJ102" s="3"/>
      <c r="CK102" s="3"/>
      <c r="CL102" s="3"/>
      <c r="CM102" s="3"/>
      <c r="CN102" s="3"/>
      <c r="CO102" s="6"/>
      <c r="CP102" s="3"/>
      <c r="CQ102" s="3"/>
      <c r="CR102" s="3"/>
      <c r="CS102" s="3"/>
      <c r="CT102" s="3"/>
      <c r="CU102" s="3"/>
      <c r="CV102" s="3"/>
      <c r="CW102" s="3"/>
      <c r="CX102" s="3"/>
      <c r="CY102" s="3"/>
      <c r="CZ102" s="3"/>
      <c r="DA102" s="4"/>
      <c r="DB102" s="4"/>
      <c r="DC102" s="4"/>
      <c r="DD102" s="4"/>
      <c r="DE102" s="4"/>
      <c r="DF102" s="4"/>
      <c r="DG102" s="4"/>
      <c r="DH102" s="4"/>
      <c r="DI102" s="4"/>
      <c r="DJ102" s="4"/>
      <c r="DK102" s="4"/>
      <c r="DL102" s="4"/>
      <c r="DM102" s="4"/>
      <c r="DN102" s="4"/>
    </row>
    <row r="103" spans="1:118" ht="30" customHeight="1">
      <c r="A103" s="5"/>
      <c r="B103" s="30"/>
      <c r="C103" s="178"/>
      <c r="D103" s="164"/>
      <c r="E103" s="164"/>
      <c r="F103" s="164"/>
      <c r="G103" s="165"/>
      <c r="H103" s="166"/>
      <c r="I103" s="164"/>
      <c r="J103" s="164"/>
      <c r="K103" s="164"/>
      <c r="L103" s="164"/>
      <c r="M103" s="164"/>
      <c r="N103" s="164"/>
      <c r="O103" s="164"/>
      <c r="P103" s="164"/>
      <c r="Q103" s="164"/>
      <c r="R103" s="165"/>
      <c r="S103" s="61" t="s">
        <v>29</v>
      </c>
      <c r="T103" s="175" t="e">
        <f>VLOOKUP($S103,$B:$D,3,FALSE)</f>
        <v>#N/A</v>
      </c>
      <c r="U103" s="168"/>
      <c r="V103" s="168"/>
      <c r="W103" s="168"/>
      <c r="X103" s="168"/>
      <c r="Y103" s="168"/>
      <c r="Z103" s="168"/>
      <c r="AA103" s="168"/>
      <c r="AB103" s="168"/>
      <c r="AC103" s="169"/>
      <c r="AD103" s="176" t="s">
        <v>16</v>
      </c>
      <c r="AE103" s="168"/>
      <c r="AF103" s="168"/>
      <c r="AG103" s="168"/>
      <c r="AH103" s="168"/>
      <c r="AI103" s="168"/>
      <c r="AJ103" s="168"/>
      <c r="AK103" s="168"/>
      <c r="AL103" s="168"/>
      <c r="AM103" s="168"/>
      <c r="AN103" s="168"/>
      <c r="AO103" s="168"/>
      <c r="AP103" s="168"/>
      <c r="AQ103" s="168"/>
      <c r="AR103" s="168"/>
      <c r="AS103" s="169"/>
      <c r="AT103" s="176" t="s">
        <v>16</v>
      </c>
      <c r="AU103" s="168"/>
      <c r="AV103" s="168"/>
      <c r="AW103" s="168"/>
      <c r="AX103" s="168"/>
      <c r="AY103" s="168"/>
      <c r="AZ103" s="168"/>
      <c r="BA103" s="168"/>
      <c r="BB103" s="168"/>
      <c r="BC103" s="168"/>
      <c r="BD103" s="168"/>
      <c r="BE103" s="168"/>
      <c r="BF103" s="168"/>
      <c r="BG103" s="168"/>
      <c r="BH103" s="168"/>
      <c r="BI103" s="169"/>
      <c r="BJ103" s="166"/>
      <c r="BK103" s="164"/>
      <c r="BL103" s="164"/>
      <c r="BM103" s="164"/>
      <c r="BN103" s="165"/>
      <c r="BO103" s="163" t="str">
        <f>IF($BJ103&lt;&gt;"",VLOOKUP($BJ103,messages!$A:$K,9,FALSE),"")</f>
        <v/>
      </c>
      <c r="BP103" s="164"/>
      <c r="BQ103" s="164"/>
      <c r="BR103" s="164"/>
      <c r="BS103" s="164"/>
      <c r="BT103" s="164"/>
      <c r="BU103" s="164"/>
      <c r="BV103" s="164"/>
      <c r="BW103" s="164"/>
      <c r="BX103" s="164"/>
      <c r="BY103" s="164"/>
      <c r="BZ103" s="164"/>
      <c r="CA103" s="164"/>
      <c r="CB103" s="164"/>
      <c r="CC103" s="164"/>
      <c r="CD103" s="164"/>
      <c r="CE103" s="164"/>
      <c r="CF103" s="164"/>
      <c r="CG103" s="164"/>
      <c r="CH103" s="165"/>
      <c r="CI103" s="3"/>
      <c r="CJ103" s="3"/>
      <c r="CK103" s="3"/>
      <c r="CL103" s="3"/>
      <c r="CM103" s="3"/>
      <c r="CN103" s="3"/>
      <c r="CO103" s="6"/>
      <c r="CP103" s="3"/>
      <c r="CQ103" s="3"/>
      <c r="CR103" s="3"/>
      <c r="CS103" s="3"/>
      <c r="CT103" s="3"/>
      <c r="CU103" s="3"/>
      <c r="CV103" s="3"/>
      <c r="CW103" s="3"/>
      <c r="CX103" s="3"/>
      <c r="CY103" s="3"/>
      <c r="CZ103" s="3"/>
      <c r="DA103" s="4"/>
      <c r="DB103" s="4"/>
      <c r="DC103" s="4"/>
      <c r="DD103" s="4"/>
      <c r="DE103" s="4"/>
      <c r="DF103" s="4"/>
      <c r="DG103" s="4"/>
      <c r="DH103" s="4"/>
      <c r="DI103" s="4"/>
      <c r="DJ103" s="4"/>
      <c r="DK103" s="4"/>
      <c r="DL103" s="4"/>
      <c r="DM103" s="4"/>
      <c r="DN103" s="4"/>
    </row>
    <row r="104" spans="1:118" ht="30" customHeight="1">
      <c r="A104" s="5"/>
      <c r="B104" s="30"/>
      <c r="C104" s="178"/>
      <c r="D104" s="164"/>
      <c r="E104" s="164"/>
      <c r="F104" s="164"/>
      <c r="G104" s="165"/>
      <c r="H104" s="166"/>
      <c r="I104" s="164"/>
      <c r="J104" s="164"/>
      <c r="K104" s="164"/>
      <c r="L104" s="164"/>
      <c r="M104" s="164"/>
      <c r="N104" s="164"/>
      <c r="O104" s="164"/>
      <c r="P104" s="164"/>
      <c r="Q104" s="164"/>
      <c r="R104" s="165"/>
      <c r="S104" s="61" t="s">
        <v>31</v>
      </c>
      <c r="T104" s="175" t="e">
        <f>VLOOKUP($S104,$B:$D,3,FALSE)</f>
        <v>#N/A</v>
      </c>
      <c r="U104" s="168"/>
      <c r="V104" s="168"/>
      <c r="W104" s="168"/>
      <c r="X104" s="168"/>
      <c r="Y104" s="168"/>
      <c r="Z104" s="168"/>
      <c r="AA104" s="168"/>
      <c r="AB104" s="168"/>
      <c r="AC104" s="169"/>
      <c r="AD104" s="176" t="s">
        <v>16</v>
      </c>
      <c r="AE104" s="168"/>
      <c r="AF104" s="168"/>
      <c r="AG104" s="168"/>
      <c r="AH104" s="168"/>
      <c r="AI104" s="168"/>
      <c r="AJ104" s="168"/>
      <c r="AK104" s="168"/>
      <c r="AL104" s="168"/>
      <c r="AM104" s="168"/>
      <c r="AN104" s="168"/>
      <c r="AO104" s="168"/>
      <c r="AP104" s="168"/>
      <c r="AQ104" s="168"/>
      <c r="AR104" s="168"/>
      <c r="AS104" s="169"/>
      <c r="AT104" s="176" t="s">
        <v>16</v>
      </c>
      <c r="AU104" s="168"/>
      <c r="AV104" s="168"/>
      <c r="AW104" s="168"/>
      <c r="AX104" s="168"/>
      <c r="AY104" s="168"/>
      <c r="AZ104" s="168"/>
      <c r="BA104" s="168"/>
      <c r="BB104" s="168"/>
      <c r="BC104" s="168"/>
      <c r="BD104" s="168"/>
      <c r="BE104" s="168"/>
      <c r="BF104" s="168"/>
      <c r="BG104" s="168"/>
      <c r="BH104" s="168"/>
      <c r="BI104" s="169"/>
      <c r="BJ104" s="166"/>
      <c r="BK104" s="164"/>
      <c r="BL104" s="164"/>
      <c r="BM104" s="164"/>
      <c r="BN104" s="165"/>
      <c r="BO104" s="163" t="str">
        <f>IF($BJ104&lt;&gt;"",VLOOKUP($BJ104,messages!$A:$K,9,FALSE),"")</f>
        <v/>
      </c>
      <c r="BP104" s="164"/>
      <c r="BQ104" s="164"/>
      <c r="BR104" s="164"/>
      <c r="BS104" s="164"/>
      <c r="BT104" s="164"/>
      <c r="BU104" s="164"/>
      <c r="BV104" s="164"/>
      <c r="BW104" s="164"/>
      <c r="BX104" s="164"/>
      <c r="BY104" s="164"/>
      <c r="BZ104" s="164"/>
      <c r="CA104" s="164"/>
      <c r="CB104" s="164"/>
      <c r="CC104" s="164"/>
      <c r="CD104" s="164"/>
      <c r="CE104" s="164"/>
      <c r="CF104" s="164"/>
      <c r="CG104" s="164"/>
      <c r="CH104" s="165"/>
      <c r="CI104" s="3"/>
      <c r="CJ104" s="3"/>
      <c r="CK104" s="3"/>
      <c r="CL104" s="3"/>
      <c r="CM104" s="3"/>
      <c r="CN104" s="3"/>
      <c r="CO104" s="6"/>
      <c r="CP104" s="3"/>
      <c r="CQ104" s="3"/>
      <c r="CR104" s="3"/>
      <c r="CS104" s="3"/>
      <c r="CT104" s="3"/>
      <c r="CU104" s="3"/>
      <c r="CV104" s="3"/>
      <c r="CW104" s="3"/>
      <c r="CX104" s="3"/>
      <c r="CY104" s="3"/>
      <c r="CZ104" s="3"/>
      <c r="DA104" s="4"/>
      <c r="DB104" s="4"/>
      <c r="DC104" s="4"/>
      <c r="DD104" s="4"/>
      <c r="DE104" s="4"/>
      <c r="DF104" s="4"/>
      <c r="DG104" s="4"/>
      <c r="DH104" s="4"/>
      <c r="DI104" s="4"/>
      <c r="DJ104" s="4"/>
      <c r="DK104" s="4"/>
      <c r="DL104" s="4"/>
      <c r="DM104" s="4"/>
      <c r="DN104" s="4"/>
    </row>
    <row r="105" spans="1:118" ht="30" customHeight="1">
      <c r="A105" s="5"/>
      <c r="B105" s="56"/>
      <c r="C105" s="178"/>
      <c r="D105" s="164"/>
      <c r="E105" s="164"/>
      <c r="F105" s="164"/>
      <c r="G105" s="165"/>
      <c r="H105" s="166"/>
      <c r="I105" s="164"/>
      <c r="J105" s="164"/>
      <c r="K105" s="164"/>
      <c r="L105" s="164"/>
      <c r="M105" s="164"/>
      <c r="N105" s="164"/>
      <c r="O105" s="164"/>
      <c r="P105" s="164"/>
      <c r="Q105" s="164"/>
      <c r="R105" s="165"/>
      <c r="S105" s="61" t="s">
        <v>33</v>
      </c>
      <c r="T105" s="175" t="e">
        <f>VLOOKUP($S105,$B:$D,3,FALSE)</f>
        <v>#N/A</v>
      </c>
      <c r="U105" s="168"/>
      <c r="V105" s="168"/>
      <c r="W105" s="168"/>
      <c r="X105" s="168"/>
      <c r="Y105" s="168"/>
      <c r="Z105" s="168"/>
      <c r="AA105" s="168"/>
      <c r="AB105" s="168"/>
      <c r="AC105" s="169"/>
      <c r="AD105" s="176" t="s">
        <v>16</v>
      </c>
      <c r="AE105" s="168"/>
      <c r="AF105" s="168"/>
      <c r="AG105" s="168"/>
      <c r="AH105" s="168"/>
      <c r="AI105" s="168"/>
      <c r="AJ105" s="168"/>
      <c r="AK105" s="168"/>
      <c r="AL105" s="168"/>
      <c r="AM105" s="168"/>
      <c r="AN105" s="168"/>
      <c r="AO105" s="168"/>
      <c r="AP105" s="168"/>
      <c r="AQ105" s="168"/>
      <c r="AR105" s="168"/>
      <c r="AS105" s="169"/>
      <c r="AT105" s="176" t="s">
        <v>16</v>
      </c>
      <c r="AU105" s="168"/>
      <c r="AV105" s="168"/>
      <c r="AW105" s="168"/>
      <c r="AX105" s="168"/>
      <c r="AY105" s="168"/>
      <c r="AZ105" s="168"/>
      <c r="BA105" s="168"/>
      <c r="BB105" s="168"/>
      <c r="BC105" s="168"/>
      <c r="BD105" s="168"/>
      <c r="BE105" s="168"/>
      <c r="BF105" s="168"/>
      <c r="BG105" s="168"/>
      <c r="BH105" s="168"/>
      <c r="BI105" s="169"/>
      <c r="BJ105" s="166"/>
      <c r="BK105" s="164"/>
      <c r="BL105" s="164"/>
      <c r="BM105" s="164"/>
      <c r="BN105" s="165"/>
      <c r="BO105" s="163" t="str">
        <f>IF($BJ105&lt;&gt;"",VLOOKUP($BJ105,messages!$A:$K,9,FALSE),"")</f>
        <v/>
      </c>
      <c r="BP105" s="164"/>
      <c r="BQ105" s="164"/>
      <c r="BR105" s="164"/>
      <c r="BS105" s="164"/>
      <c r="BT105" s="164"/>
      <c r="BU105" s="164"/>
      <c r="BV105" s="164"/>
      <c r="BW105" s="164"/>
      <c r="BX105" s="164"/>
      <c r="BY105" s="164"/>
      <c r="BZ105" s="164"/>
      <c r="CA105" s="164"/>
      <c r="CB105" s="164"/>
      <c r="CC105" s="164"/>
      <c r="CD105" s="164"/>
      <c r="CE105" s="164"/>
      <c r="CF105" s="164"/>
      <c r="CG105" s="164"/>
      <c r="CH105" s="165"/>
      <c r="CI105" s="3"/>
      <c r="CJ105" s="3"/>
      <c r="CK105" s="3"/>
      <c r="CL105" s="3"/>
      <c r="CM105" s="3"/>
      <c r="CN105" s="3"/>
      <c r="CO105" s="6"/>
      <c r="CP105" s="3"/>
      <c r="CQ105" s="3"/>
      <c r="CR105" s="3"/>
      <c r="CS105" s="3"/>
      <c r="CT105" s="3"/>
      <c r="CU105" s="3"/>
      <c r="CV105" s="3"/>
      <c r="CW105" s="3"/>
      <c r="CX105" s="3"/>
      <c r="CY105" s="3"/>
      <c r="CZ105" s="3"/>
      <c r="DA105" s="4"/>
      <c r="DB105" s="4"/>
      <c r="DC105" s="4"/>
      <c r="DD105" s="4"/>
      <c r="DE105" s="4"/>
      <c r="DF105" s="4"/>
      <c r="DG105" s="4"/>
      <c r="DH105" s="4"/>
      <c r="DI105" s="4"/>
      <c r="DJ105" s="4"/>
      <c r="DK105" s="4"/>
      <c r="DL105" s="4"/>
      <c r="DM105" s="4"/>
      <c r="DN105" s="4"/>
    </row>
    <row r="106" spans="1:118" ht="30" customHeight="1">
      <c r="A106" s="5"/>
      <c r="B106" s="30"/>
      <c r="C106" s="184"/>
      <c r="D106" s="173"/>
      <c r="E106" s="173"/>
      <c r="F106" s="173"/>
      <c r="G106" s="174"/>
      <c r="H106" s="180"/>
      <c r="I106" s="173"/>
      <c r="J106" s="173"/>
      <c r="K106" s="173"/>
      <c r="L106" s="173"/>
      <c r="M106" s="173"/>
      <c r="N106" s="173"/>
      <c r="O106" s="173"/>
      <c r="P106" s="173"/>
      <c r="Q106" s="173"/>
      <c r="R106" s="174"/>
      <c r="S106" s="61" t="s">
        <v>35</v>
      </c>
      <c r="T106" s="175" t="e">
        <f>VLOOKUP($S106,$B:$D,3,FALSE)</f>
        <v>#N/A</v>
      </c>
      <c r="U106" s="168"/>
      <c r="V106" s="168"/>
      <c r="W106" s="168"/>
      <c r="X106" s="168"/>
      <c r="Y106" s="168"/>
      <c r="Z106" s="168"/>
      <c r="AA106" s="168"/>
      <c r="AB106" s="168"/>
      <c r="AC106" s="169"/>
      <c r="AD106" s="176" t="s">
        <v>68</v>
      </c>
      <c r="AE106" s="168"/>
      <c r="AF106" s="168"/>
      <c r="AG106" s="168"/>
      <c r="AH106" s="168"/>
      <c r="AI106" s="168"/>
      <c r="AJ106" s="168"/>
      <c r="AK106" s="168"/>
      <c r="AL106" s="168"/>
      <c r="AM106" s="168"/>
      <c r="AN106" s="168"/>
      <c r="AO106" s="168"/>
      <c r="AP106" s="168"/>
      <c r="AQ106" s="168"/>
      <c r="AR106" s="168"/>
      <c r="AS106" s="169"/>
      <c r="AT106" s="247"/>
      <c r="AU106" s="168"/>
      <c r="AV106" s="168"/>
      <c r="AW106" s="168"/>
      <c r="AX106" s="168"/>
      <c r="AY106" s="168"/>
      <c r="AZ106" s="168"/>
      <c r="BA106" s="168"/>
      <c r="BB106" s="168"/>
      <c r="BC106" s="168"/>
      <c r="BD106" s="168"/>
      <c r="BE106" s="168"/>
      <c r="BF106" s="168"/>
      <c r="BG106" s="168"/>
      <c r="BH106" s="168"/>
      <c r="BI106" s="169"/>
      <c r="BJ106" s="180"/>
      <c r="BK106" s="173"/>
      <c r="BL106" s="173"/>
      <c r="BM106" s="173"/>
      <c r="BN106" s="174"/>
      <c r="BO106" s="172" t="str">
        <f>IF($BJ106&lt;&gt;"",VLOOKUP($BJ106,messages!$A:$K,9,FALSE),"")</f>
        <v/>
      </c>
      <c r="BP106" s="173"/>
      <c r="BQ106" s="173"/>
      <c r="BR106" s="173"/>
      <c r="BS106" s="173"/>
      <c r="BT106" s="173"/>
      <c r="BU106" s="173"/>
      <c r="BV106" s="173"/>
      <c r="BW106" s="173"/>
      <c r="BX106" s="173"/>
      <c r="BY106" s="173"/>
      <c r="BZ106" s="173"/>
      <c r="CA106" s="173"/>
      <c r="CB106" s="173"/>
      <c r="CC106" s="173"/>
      <c r="CD106" s="173"/>
      <c r="CE106" s="173"/>
      <c r="CF106" s="173"/>
      <c r="CG106" s="173"/>
      <c r="CH106" s="174"/>
      <c r="CI106" s="3"/>
      <c r="CJ106" s="3"/>
      <c r="CK106" s="3"/>
      <c r="CL106" s="3"/>
      <c r="CM106" s="3"/>
      <c r="CN106" s="3"/>
      <c r="CO106" s="6"/>
      <c r="CP106" s="3"/>
      <c r="CQ106" s="3"/>
      <c r="CR106" s="3"/>
      <c r="CS106" s="3"/>
      <c r="CT106" s="3"/>
      <c r="CU106" s="3"/>
      <c r="CV106" s="3"/>
      <c r="CW106" s="3"/>
      <c r="CX106" s="3"/>
      <c r="CY106" s="3"/>
      <c r="CZ106" s="3"/>
      <c r="DA106" s="4"/>
      <c r="DB106" s="4"/>
      <c r="DC106" s="4"/>
      <c r="DD106" s="4"/>
      <c r="DE106" s="4"/>
      <c r="DF106" s="4"/>
      <c r="DG106" s="4"/>
      <c r="DH106" s="4"/>
      <c r="DI106" s="4"/>
      <c r="DJ106" s="4"/>
      <c r="DK106" s="4"/>
      <c r="DL106" s="4"/>
      <c r="DM106" s="4"/>
      <c r="DN106" s="4"/>
    </row>
    <row r="107" spans="1:118" ht="30" customHeight="1">
      <c r="A107" s="5"/>
      <c r="B107" s="30"/>
      <c r="C107" s="179" t="s">
        <v>69</v>
      </c>
      <c r="D107" s="161"/>
      <c r="E107" s="161"/>
      <c r="F107" s="161"/>
      <c r="G107" s="162"/>
      <c r="H107" s="177" t="s">
        <v>70</v>
      </c>
      <c r="I107" s="161"/>
      <c r="J107" s="161"/>
      <c r="K107" s="161"/>
      <c r="L107" s="161"/>
      <c r="M107" s="161"/>
      <c r="N107" s="161"/>
      <c r="O107" s="161"/>
      <c r="P107" s="161"/>
      <c r="Q107" s="161"/>
      <c r="R107" s="162"/>
      <c r="S107" s="60" t="s">
        <v>26</v>
      </c>
      <c r="T107" s="175" t="e">
        <f>VLOOKUP($S107,$B:$D,3,FALSE)</f>
        <v>#N/A</v>
      </c>
      <c r="U107" s="168"/>
      <c r="V107" s="168"/>
      <c r="W107" s="168"/>
      <c r="X107" s="168"/>
      <c r="Y107" s="168"/>
      <c r="Z107" s="168"/>
      <c r="AA107" s="168"/>
      <c r="AB107" s="168"/>
      <c r="AC107" s="169"/>
      <c r="AD107" s="176" t="s">
        <v>71</v>
      </c>
      <c r="AE107" s="168"/>
      <c r="AF107" s="168"/>
      <c r="AG107" s="168"/>
      <c r="AH107" s="168"/>
      <c r="AI107" s="168"/>
      <c r="AJ107" s="168"/>
      <c r="AK107" s="168"/>
      <c r="AL107" s="168"/>
      <c r="AM107" s="168"/>
      <c r="AN107" s="168"/>
      <c r="AO107" s="168"/>
      <c r="AP107" s="168"/>
      <c r="AQ107" s="168"/>
      <c r="AR107" s="168"/>
      <c r="AS107" s="169"/>
      <c r="AT107" s="176" t="s">
        <v>72</v>
      </c>
      <c r="AU107" s="168"/>
      <c r="AV107" s="168"/>
      <c r="AW107" s="168"/>
      <c r="AX107" s="168"/>
      <c r="AY107" s="168"/>
      <c r="AZ107" s="168"/>
      <c r="BA107" s="168"/>
      <c r="BB107" s="168"/>
      <c r="BC107" s="168"/>
      <c r="BD107" s="168"/>
      <c r="BE107" s="168"/>
      <c r="BF107" s="168"/>
      <c r="BG107" s="168"/>
      <c r="BH107" s="168"/>
      <c r="BI107" s="169"/>
      <c r="BJ107" s="175" t="s">
        <v>73</v>
      </c>
      <c r="BK107" s="168"/>
      <c r="BL107" s="168"/>
      <c r="BM107" s="168"/>
      <c r="BN107" s="169"/>
      <c r="BO107" s="172" t="str">
        <f>IF($BJ107&lt;&gt;"",VLOOKUP($BJ107,messages!$A:$K,9,FALSE),"")</f>
        <v>ユーザ名は半角英数のみ入力できます。</v>
      </c>
      <c r="BP107" s="173"/>
      <c r="BQ107" s="173"/>
      <c r="BR107" s="173"/>
      <c r="BS107" s="173"/>
      <c r="BT107" s="173"/>
      <c r="BU107" s="173"/>
      <c r="BV107" s="173"/>
      <c r="BW107" s="173"/>
      <c r="BX107" s="173"/>
      <c r="BY107" s="173"/>
      <c r="BZ107" s="173"/>
      <c r="CA107" s="173"/>
      <c r="CB107" s="173"/>
      <c r="CC107" s="173"/>
      <c r="CD107" s="173"/>
      <c r="CE107" s="173"/>
      <c r="CF107" s="173"/>
      <c r="CG107" s="173"/>
      <c r="CH107" s="174"/>
      <c r="CI107" s="3"/>
      <c r="CJ107" s="3"/>
      <c r="CK107" s="3"/>
      <c r="CL107" s="3"/>
      <c r="CM107" s="3"/>
      <c r="CN107" s="3"/>
      <c r="CO107" s="6"/>
      <c r="CP107" s="3"/>
      <c r="CQ107" s="3"/>
      <c r="CR107" s="3"/>
      <c r="CS107" s="3"/>
      <c r="CT107" s="3"/>
      <c r="CU107" s="3"/>
      <c r="CV107" s="3"/>
      <c r="CW107" s="3"/>
      <c r="CX107" s="3"/>
      <c r="CY107" s="3"/>
      <c r="CZ107" s="3"/>
      <c r="DA107" s="4"/>
      <c r="DB107" s="4"/>
      <c r="DC107" s="4"/>
      <c r="DD107" s="4"/>
      <c r="DE107" s="4"/>
      <c r="DF107" s="4"/>
      <c r="DG107" s="4"/>
      <c r="DH107" s="4"/>
      <c r="DI107" s="4"/>
      <c r="DJ107" s="4"/>
      <c r="DK107" s="4"/>
      <c r="DL107" s="4"/>
      <c r="DM107" s="4"/>
      <c r="DN107" s="4"/>
    </row>
    <row r="108" spans="1:118" ht="30" customHeight="1">
      <c r="A108" s="5"/>
      <c r="B108" s="30"/>
      <c r="C108" s="178"/>
      <c r="D108" s="164"/>
      <c r="E108" s="164"/>
      <c r="F108" s="164"/>
      <c r="G108" s="165"/>
      <c r="H108" s="166"/>
      <c r="I108" s="164"/>
      <c r="J108" s="164"/>
      <c r="K108" s="164"/>
      <c r="L108" s="164"/>
      <c r="M108" s="164"/>
      <c r="N108" s="164"/>
      <c r="O108" s="164"/>
      <c r="P108" s="164"/>
      <c r="Q108" s="164"/>
      <c r="R108" s="165"/>
      <c r="S108" s="61" t="s">
        <v>28</v>
      </c>
      <c r="T108" s="175" t="e">
        <f>VLOOKUP($S108,$B:$D,3,FALSE)</f>
        <v>#N/A</v>
      </c>
      <c r="U108" s="168"/>
      <c r="V108" s="168"/>
      <c r="W108" s="168"/>
      <c r="X108" s="168"/>
      <c r="Y108" s="168"/>
      <c r="Z108" s="168"/>
      <c r="AA108" s="168"/>
      <c r="AB108" s="168"/>
      <c r="AC108" s="169"/>
      <c r="AD108" s="176" t="s">
        <v>74</v>
      </c>
      <c r="AE108" s="168"/>
      <c r="AF108" s="168"/>
      <c r="AG108" s="168"/>
      <c r="AH108" s="168"/>
      <c r="AI108" s="168"/>
      <c r="AJ108" s="168"/>
      <c r="AK108" s="168"/>
      <c r="AL108" s="168"/>
      <c r="AM108" s="168"/>
      <c r="AN108" s="168"/>
      <c r="AO108" s="168"/>
      <c r="AP108" s="168"/>
      <c r="AQ108" s="168"/>
      <c r="AR108" s="168"/>
      <c r="AS108" s="169"/>
      <c r="AT108" s="176" t="s">
        <v>75</v>
      </c>
      <c r="AU108" s="168"/>
      <c r="AV108" s="168"/>
      <c r="AW108" s="168"/>
      <c r="AX108" s="168"/>
      <c r="AY108" s="168"/>
      <c r="AZ108" s="168"/>
      <c r="BA108" s="168"/>
      <c r="BB108" s="168"/>
      <c r="BC108" s="168"/>
      <c r="BD108" s="168"/>
      <c r="BE108" s="168"/>
      <c r="BF108" s="168"/>
      <c r="BG108" s="168"/>
      <c r="BH108" s="168"/>
      <c r="BI108" s="169"/>
      <c r="BJ108" s="175" t="s">
        <v>76</v>
      </c>
      <c r="BK108" s="168"/>
      <c r="BL108" s="168"/>
      <c r="BM108" s="168"/>
      <c r="BN108" s="169"/>
      <c r="BO108" s="176" t="str">
        <f>IF($BJ108&lt;&gt;"",VLOOKUP($BJ108,messages!$A:$K,9,FALSE),"")</f>
        <v>氏名に半角文字は入力できません。</v>
      </c>
      <c r="BP108" s="168"/>
      <c r="BQ108" s="168"/>
      <c r="BR108" s="168"/>
      <c r="BS108" s="168"/>
      <c r="BT108" s="168"/>
      <c r="BU108" s="168"/>
      <c r="BV108" s="168"/>
      <c r="BW108" s="168"/>
      <c r="BX108" s="168"/>
      <c r="BY108" s="168"/>
      <c r="BZ108" s="168"/>
      <c r="CA108" s="168"/>
      <c r="CB108" s="168"/>
      <c r="CC108" s="168"/>
      <c r="CD108" s="168"/>
      <c r="CE108" s="168"/>
      <c r="CF108" s="168"/>
      <c r="CG108" s="168"/>
      <c r="CH108" s="169"/>
      <c r="CI108" s="3"/>
      <c r="CJ108" s="3"/>
      <c r="CK108" s="3"/>
      <c r="CL108" s="3"/>
      <c r="CM108" s="3"/>
      <c r="CN108" s="3"/>
      <c r="CO108" s="6"/>
      <c r="CP108" s="3"/>
      <c r="CQ108" s="3"/>
      <c r="CR108" s="3"/>
      <c r="CS108" s="3"/>
      <c r="CT108" s="3"/>
      <c r="CU108" s="3"/>
      <c r="CV108" s="3"/>
      <c r="CW108" s="3"/>
      <c r="CX108" s="3"/>
      <c r="CY108" s="3"/>
      <c r="CZ108" s="3"/>
      <c r="DA108" s="4"/>
      <c r="DB108" s="4"/>
      <c r="DC108" s="4"/>
      <c r="DD108" s="4"/>
      <c r="DE108" s="4"/>
      <c r="DF108" s="4"/>
      <c r="DG108" s="4"/>
      <c r="DH108" s="4"/>
      <c r="DI108" s="4"/>
      <c r="DJ108" s="4"/>
      <c r="DK108" s="4"/>
      <c r="DL108" s="4"/>
      <c r="DM108" s="4"/>
      <c r="DN108" s="4"/>
    </row>
    <row r="109" spans="1:118" ht="30" customHeight="1">
      <c r="A109" s="5"/>
      <c r="B109" s="30"/>
      <c r="C109" s="178"/>
      <c r="D109" s="164"/>
      <c r="E109" s="164"/>
      <c r="F109" s="164"/>
      <c r="G109" s="165"/>
      <c r="H109" s="166"/>
      <c r="I109" s="164"/>
      <c r="J109" s="164"/>
      <c r="K109" s="164"/>
      <c r="L109" s="164"/>
      <c r="M109" s="164"/>
      <c r="N109" s="164"/>
      <c r="O109" s="164"/>
      <c r="P109" s="164"/>
      <c r="Q109" s="164"/>
      <c r="R109" s="165"/>
      <c r="S109" s="61" t="s">
        <v>31</v>
      </c>
      <c r="T109" s="175" t="e">
        <f>VLOOKUP($S109,$B:$D,3,FALSE)</f>
        <v>#N/A</v>
      </c>
      <c r="U109" s="168"/>
      <c r="V109" s="168"/>
      <c r="W109" s="168"/>
      <c r="X109" s="168"/>
      <c r="Y109" s="168"/>
      <c r="Z109" s="168"/>
      <c r="AA109" s="168"/>
      <c r="AB109" s="168"/>
      <c r="AC109" s="169"/>
      <c r="AD109" s="176" t="s">
        <v>77</v>
      </c>
      <c r="AE109" s="168"/>
      <c r="AF109" s="168"/>
      <c r="AG109" s="168"/>
      <c r="AH109" s="168"/>
      <c r="AI109" s="168"/>
      <c r="AJ109" s="168"/>
      <c r="AK109" s="168"/>
      <c r="AL109" s="168"/>
      <c r="AM109" s="168"/>
      <c r="AN109" s="168"/>
      <c r="AO109" s="168"/>
      <c r="AP109" s="168"/>
      <c r="AQ109" s="168"/>
      <c r="AR109" s="168"/>
      <c r="AS109" s="169"/>
      <c r="AT109" s="176" t="s">
        <v>78</v>
      </c>
      <c r="AU109" s="168"/>
      <c r="AV109" s="168"/>
      <c r="AW109" s="168"/>
      <c r="AX109" s="168"/>
      <c r="AY109" s="168"/>
      <c r="AZ109" s="168"/>
      <c r="BA109" s="168"/>
      <c r="BB109" s="168"/>
      <c r="BC109" s="168"/>
      <c r="BD109" s="168"/>
      <c r="BE109" s="168"/>
      <c r="BF109" s="168"/>
      <c r="BG109" s="168"/>
      <c r="BH109" s="168"/>
      <c r="BI109" s="169"/>
      <c r="BJ109" s="175" t="s">
        <v>79</v>
      </c>
      <c r="BK109" s="168"/>
      <c r="BL109" s="168"/>
      <c r="BM109" s="168"/>
      <c r="BN109" s="169"/>
      <c r="BO109" s="176" t="str">
        <f>IF($BJ109&lt;&gt;"",VLOOKUP($BJ109,messages!$A:$K,9,FALSE),"")</f>
        <v>パスワードは半角英字の大文字と小文字、半角数字をそれぞれ1文字以上含めた8文字以上で入力してください。</v>
      </c>
      <c r="BP109" s="168"/>
      <c r="BQ109" s="168"/>
      <c r="BR109" s="168"/>
      <c r="BS109" s="168"/>
      <c r="BT109" s="168"/>
      <c r="BU109" s="168"/>
      <c r="BV109" s="168"/>
      <c r="BW109" s="168"/>
      <c r="BX109" s="168"/>
      <c r="BY109" s="168"/>
      <c r="BZ109" s="168"/>
      <c r="CA109" s="168"/>
      <c r="CB109" s="168"/>
      <c r="CC109" s="168"/>
      <c r="CD109" s="168"/>
      <c r="CE109" s="168"/>
      <c r="CF109" s="168"/>
      <c r="CG109" s="168"/>
      <c r="CH109" s="169"/>
      <c r="CI109" s="3"/>
      <c r="CJ109" s="3"/>
      <c r="CK109" s="3"/>
      <c r="CL109" s="3"/>
      <c r="CM109" s="3"/>
      <c r="CN109" s="3"/>
      <c r="CO109" s="6"/>
      <c r="CP109" s="3"/>
      <c r="CQ109" s="3"/>
      <c r="CR109" s="3"/>
      <c r="CS109" s="3"/>
      <c r="CT109" s="3"/>
      <c r="CU109" s="3"/>
      <c r="CV109" s="3"/>
      <c r="CW109" s="3"/>
      <c r="CX109" s="3"/>
      <c r="CY109" s="3"/>
      <c r="CZ109" s="3"/>
      <c r="DA109" s="4"/>
      <c r="DB109" s="4"/>
      <c r="DC109" s="4"/>
      <c r="DD109" s="4"/>
      <c r="DE109" s="4"/>
      <c r="DF109" s="4"/>
      <c r="DG109" s="4"/>
      <c r="DH109" s="4"/>
      <c r="DI109" s="4"/>
      <c r="DJ109" s="4"/>
      <c r="DK109" s="4"/>
      <c r="DL109" s="4"/>
      <c r="DM109" s="4"/>
      <c r="DN109" s="4"/>
    </row>
    <row r="110" spans="1:118" ht="30" customHeight="1">
      <c r="A110" s="5"/>
      <c r="B110" s="30"/>
      <c r="C110" s="185" t="s">
        <v>80</v>
      </c>
      <c r="D110" s="168"/>
      <c r="E110" s="168"/>
      <c r="F110" s="168"/>
      <c r="G110" s="169"/>
      <c r="H110" s="175" t="s">
        <v>81</v>
      </c>
      <c r="I110" s="168"/>
      <c r="J110" s="168"/>
      <c r="K110" s="168"/>
      <c r="L110" s="168"/>
      <c r="M110" s="168"/>
      <c r="N110" s="168"/>
      <c r="O110" s="168"/>
      <c r="P110" s="168"/>
      <c r="Q110" s="168"/>
      <c r="R110" s="169"/>
      <c r="S110" s="61" t="s">
        <v>29</v>
      </c>
      <c r="T110" s="175" t="e">
        <f>VLOOKUP($S110,$B:$D,3,FALSE)</f>
        <v>#N/A</v>
      </c>
      <c r="U110" s="168"/>
      <c r="V110" s="168"/>
      <c r="W110" s="168"/>
      <c r="X110" s="168"/>
      <c r="Y110" s="168"/>
      <c r="Z110" s="168"/>
      <c r="AA110" s="168"/>
      <c r="AB110" s="168"/>
      <c r="AC110" s="169"/>
      <c r="AD110" s="176" t="s">
        <v>82</v>
      </c>
      <c r="AE110" s="168"/>
      <c r="AF110" s="168"/>
      <c r="AG110" s="168"/>
      <c r="AH110" s="168"/>
      <c r="AI110" s="168"/>
      <c r="AJ110" s="168"/>
      <c r="AK110" s="168"/>
      <c r="AL110" s="168"/>
      <c r="AM110" s="168"/>
      <c r="AN110" s="168"/>
      <c r="AO110" s="168"/>
      <c r="AP110" s="168"/>
      <c r="AQ110" s="168"/>
      <c r="AR110" s="168"/>
      <c r="AS110" s="169"/>
      <c r="AT110" s="176" t="s">
        <v>83</v>
      </c>
      <c r="AU110" s="168"/>
      <c r="AV110" s="168"/>
      <c r="AW110" s="168"/>
      <c r="AX110" s="168"/>
      <c r="AY110" s="168"/>
      <c r="AZ110" s="168"/>
      <c r="BA110" s="168"/>
      <c r="BB110" s="168"/>
      <c r="BC110" s="168"/>
      <c r="BD110" s="168"/>
      <c r="BE110" s="168"/>
      <c r="BF110" s="168"/>
      <c r="BG110" s="168"/>
      <c r="BH110" s="168"/>
      <c r="BI110" s="169"/>
      <c r="BJ110" s="175" t="s">
        <v>84</v>
      </c>
      <c r="BK110" s="168"/>
      <c r="BL110" s="168"/>
      <c r="BM110" s="168"/>
      <c r="BN110" s="169"/>
      <c r="BO110" s="176" t="str">
        <f>IF($BJ110&lt;&gt;"",VLOOKUP($BJ110,messages!$A:$K,9,FALSE),"")</f>
        <v>入力されたユーザ名はすでに登録済みです。</v>
      </c>
      <c r="BP110" s="168"/>
      <c r="BQ110" s="168"/>
      <c r="BR110" s="168"/>
      <c r="BS110" s="168"/>
      <c r="BT110" s="168"/>
      <c r="BU110" s="168"/>
      <c r="BV110" s="168"/>
      <c r="BW110" s="168"/>
      <c r="BX110" s="168"/>
      <c r="BY110" s="168"/>
      <c r="BZ110" s="168"/>
      <c r="CA110" s="168"/>
      <c r="CB110" s="168"/>
      <c r="CC110" s="168"/>
      <c r="CD110" s="168"/>
      <c r="CE110" s="168"/>
      <c r="CF110" s="168"/>
      <c r="CG110" s="168"/>
      <c r="CH110" s="169"/>
      <c r="CI110" s="3"/>
      <c r="CJ110" s="3"/>
      <c r="CK110" s="3"/>
      <c r="CL110" s="3"/>
      <c r="CM110" s="3"/>
      <c r="CN110" s="3"/>
      <c r="CO110" s="6"/>
      <c r="CP110" s="3"/>
      <c r="CQ110" s="3"/>
      <c r="CR110" s="3"/>
      <c r="CS110" s="3"/>
      <c r="CT110" s="3"/>
      <c r="CU110" s="3"/>
      <c r="CV110" s="3"/>
      <c r="CW110" s="3"/>
      <c r="CX110" s="3"/>
      <c r="CY110" s="3"/>
      <c r="CZ110" s="3"/>
      <c r="DA110" s="4"/>
      <c r="DB110" s="4"/>
      <c r="DC110" s="4"/>
      <c r="DD110" s="4"/>
      <c r="DE110" s="4"/>
      <c r="DF110" s="4"/>
      <c r="DG110" s="4"/>
      <c r="DH110" s="4"/>
      <c r="DI110" s="4"/>
      <c r="DJ110" s="4"/>
      <c r="DK110" s="4"/>
      <c r="DL110" s="4"/>
      <c r="DM110" s="4"/>
      <c r="DN110" s="4"/>
    </row>
    <row r="111" spans="1:118" ht="15" customHeight="1">
      <c r="A111" s="5"/>
      <c r="B111" s="30"/>
      <c r="C111" s="30"/>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6"/>
      <c r="CP111" s="3"/>
      <c r="CQ111" s="3"/>
      <c r="CR111" s="3"/>
      <c r="CS111" s="3"/>
      <c r="CT111" s="3"/>
      <c r="CU111" s="3"/>
      <c r="CV111" s="3"/>
      <c r="CW111" s="3"/>
      <c r="CX111" s="3"/>
      <c r="CY111" s="3"/>
      <c r="CZ111" s="3"/>
      <c r="DA111" s="4"/>
      <c r="DB111" s="4"/>
      <c r="DC111" s="4"/>
      <c r="DD111" s="4"/>
      <c r="DE111" s="4"/>
      <c r="DF111" s="4"/>
      <c r="DG111" s="4"/>
      <c r="DH111" s="4"/>
      <c r="DI111" s="4"/>
      <c r="DJ111" s="4"/>
      <c r="DK111" s="4"/>
      <c r="DL111" s="4"/>
      <c r="DM111" s="4"/>
      <c r="DN111" s="4"/>
    </row>
    <row r="112" spans="1:118" ht="15" customHeight="1">
      <c r="A112" s="5"/>
      <c r="B112" s="30"/>
      <c r="C112" s="58" t="s">
        <v>85</v>
      </c>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6"/>
      <c r="CP112" s="3"/>
      <c r="CQ112" s="3"/>
      <c r="CR112" s="3"/>
      <c r="CS112" s="3"/>
      <c r="CT112" s="3"/>
      <c r="CU112" s="3"/>
      <c r="CV112" s="3"/>
      <c r="CW112" s="3"/>
      <c r="CX112" s="3"/>
      <c r="CY112" s="3"/>
      <c r="CZ112" s="3"/>
      <c r="DA112" s="4"/>
      <c r="DB112" s="4"/>
      <c r="DC112" s="4"/>
      <c r="DD112" s="4"/>
      <c r="DE112" s="4"/>
      <c r="DF112" s="4"/>
      <c r="DG112" s="4"/>
      <c r="DH112" s="4"/>
      <c r="DI112" s="4"/>
      <c r="DJ112" s="4"/>
      <c r="DK112" s="4"/>
      <c r="DL112" s="4"/>
      <c r="DM112" s="4"/>
      <c r="DN112" s="4"/>
    </row>
    <row r="113" spans="1:118" ht="15" customHeight="1">
      <c r="A113" s="5"/>
      <c r="B113" s="30"/>
      <c r="C113" s="56" t="s">
        <v>86</v>
      </c>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6"/>
      <c r="CP113" s="3"/>
      <c r="CQ113" s="3"/>
      <c r="CR113" s="3"/>
      <c r="CS113" s="3"/>
      <c r="CT113" s="3"/>
      <c r="CU113" s="3"/>
      <c r="CV113" s="3"/>
      <c r="CW113" s="3"/>
      <c r="CX113" s="3"/>
      <c r="CY113" s="3"/>
      <c r="CZ113" s="3"/>
      <c r="DA113" s="4"/>
      <c r="DB113" s="4"/>
      <c r="DC113" s="4"/>
      <c r="DD113" s="4"/>
      <c r="DE113" s="4"/>
      <c r="DF113" s="4"/>
      <c r="DG113" s="4"/>
      <c r="DH113" s="4"/>
      <c r="DI113" s="4"/>
      <c r="DJ113" s="4"/>
      <c r="DK113" s="4"/>
      <c r="DL113" s="4"/>
      <c r="DM113" s="4"/>
      <c r="DN113" s="4"/>
    </row>
    <row r="114" spans="1:118" ht="30" customHeight="1">
      <c r="A114" s="5"/>
      <c r="B114" s="30"/>
      <c r="C114" s="244" t="s">
        <v>87</v>
      </c>
      <c r="D114" s="169"/>
      <c r="E114" s="245" t="s">
        <v>88</v>
      </c>
      <c r="F114" s="168"/>
      <c r="G114" s="168"/>
      <c r="H114" s="169"/>
      <c r="I114" s="186" t="s">
        <v>89</v>
      </c>
      <c r="J114" s="168"/>
      <c r="K114" s="168"/>
      <c r="L114" s="168"/>
      <c r="M114" s="168"/>
      <c r="N114" s="168"/>
      <c r="O114" s="168"/>
      <c r="P114" s="168"/>
      <c r="Q114" s="168"/>
      <c r="R114" s="169"/>
      <c r="S114" s="59" t="s">
        <v>14</v>
      </c>
      <c r="T114" s="167" t="s">
        <v>90</v>
      </c>
      <c r="U114" s="168"/>
      <c r="V114" s="168"/>
      <c r="W114" s="168"/>
      <c r="X114" s="168"/>
      <c r="Y114" s="168"/>
      <c r="Z114" s="168"/>
      <c r="AA114" s="168"/>
      <c r="AB114" s="168"/>
      <c r="AC114" s="169"/>
      <c r="AD114" s="171" t="s">
        <v>91</v>
      </c>
      <c r="AE114" s="168"/>
      <c r="AF114" s="168"/>
      <c r="AG114" s="168"/>
      <c r="AH114" s="168"/>
      <c r="AI114" s="168"/>
      <c r="AJ114" s="168"/>
      <c r="AK114" s="168"/>
      <c r="AL114" s="168"/>
      <c r="AM114" s="168"/>
      <c r="AN114" s="168"/>
      <c r="AO114" s="168"/>
      <c r="AP114" s="168"/>
      <c r="AQ114" s="168"/>
      <c r="AR114" s="168"/>
      <c r="AS114" s="169"/>
      <c r="AT114" s="171" t="s">
        <v>92</v>
      </c>
      <c r="AU114" s="168"/>
      <c r="AV114" s="168"/>
      <c r="AW114" s="168"/>
      <c r="AX114" s="168"/>
      <c r="AY114" s="168"/>
      <c r="AZ114" s="168"/>
      <c r="BA114" s="168"/>
      <c r="BB114" s="168"/>
      <c r="BC114" s="168"/>
      <c r="BD114" s="168"/>
      <c r="BE114" s="168"/>
      <c r="BF114" s="168"/>
      <c r="BG114" s="168"/>
      <c r="BH114" s="168"/>
      <c r="BI114" s="169"/>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6"/>
      <c r="CP114" s="3"/>
      <c r="CQ114" s="3"/>
      <c r="CR114" s="3"/>
      <c r="CS114" s="3"/>
      <c r="CT114" s="3"/>
      <c r="CU114" s="3"/>
      <c r="CV114" s="3"/>
      <c r="CW114" s="3"/>
      <c r="CX114" s="3"/>
      <c r="CY114" s="3"/>
      <c r="CZ114" s="3"/>
      <c r="DA114" s="4"/>
      <c r="DB114" s="4"/>
      <c r="DC114" s="4"/>
      <c r="DD114" s="4"/>
      <c r="DE114" s="4"/>
      <c r="DF114" s="4"/>
      <c r="DG114" s="4"/>
      <c r="DH114" s="4"/>
      <c r="DI114" s="4"/>
      <c r="DJ114" s="4"/>
      <c r="DK114" s="4"/>
      <c r="DL114" s="4"/>
      <c r="DM114" s="4"/>
      <c r="DN114" s="4"/>
    </row>
    <row r="115" spans="1:118" ht="30" customHeight="1">
      <c r="A115" s="5"/>
      <c r="B115" s="30"/>
      <c r="C115" s="199" t="s">
        <v>93</v>
      </c>
      <c r="D115" s="169"/>
      <c r="E115" s="256" t="s">
        <v>24</v>
      </c>
      <c r="F115" s="161"/>
      <c r="G115" s="161"/>
      <c r="H115" s="162"/>
      <c r="I115" s="185" t="s">
        <v>94</v>
      </c>
      <c r="J115" s="168"/>
      <c r="K115" s="168"/>
      <c r="L115" s="168"/>
      <c r="M115" s="168"/>
      <c r="N115" s="168"/>
      <c r="O115" s="168"/>
      <c r="P115" s="168"/>
      <c r="Q115" s="168"/>
      <c r="R115" s="169"/>
      <c r="S115" s="60" t="s">
        <v>16</v>
      </c>
      <c r="T115" s="175" t="s">
        <v>16</v>
      </c>
      <c r="U115" s="168"/>
      <c r="V115" s="168"/>
      <c r="W115" s="168"/>
      <c r="X115" s="168"/>
      <c r="Y115" s="168"/>
      <c r="Z115" s="168"/>
      <c r="AA115" s="168"/>
      <c r="AB115" s="168"/>
      <c r="AC115" s="169"/>
      <c r="AD115" s="176" t="s">
        <v>95</v>
      </c>
      <c r="AE115" s="168"/>
      <c r="AF115" s="168"/>
      <c r="AG115" s="168"/>
      <c r="AH115" s="168"/>
      <c r="AI115" s="168"/>
      <c r="AJ115" s="168"/>
      <c r="AK115" s="168"/>
      <c r="AL115" s="168"/>
      <c r="AM115" s="168"/>
      <c r="AN115" s="168"/>
      <c r="AO115" s="168"/>
      <c r="AP115" s="168"/>
      <c r="AQ115" s="168"/>
      <c r="AR115" s="168"/>
      <c r="AS115" s="169"/>
      <c r="AT115" s="247"/>
      <c r="AU115" s="168"/>
      <c r="AV115" s="168"/>
      <c r="AW115" s="168"/>
      <c r="AX115" s="168"/>
      <c r="AY115" s="168"/>
      <c r="AZ115" s="168"/>
      <c r="BA115" s="168"/>
      <c r="BB115" s="168"/>
      <c r="BC115" s="168"/>
      <c r="BD115" s="168"/>
      <c r="BE115" s="168"/>
      <c r="BF115" s="168"/>
      <c r="BG115" s="168"/>
      <c r="BH115" s="168"/>
      <c r="BI115" s="169"/>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6"/>
      <c r="CP115" s="3"/>
      <c r="CQ115" s="3"/>
      <c r="CR115" s="3"/>
      <c r="CS115" s="3"/>
      <c r="CT115" s="3"/>
      <c r="CU115" s="3"/>
      <c r="CV115" s="3"/>
      <c r="CW115" s="3"/>
      <c r="CX115" s="3"/>
      <c r="CY115" s="3"/>
      <c r="CZ115" s="3"/>
      <c r="DA115" s="4"/>
      <c r="DB115" s="4"/>
      <c r="DC115" s="4"/>
      <c r="DD115" s="4"/>
      <c r="DE115" s="4"/>
      <c r="DF115" s="4"/>
      <c r="DG115" s="4"/>
      <c r="DH115" s="4"/>
      <c r="DI115" s="4"/>
      <c r="DJ115" s="4"/>
      <c r="DK115" s="4"/>
      <c r="DL115" s="4"/>
      <c r="DM115" s="4"/>
      <c r="DN115" s="4"/>
    </row>
    <row r="116" spans="1:118" ht="30" customHeight="1">
      <c r="A116" s="5"/>
      <c r="B116" s="30"/>
      <c r="C116" s="199" t="s">
        <v>93</v>
      </c>
      <c r="D116" s="169"/>
      <c r="E116" s="253"/>
      <c r="F116" s="164"/>
      <c r="G116" s="164"/>
      <c r="H116" s="165"/>
      <c r="I116" s="185" t="s">
        <v>96</v>
      </c>
      <c r="J116" s="168"/>
      <c r="K116" s="168"/>
      <c r="L116" s="168"/>
      <c r="M116" s="168"/>
      <c r="N116" s="168"/>
      <c r="O116" s="168"/>
      <c r="P116" s="168"/>
      <c r="Q116" s="168"/>
      <c r="R116" s="169"/>
      <c r="S116" s="60" t="s">
        <v>16</v>
      </c>
      <c r="T116" s="175" t="s">
        <v>16</v>
      </c>
      <c r="U116" s="168"/>
      <c r="V116" s="168"/>
      <c r="W116" s="168"/>
      <c r="X116" s="168"/>
      <c r="Y116" s="168"/>
      <c r="Z116" s="168"/>
      <c r="AA116" s="168"/>
      <c r="AB116" s="168"/>
      <c r="AC116" s="169"/>
      <c r="AD116" s="176" t="s">
        <v>97</v>
      </c>
      <c r="AE116" s="168"/>
      <c r="AF116" s="168"/>
      <c r="AG116" s="168"/>
      <c r="AH116" s="168"/>
      <c r="AI116" s="168"/>
      <c r="AJ116" s="168"/>
      <c r="AK116" s="168"/>
      <c r="AL116" s="168"/>
      <c r="AM116" s="168"/>
      <c r="AN116" s="168"/>
      <c r="AO116" s="168"/>
      <c r="AP116" s="168"/>
      <c r="AQ116" s="168"/>
      <c r="AR116" s="168"/>
      <c r="AS116" s="169"/>
      <c r="AT116" s="247"/>
      <c r="AU116" s="168"/>
      <c r="AV116" s="168"/>
      <c r="AW116" s="168"/>
      <c r="AX116" s="168"/>
      <c r="AY116" s="168"/>
      <c r="AZ116" s="168"/>
      <c r="BA116" s="168"/>
      <c r="BB116" s="168"/>
      <c r="BC116" s="168"/>
      <c r="BD116" s="168"/>
      <c r="BE116" s="168"/>
      <c r="BF116" s="168"/>
      <c r="BG116" s="168"/>
      <c r="BH116" s="168"/>
      <c r="BI116" s="169"/>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6"/>
      <c r="CP116" s="3"/>
      <c r="CQ116" s="3"/>
      <c r="CR116" s="3"/>
      <c r="CS116" s="3"/>
      <c r="CT116" s="3"/>
      <c r="CU116" s="3"/>
      <c r="CV116" s="3"/>
      <c r="CW116" s="3"/>
      <c r="CX116" s="3"/>
      <c r="CY116" s="3"/>
      <c r="CZ116" s="3"/>
      <c r="DA116" s="4"/>
      <c r="DB116" s="4"/>
      <c r="DC116" s="4"/>
      <c r="DD116" s="4"/>
      <c r="DE116" s="4"/>
      <c r="DF116" s="4"/>
      <c r="DG116" s="4"/>
      <c r="DH116" s="4"/>
      <c r="DI116" s="4"/>
      <c r="DJ116" s="4"/>
      <c r="DK116" s="4"/>
      <c r="DL116" s="4"/>
      <c r="DM116" s="4"/>
      <c r="DN116" s="4"/>
    </row>
    <row r="117" spans="1:118" ht="30" customHeight="1">
      <c r="A117" s="5"/>
      <c r="B117" s="30"/>
      <c r="C117" s="199" t="s">
        <v>93</v>
      </c>
      <c r="D117" s="169"/>
      <c r="E117" s="253"/>
      <c r="F117" s="164"/>
      <c r="G117" s="164"/>
      <c r="H117" s="165"/>
      <c r="I117" s="185" t="s">
        <v>34</v>
      </c>
      <c r="J117" s="168"/>
      <c r="K117" s="168"/>
      <c r="L117" s="168"/>
      <c r="M117" s="168"/>
      <c r="N117" s="168"/>
      <c r="O117" s="168"/>
      <c r="P117" s="168"/>
      <c r="Q117" s="168"/>
      <c r="R117" s="169"/>
      <c r="S117" s="61" t="s">
        <v>26</v>
      </c>
      <c r="T117" s="175" t="e">
        <f>VLOOKUP($S117,$B:$D,3,FALSE)</f>
        <v>#N/A</v>
      </c>
      <c r="U117" s="168"/>
      <c r="V117" s="168"/>
      <c r="W117" s="168"/>
      <c r="X117" s="168"/>
      <c r="Y117" s="168"/>
      <c r="Z117" s="168"/>
      <c r="AA117" s="168"/>
      <c r="AB117" s="168"/>
      <c r="AC117" s="169"/>
      <c r="AD117" s="176" t="s">
        <v>98</v>
      </c>
      <c r="AE117" s="168"/>
      <c r="AF117" s="168"/>
      <c r="AG117" s="168"/>
      <c r="AH117" s="168"/>
      <c r="AI117" s="168"/>
      <c r="AJ117" s="168"/>
      <c r="AK117" s="168"/>
      <c r="AL117" s="168"/>
      <c r="AM117" s="168"/>
      <c r="AN117" s="168"/>
      <c r="AO117" s="168"/>
      <c r="AP117" s="168"/>
      <c r="AQ117" s="168"/>
      <c r="AR117" s="168"/>
      <c r="AS117" s="169"/>
      <c r="AT117" s="247"/>
      <c r="AU117" s="168"/>
      <c r="AV117" s="168"/>
      <c r="AW117" s="168"/>
      <c r="AX117" s="168"/>
      <c r="AY117" s="168"/>
      <c r="AZ117" s="168"/>
      <c r="BA117" s="168"/>
      <c r="BB117" s="168"/>
      <c r="BC117" s="168"/>
      <c r="BD117" s="168"/>
      <c r="BE117" s="168"/>
      <c r="BF117" s="168"/>
      <c r="BG117" s="168"/>
      <c r="BH117" s="168"/>
      <c r="BI117" s="169"/>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6"/>
      <c r="CP117" s="3"/>
      <c r="CQ117" s="3"/>
      <c r="CR117" s="3"/>
      <c r="CS117" s="3"/>
      <c r="CT117" s="3"/>
      <c r="CU117" s="3"/>
      <c r="CV117" s="3"/>
      <c r="CW117" s="3"/>
      <c r="CX117" s="3"/>
      <c r="CY117" s="3"/>
      <c r="CZ117" s="3"/>
      <c r="DA117" s="4"/>
      <c r="DB117" s="4"/>
      <c r="DC117" s="4"/>
      <c r="DD117" s="4"/>
      <c r="DE117" s="4"/>
      <c r="DF117" s="4"/>
      <c r="DG117" s="4"/>
      <c r="DH117" s="4"/>
      <c r="DI117" s="4"/>
      <c r="DJ117" s="4"/>
      <c r="DK117" s="4"/>
      <c r="DL117" s="4"/>
      <c r="DM117" s="4"/>
      <c r="DN117" s="4"/>
    </row>
    <row r="118" spans="1:118" ht="30" customHeight="1">
      <c r="A118" s="5"/>
      <c r="B118" s="30"/>
      <c r="C118" s="199" t="s">
        <v>99</v>
      </c>
      <c r="D118" s="169"/>
      <c r="E118" s="253"/>
      <c r="F118" s="164"/>
      <c r="G118" s="164"/>
      <c r="H118" s="165"/>
      <c r="I118" s="185" t="s">
        <v>25</v>
      </c>
      <c r="J118" s="168"/>
      <c r="K118" s="168"/>
      <c r="L118" s="168"/>
      <c r="M118" s="168"/>
      <c r="N118" s="168"/>
      <c r="O118" s="168"/>
      <c r="P118" s="168"/>
      <c r="Q118" s="168"/>
      <c r="R118" s="169"/>
      <c r="S118" s="61" t="s">
        <v>28</v>
      </c>
      <c r="T118" s="175" t="e">
        <f>VLOOKUP($S118,$B:$D,3,FALSE)</f>
        <v>#N/A</v>
      </c>
      <c r="U118" s="168"/>
      <c r="V118" s="168"/>
      <c r="W118" s="168"/>
      <c r="X118" s="168"/>
      <c r="Y118" s="168"/>
      <c r="Z118" s="168"/>
      <c r="AA118" s="168"/>
      <c r="AB118" s="168"/>
      <c r="AC118" s="169"/>
      <c r="AD118" s="176" t="s">
        <v>16</v>
      </c>
      <c r="AE118" s="168"/>
      <c r="AF118" s="168"/>
      <c r="AG118" s="168"/>
      <c r="AH118" s="168"/>
      <c r="AI118" s="168"/>
      <c r="AJ118" s="168"/>
      <c r="AK118" s="168"/>
      <c r="AL118" s="168"/>
      <c r="AM118" s="168"/>
      <c r="AN118" s="168"/>
      <c r="AO118" s="168"/>
      <c r="AP118" s="168"/>
      <c r="AQ118" s="168"/>
      <c r="AR118" s="168"/>
      <c r="AS118" s="169"/>
      <c r="AT118" s="247"/>
      <c r="AU118" s="168"/>
      <c r="AV118" s="168"/>
      <c r="AW118" s="168"/>
      <c r="AX118" s="168"/>
      <c r="AY118" s="168"/>
      <c r="AZ118" s="168"/>
      <c r="BA118" s="168"/>
      <c r="BB118" s="168"/>
      <c r="BC118" s="168"/>
      <c r="BD118" s="168"/>
      <c r="BE118" s="168"/>
      <c r="BF118" s="168"/>
      <c r="BG118" s="168"/>
      <c r="BH118" s="168"/>
      <c r="BI118" s="169"/>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6"/>
      <c r="CP118" s="3"/>
      <c r="CQ118" s="3"/>
      <c r="CR118" s="3"/>
      <c r="CS118" s="3"/>
      <c r="CT118" s="3"/>
      <c r="CU118" s="3"/>
      <c r="CV118" s="3"/>
      <c r="CW118" s="3"/>
      <c r="CX118" s="3"/>
      <c r="CY118" s="3"/>
      <c r="CZ118" s="3"/>
      <c r="DA118" s="4"/>
      <c r="DB118" s="4"/>
      <c r="DC118" s="4"/>
      <c r="DD118" s="4"/>
      <c r="DE118" s="4"/>
      <c r="DF118" s="4"/>
      <c r="DG118" s="4"/>
      <c r="DH118" s="4"/>
      <c r="DI118" s="4"/>
      <c r="DJ118" s="4"/>
      <c r="DK118" s="4"/>
      <c r="DL118" s="4"/>
      <c r="DM118" s="4"/>
      <c r="DN118" s="4"/>
    </row>
    <row r="119" spans="1:118" ht="30" customHeight="1">
      <c r="A119" s="5"/>
      <c r="B119" s="30"/>
      <c r="C119" s="199" t="s">
        <v>99</v>
      </c>
      <c r="D119" s="169"/>
      <c r="E119" s="253"/>
      <c r="F119" s="164"/>
      <c r="G119" s="164"/>
      <c r="H119" s="165"/>
      <c r="I119" s="185" t="s">
        <v>42</v>
      </c>
      <c r="J119" s="168"/>
      <c r="K119" s="168"/>
      <c r="L119" s="168"/>
      <c r="M119" s="168"/>
      <c r="N119" s="168"/>
      <c r="O119" s="168"/>
      <c r="P119" s="168"/>
      <c r="Q119" s="168"/>
      <c r="R119" s="169"/>
      <c r="S119" s="61" t="s">
        <v>29</v>
      </c>
      <c r="T119" s="175" t="e">
        <f>VLOOKUP($S119,$B:$D,3,FALSE)</f>
        <v>#N/A</v>
      </c>
      <c r="U119" s="168"/>
      <c r="V119" s="168"/>
      <c r="W119" s="168"/>
      <c r="X119" s="168"/>
      <c r="Y119" s="168"/>
      <c r="Z119" s="168"/>
      <c r="AA119" s="168"/>
      <c r="AB119" s="168"/>
      <c r="AC119" s="169"/>
      <c r="AD119" s="176" t="s">
        <v>100</v>
      </c>
      <c r="AE119" s="168"/>
      <c r="AF119" s="168"/>
      <c r="AG119" s="168"/>
      <c r="AH119" s="168"/>
      <c r="AI119" s="168"/>
      <c r="AJ119" s="168"/>
      <c r="AK119" s="168"/>
      <c r="AL119" s="168"/>
      <c r="AM119" s="168"/>
      <c r="AN119" s="168"/>
      <c r="AO119" s="168"/>
      <c r="AP119" s="168"/>
      <c r="AQ119" s="168"/>
      <c r="AR119" s="168"/>
      <c r="AS119" s="169"/>
      <c r="AT119" s="247"/>
      <c r="AU119" s="168"/>
      <c r="AV119" s="168"/>
      <c r="AW119" s="168"/>
      <c r="AX119" s="168"/>
      <c r="AY119" s="168"/>
      <c r="AZ119" s="168"/>
      <c r="BA119" s="168"/>
      <c r="BB119" s="168"/>
      <c r="BC119" s="168"/>
      <c r="BD119" s="168"/>
      <c r="BE119" s="168"/>
      <c r="BF119" s="168"/>
      <c r="BG119" s="168"/>
      <c r="BH119" s="168"/>
      <c r="BI119" s="169"/>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6"/>
      <c r="CP119" s="3"/>
      <c r="CQ119" s="3"/>
      <c r="CR119" s="3"/>
      <c r="CS119" s="3"/>
      <c r="CT119" s="3"/>
      <c r="CU119" s="3"/>
      <c r="CV119" s="3"/>
      <c r="CW119" s="3"/>
      <c r="CX119" s="3"/>
      <c r="CY119" s="3"/>
      <c r="CZ119" s="3"/>
      <c r="DA119" s="4"/>
      <c r="DB119" s="4"/>
      <c r="DC119" s="4"/>
      <c r="DD119" s="4"/>
      <c r="DE119" s="4"/>
      <c r="DF119" s="4"/>
      <c r="DG119" s="4"/>
      <c r="DH119" s="4"/>
      <c r="DI119" s="4"/>
      <c r="DJ119" s="4"/>
      <c r="DK119" s="4"/>
      <c r="DL119" s="4"/>
      <c r="DM119" s="4"/>
      <c r="DN119" s="4"/>
    </row>
    <row r="120" spans="1:118" ht="30" customHeight="1">
      <c r="A120" s="5"/>
      <c r="B120" s="30"/>
      <c r="C120" s="199" t="s">
        <v>99</v>
      </c>
      <c r="D120" s="169"/>
      <c r="E120" s="253"/>
      <c r="F120" s="164"/>
      <c r="G120" s="164"/>
      <c r="H120" s="165"/>
      <c r="I120" s="185" t="s">
        <v>39</v>
      </c>
      <c r="J120" s="168"/>
      <c r="K120" s="168"/>
      <c r="L120" s="168"/>
      <c r="M120" s="168"/>
      <c r="N120" s="168"/>
      <c r="O120" s="168"/>
      <c r="P120" s="168"/>
      <c r="Q120" s="168"/>
      <c r="R120" s="169"/>
      <c r="S120" s="61" t="s">
        <v>32</v>
      </c>
      <c r="T120" s="175" t="e">
        <f>VLOOKUP($S120,$B:$D,3,FALSE)</f>
        <v>#N/A</v>
      </c>
      <c r="U120" s="168"/>
      <c r="V120" s="168"/>
      <c r="W120" s="168"/>
      <c r="X120" s="168"/>
      <c r="Y120" s="168"/>
      <c r="Z120" s="168"/>
      <c r="AA120" s="168"/>
      <c r="AB120" s="168"/>
      <c r="AC120" s="169"/>
      <c r="AD120" s="176" t="s">
        <v>16</v>
      </c>
      <c r="AE120" s="168"/>
      <c r="AF120" s="168"/>
      <c r="AG120" s="168"/>
      <c r="AH120" s="168"/>
      <c r="AI120" s="168"/>
      <c r="AJ120" s="168"/>
      <c r="AK120" s="168"/>
      <c r="AL120" s="168"/>
      <c r="AM120" s="168"/>
      <c r="AN120" s="168"/>
      <c r="AO120" s="168"/>
      <c r="AP120" s="168"/>
      <c r="AQ120" s="168"/>
      <c r="AR120" s="168"/>
      <c r="AS120" s="169"/>
      <c r="AT120" s="247"/>
      <c r="AU120" s="168"/>
      <c r="AV120" s="168"/>
      <c r="AW120" s="168"/>
      <c r="AX120" s="168"/>
      <c r="AY120" s="168"/>
      <c r="AZ120" s="168"/>
      <c r="BA120" s="168"/>
      <c r="BB120" s="168"/>
      <c r="BC120" s="168"/>
      <c r="BD120" s="168"/>
      <c r="BE120" s="168"/>
      <c r="BF120" s="168"/>
      <c r="BG120" s="168"/>
      <c r="BH120" s="168"/>
      <c r="BI120" s="169"/>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6"/>
      <c r="CP120" s="3"/>
      <c r="CQ120" s="3"/>
      <c r="CR120" s="3"/>
      <c r="CS120" s="3"/>
      <c r="CT120" s="3"/>
      <c r="CU120" s="3"/>
      <c r="CV120" s="3"/>
      <c r="CW120" s="3"/>
      <c r="CX120" s="3"/>
      <c r="CY120" s="3"/>
      <c r="CZ120" s="3"/>
      <c r="DA120" s="4"/>
      <c r="DB120" s="4"/>
      <c r="DC120" s="4"/>
      <c r="DD120" s="4"/>
      <c r="DE120" s="4"/>
      <c r="DF120" s="4"/>
      <c r="DG120" s="4"/>
      <c r="DH120" s="4"/>
      <c r="DI120" s="4"/>
      <c r="DJ120" s="4"/>
      <c r="DK120" s="4"/>
      <c r="DL120" s="4"/>
      <c r="DM120" s="4"/>
      <c r="DN120" s="4"/>
    </row>
    <row r="121" spans="1:118" ht="30" customHeight="1">
      <c r="A121" s="5"/>
      <c r="B121" s="30"/>
      <c r="C121" s="199" t="s">
        <v>99</v>
      </c>
      <c r="D121" s="169"/>
      <c r="E121" s="253"/>
      <c r="F121" s="164"/>
      <c r="G121" s="164"/>
      <c r="H121" s="165"/>
      <c r="I121" s="185" t="s">
        <v>37</v>
      </c>
      <c r="J121" s="168"/>
      <c r="K121" s="168"/>
      <c r="L121" s="168"/>
      <c r="M121" s="168"/>
      <c r="N121" s="168"/>
      <c r="O121" s="168"/>
      <c r="P121" s="168"/>
      <c r="Q121" s="168"/>
      <c r="R121" s="169"/>
      <c r="S121" s="61" t="s">
        <v>31</v>
      </c>
      <c r="T121" s="175" t="e">
        <f>VLOOKUP($S121,$B:$D,3,FALSE)</f>
        <v>#N/A</v>
      </c>
      <c r="U121" s="168"/>
      <c r="V121" s="168"/>
      <c r="W121" s="168"/>
      <c r="X121" s="168"/>
      <c r="Y121" s="168"/>
      <c r="Z121" s="168"/>
      <c r="AA121" s="168"/>
      <c r="AB121" s="168"/>
      <c r="AC121" s="169"/>
      <c r="AD121" s="176" t="s">
        <v>102</v>
      </c>
      <c r="AE121" s="168"/>
      <c r="AF121" s="168"/>
      <c r="AG121" s="168"/>
      <c r="AH121" s="168"/>
      <c r="AI121" s="168"/>
      <c r="AJ121" s="168"/>
      <c r="AK121" s="168"/>
      <c r="AL121" s="168"/>
      <c r="AM121" s="168"/>
      <c r="AN121" s="168"/>
      <c r="AO121" s="168"/>
      <c r="AP121" s="168"/>
      <c r="AQ121" s="168"/>
      <c r="AR121" s="168"/>
      <c r="AS121" s="169"/>
      <c r="AT121" s="247"/>
      <c r="AU121" s="168"/>
      <c r="AV121" s="168"/>
      <c r="AW121" s="168"/>
      <c r="AX121" s="168"/>
      <c r="AY121" s="168"/>
      <c r="AZ121" s="168"/>
      <c r="BA121" s="168"/>
      <c r="BB121" s="168"/>
      <c r="BC121" s="168"/>
      <c r="BD121" s="168"/>
      <c r="BE121" s="168"/>
      <c r="BF121" s="168"/>
      <c r="BG121" s="168"/>
      <c r="BH121" s="168"/>
      <c r="BI121" s="169"/>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6"/>
      <c r="CP121" s="3"/>
      <c r="CQ121" s="3"/>
      <c r="CR121" s="3"/>
      <c r="CS121" s="3"/>
      <c r="CT121" s="3"/>
      <c r="CU121" s="3"/>
      <c r="CV121" s="3"/>
      <c r="CW121" s="3"/>
      <c r="CX121" s="3"/>
      <c r="CY121" s="3"/>
      <c r="CZ121" s="3"/>
      <c r="DA121" s="4"/>
      <c r="DB121" s="4"/>
      <c r="DC121" s="4"/>
      <c r="DD121" s="4"/>
      <c r="DE121" s="4"/>
      <c r="DF121" s="4"/>
      <c r="DG121" s="4"/>
      <c r="DH121" s="4"/>
      <c r="DI121" s="4"/>
      <c r="DJ121" s="4"/>
      <c r="DK121" s="4"/>
      <c r="DL121" s="4"/>
      <c r="DM121" s="4"/>
      <c r="DN121" s="4"/>
    </row>
    <row r="122" spans="1:118" ht="30" customHeight="1">
      <c r="A122" s="5"/>
      <c r="B122" s="30"/>
      <c r="C122" s="199" t="s">
        <v>99</v>
      </c>
      <c r="D122" s="169"/>
      <c r="E122" s="253"/>
      <c r="F122" s="164"/>
      <c r="G122" s="164"/>
      <c r="H122" s="165"/>
      <c r="I122" s="185" t="s">
        <v>103</v>
      </c>
      <c r="J122" s="168"/>
      <c r="K122" s="168"/>
      <c r="L122" s="168"/>
      <c r="M122" s="168"/>
      <c r="N122" s="168"/>
      <c r="O122" s="168"/>
      <c r="P122" s="168"/>
      <c r="Q122" s="168"/>
      <c r="R122" s="169"/>
      <c r="S122" s="61" t="s">
        <v>31</v>
      </c>
      <c r="T122" s="175" t="e">
        <f>VLOOKUP($S122,$B:$D,3,FALSE)</f>
        <v>#N/A</v>
      </c>
      <c r="U122" s="168"/>
      <c r="V122" s="168"/>
      <c r="W122" s="168"/>
      <c r="X122" s="168"/>
      <c r="Y122" s="168"/>
      <c r="Z122" s="168"/>
      <c r="AA122" s="168"/>
      <c r="AB122" s="168"/>
      <c r="AC122" s="169"/>
      <c r="AD122" s="176" t="s">
        <v>105</v>
      </c>
      <c r="AE122" s="168"/>
      <c r="AF122" s="168"/>
      <c r="AG122" s="168"/>
      <c r="AH122" s="168"/>
      <c r="AI122" s="168"/>
      <c r="AJ122" s="168"/>
      <c r="AK122" s="168"/>
      <c r="AL122" s="168"/>
      <c r="AM122" s="168"/>
      <c r="AN122" s="168"/>
      <c r="AO122" s="168"/>
      <c r="AP122" s="168"/>
      <c r="AQ122" s="168"/>
      <c r="AR122" s="168"/>
      <c r="AS122" s="169"/>
      <c r="AT122" s="247"/>
      <c r="AU122" s="168"/>
      <c r="AV122" s="168"/>
      <c r="AW122" s="168"/>
      <c r="AX122" s="168"/>
      <c r="AY122" s="168"/>
      <c r="AZ122" s="168"/>
      <c r="BA122" s="168"/>
      <c r="BB122" s="168"/>
      <c r="BC122" s="168"/>
      <c r="BD122" s="168"/>
      <c r="BE122" s="168"/>
      <c r="BF122" s="168"/>
      <c r="BG122" s="168"/>
      <c r="BH122" s="168"/>
      <c r="BI122" s="169"/>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6"/>
      <c r="CP122" s="3"/>
      <c r="CQ122" s="3"/>
      <c r="CR122" s="3"/>
      <c r="CS122" s="3"/>
      <c r="CT122" s="3"/>
      <c r="CU122" s="3"/>
      <c r="CV122" s="3"/>
      <c r="CW122" s="3"/>
      <c r="CX122" s="3"/>
      <c r="CY122" s="3"/>
      <c r="CZ122" s="3"/>
      <c r="DA122" s="4"/>
      <c r="DB122" s="4"/>
      <c r="DC122" s="4"/>
      <c r="DD122" s="4"/>
      <c r="DE122" s="4"/>
      <c r="DF122" s="4"/>
      <c r="DG122" s="4"/>
      <c r="DH122" s="4"/>
      <c r="DI122" s="4"/>
      <c r="DJ122" s="4"/>
      <c r="DK122" s="4"/>
      <c r="DL122" s="4"/>
      <c r="DM122" s="4"/>
      <c r="DN122" s="4"/>
    </row>
    <row r="123" spans="1:118" ht="52.5" customHeight="1">
      <c r="A123" s="5"/>
      <c r="B123" s="30"/>
      <c r="C123" s="199" t="s">
        <v>99</v>
      </c>
      <c r="D123" s="169"/>
      <c r="E123" s="253"/>
      <c r="F123" s="164"/>
      <c r="G123" s="164"/>
      <c r="H123" s="165"/>
      <c r="I123" s="185" t="s">
        <v>43</v>
      </c>
      <c r="J123" s="168"/>
      <c r="K123" s="168"/>
      <c r="L123" s="168"/>
      <c r="M123" s="168"/>
      <c r="N123" s="168"/>
      <c r="O123" s="168"/>
      <c r="P123" s="168"/>
      <c r="Q123" s="168"/>
      <c r="R123" s="169"/>
      <c r="S123" s="61" t="s">
        <v>19</v>
      </c>
      <c r="T123" s="175" t="e">
        <f>VLOOKUP($S123,$B:$D,3,FALSE)</f>
        <v>#N/A</v>
      </c>
      <c r="U123" s="168"/>
      <c r="V123" s="168"/>
      <c r="W123" s="168"/>
      <c r="X123" s="168"/>
      <c r="Y123" s="168"/>
      <c r="Z123" s="168"/>
      <c r="AA123" s="168"/>
      <c r="AB123" s="168"/>
      <c r="AC123" s="169"/>
      <c r="AD123" s="176" t="s">
        <v>107</v>
      </c>
      <c r="AE123" s="168"/>
      <c r="AF123" s="168"/>
      <c r="AG123" s="168"/>
      <c r="AH123" s="168"/>
      <c r="AI123" s="168"/>
      <c r="AJ123" s="168"/>
      <c r="AK123" s="168"/>
      <c r="AL123" s="168"/>
      <c r="AM123" s="168"/>
      <c r="AN123" s="168"/>
      <c r="AO123" s="168"/>
      <c r="AP123" s="168"/>
      <c r="AQ123" s="168"/>
      <c r="AR123" s="168"/>
      <c r="AS123" s="169"/>
      <c r="AT123" s="247"/>
      <c r="AU123" s="168"/>
      <c r="AV123" s="168"/>
      <c r="AW123" s="168"/>
      <c r="AX123" s="168"/>
      <c r="AY123" s="168"/>
      <c r="AZ123" s="168"/>
      <c r="BA123" s="168"/>
      <c r="BB123" s="168"/>
      <c r="BC123" s="168"/>
      <c r="BD123" s="168"/>
      <c r="BE123" s="168"/>
      <c r="BF123" s="168"/>
      <c r="BG123" s="168"/>
      <c r="BH123" s="168"/>
      <c r="BI123" s="169"/>
      <c r="BJ123" s="3"/>
      <c r="BK123" s="10"/>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6"/>
      <c r="CP123" s="3"/>
      <c r="CQ123" s="3"/>
      <c r="CR123" s="3"/>
      <c r="CS123" s="3"/>
      <c r="CT123" s="3"/>
      <c r="CU123" s="3"/>
      <c r="CV123" s="3"/>
      <c r="CW123" s="3"/>
      <c r="CX123" s="3"/>
      <c r="CY123" s="3"/>
      <c r="CZ123" s="3"/>
      <c r="DA123" s="4"/>
      <c r="DB123" s="4"/>
      <c r="DC123" s="4"/>
      <c r="DD123" s="4"/>
      <c r="DE123" s="4"/>
      <c r="DF123" s="4"/>
      <c r="DG123" s="4"/>
      <c r="DH123" s="4"/>
      <c r="DI123" s="4"/>
      <c r="DJ123" s="4"/>
      <c r="DK123" s="4"/>
      <c r="DL123" s="4"/>
      <c r="DM123" s="4"/>
      <c r="DN123" s="4"/>
    </row>
    <row r="124" spans="1:118" ht="60" customHeight="1">
      <c r="A124" s="5"/>
      <c r="B124" s="30"/>
      <c r="C124" s="199" t="s">
        <v>99</v>
      </c>
      <c r="D124" s="169"/>
      <c r="E124" s="255"/>
      <c r="F124" s="173"/>
      <c r="G124" s="173"/>
      <c r="H124" s="174"/>
      <c r="I124" s="185" t="s">
        <v>44</v>
      </c>
      <c r="J124" s="168"/>
      <c r="K124" s="168"/>
      <c r="L124" s="168"/>
      <c r="M124" s="168"/>
      <c r="N124" s="168"/>
      <c r="O124" s="168"/>
      <c r="P124" s="168"/>
      <c r="Q124" s="168"/>
      <c r="R124" s="169"/>
      <c r="S124" s="61" t="s">
        <v>33</v>
      </c>
      <c r="T124" s="175" t="e">
        <f>VLOOKUP($S124,$B:$D,3,FALSE)</f>
        <v>#N/A</v>
      </c>
      <c r="U124" s="168"/>
      <c r="V124" s="168"/>
      <c r="W124" s="168"/>
      <c r="X124" s="168"/>
      <c r="Y124" s="168"/>
      <c r="Z124" s="168"/>
      <c r="AA124" s="168"/>
      <c r="AB124" s="168"/>
      <c r="AC124" s="169"/>
      <c r="AD124" s="176" t="s">
        <v>118</v>
      </c>
      <c r="AE124" s="168"/>
      <c r="AF124" s="168"/>
      <c r="AG124" s="168"/>
      <c r="AH124" s="168"/>
      <c r="AI124" s="168"/>
      <c r="AJ124" s="168"/>
      <c r="AK124" s="168"/>
      <c r="AL124" s="168"/>
      <c r="AM124" s="168"/>
      <c r="AN124" s="168"/>
      <c r="AO124" s="168"/>
      <c r="AP124" s="168"/>
      <c r="AQ124" s="168"/>
      <c r="AR124" s="168"/>
      <c r="AS124" s="169"/>
      <c r="AT124" s="247"/>
      <c r="AU124" s="168"/>
      <c r="AV124" s="168"/>
      <c r="AW124" s="168"/>
      <c r="AX124" s="168"/>
      <c r="AY124" s="168"/>
      <c r="AZ124" s="168"/>
      <c r="BA124" s="168"/>
      <c r="BB124" s="168"/>
      <c r="BC124" s="168"/>
      <c r="BD124" s="168"/>
      <c r="BE124" s="168"/>
      <c r="BF124" s="168"/>
      <c r="BG124" s="168"/>
      <c r="BH124" s="168"/>
      <c r="BI124" s="169"/>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6"/>
      <c r="CP124" s="3"/>
      <c r="CQ124" s="3"/>
      <c r="CR124" s="3"/>
      <c r="CS124" s="3"/>
      <c r="CT124" s="3"/>
      <c r="CU124" s="3"/>
      <c r="CV124" s="3"/>
      <c r="CW124" s="3"/>
      <c r="CX124" s="3"/>
      <c r="CY124" s="3"/>
      <c r="CZ124" s="3"/>
      <c r="DA124" s="4"/>
      <c r="DB124" s="4"/>
      <c r="DC124" s="4"/>
      <c r="DD124" s="4"/>
      <c r="DE124" s="4"/>
      <c r="DF124" s="4"/>
      <c r="DG124" s="4"/>
      <c r="DH124" s="4"/>
      <c r="DI124" s="4"/>
      <c r="DJ124" s="4"/>
      <c r="DK124" s="4"/>
      <c r="DL124" s="4"/>
      <c r="DM124" s="4"/>
      <c r="DN124" s="4"/>
    </row>
    <row r="125" spans="1:118" ht="15" customHeight="1">
      <c r="A125" s="5"/>
      <c r="B125" s="30"/>
      <c r="C125" s="30"/>
      <c r="D125" s="3"/>
      <c r="E125" s="3"/>
      <c r="F125" s="3"/>
      <c r="G125" s="57"/>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6"/>
      <c r="CP125" s="3"/>
      <c r="CQ125" s="3"/>
      <c r="CR125" s="3"/>
      <c r="CS125" s="3"/>
      <c r="CT125" s="3"/>
      <c r="CU125" s="3"/>
      <c r="CV125" s="3"/>
      <c r="CW125" s="3"/>
      <c r="CX125" s="3"/>
      <c r="CY125" s="3"/>
      <c r="CZ125" s="3"/>
      <c r="DA125" s="4"/>
      <c r="DB125" s="4"/>
      <c r="DC125" s="4"/>
      <c r="DD125" s="4"/>
      <c r="DE125" s="4"/>
      <c r="DF125" s="4"/>
      <c r="DG125" s="4"/>
      <c r="DH125" s="4"/>
      <c r="DI125" s="4"/>
      <c r="DJ125" s="4"/>
      <c r="DK125" s="4"/>
      <c r="DL125" s="4"/>
      <c r="DM125" s="4"/>
      <c r="DN125" s="4"/>
    </row>
    <row r="126" spans="1:118" ht="15" customHeight="1">
      <c r="A126" s="74"/>
      <c r="B126" s="48"/>
      <c r="C126" s="75" t="s">
        <v>131</v>
      </c>
      <c r="D126" s="76"/>
      <c r="E126" s="76"/>
      <c r="F126" s="76"/>
      <c r="G126" s="76"/>
      <c r="H126" s="76"/>
      <c r="I126" s="76"/>
      <c r="J126" s="76"/>
      <c r="K126" s="76"/>
      <c r="L126" s="76"/>
      <c r="M126" s="76"/>
      <c r="N126" s="76"/>
      <c r="O126" s="77"/>
      <c r="P126" s="77"/>
      <c r="Q126" s="77"/>
      <c r="R126" s="77"/>
      <c r="S126" s="77"/>
      <c r="T126" s="77"/>
      <c r="U126" s="77"/>
      <c r="V126" s="77"/>
      <c r="W126" s="77"/>
      <c r="X126" s="77"/>
      <c r="Y126" s="77"/>
      <c r="Z126" s="77"/>
      <c r="AA126" s="77"/>
      <c r="AB126" s="77"/>
      <c r="AC126" s="77"/>
      <c r="AD126" s="77"/>
      <c r="AE126" s="77"/>
      <c r="AF126" s="77"/>
      <c r="AG126" s="77"/>
      <c r="AH126" s="77"/>
      <c r="AI126" s="77"/>
      <c r="AJ126" s="77"/>
      <c r="AK126" s="77"/>
      <c r="AL126" s="77"/>
      <c r="AM126" s="77"/>
      <c r="AN126" s="77"/>
      <c r="AO126" s="77"/>
      <c r="AP126" s="77"/>
      <c r="AQ126" s="77"/>
      <c r="AR126" s="77"/>
      <c r="AS126" s="77"/>
      <c r="AT126" s="77"/>
      <c r="AU126" s="77"/>
      <c r="AV126" s="77"/>
      <c r="AW126" s="77"/>
      <c r="AX126" s="77"/>
      <c r="AY126" s="77"/>
      <c r="AZ126" s="77"/>
      <c r="BA126" s="77"/>
      <c r="BB126" s="77"/>
      <c r="BC126" s="77"/>
      <c r="BD126" s="77"/>
      <c r="BE126" s="77"/>
      <c r="BF126" s="78"/>
      <c r="BG126" s="78"/>
      <c r="BH126" s="78"/>
      <c r="BI126" s="7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79"/>
      <c r="CP126" s="48"/>
      <c r="CQ126" s="48"/>
      <c r="CR126" s="48"/>
      <c r="CS126" s="48"/>
      <c r="CT126" s="48"/>
      <c r="CU126" s="48"/>
      <c r="CV126" s="48"/>
      <c r="CW126" s="48"/>
      <c r="CX126" s="48"/>
      <c r="CY126" s="48"/>
      <c r="CZ126" s="48"/>
      <c r="DA126" s="80"/>
      <c r="DB126" s="80"/>
      <c r="DC126" s="80"/>
      <c r="DD126" s="80"/>
      <c r="DE126" s="80"/>
      <c r="DF126" s="80"/>
      <c r="DG126" s="80"/>
      <c r="DH126" s="80"/>
      <c r="DI126" s="80"/>
      <c r="DJ126" s="80"/>
      <c r="DK126" s="80"/>
      <c r="DL126" s="80"/>
      <c r="DM126" s="80"/>
      <c r="DN126" s="80"/>
    </row>
    <row r="127" spans="1:118" ht="15" customHeight="1">
      <c r="A127" s="74"/>
      <c r="B127" s="79"/>
      <c r="C127" s="241" t="s">
        <v>87</v>
      </c>
      <c r="D127" s="174"/>
      <c r="E127" s="254" t="s">
        <v>88</v>
      </c>
      <c r="F127" s="173"/>
      <c r="G127" s="173"/>
      <c r="H127" s="174"/>
      <c r="I127" s="257" t="s">
        <v>89</v>
      </c>
      <c r="J127" s="173"/>
      <c r="K127" s="173"/>
      <c r="L127" s="173"/>
      <c r="M127" s="173"/>
      <c r="N127" s="173"/>
      <c r="O127" s="173"/>
      <c r="P127" s="173"/>
      <c r="Q127" s="173"/>
      <c r="R127" s="174"/>
      <c r="S127" s="81" t="s">
        <v>14</v>
      </c>
      <c r="T127" s="250" t="s">
        <v>90</v>
      </c>
      <c r="U127" s="173"/>
      <c r="V127" s="173"/>
      <c r="W127" s="173"/>
      <c r="X127" s="173"/>
      <c r="Y127" s="173"/>
      <c r="Z127" s="173"/>
      <c r="AA127" s="173"/>
      <c r="AB127" s="173"/>
      <c r="AC127" s="174"/>
      <c r="AD127" s="248" t="s">
        <v>91</v>
      </c>
      <c r="AE127" s="173"/>
      <c r="AF127" s="173"/>
      <c r="AG127" s="173"/>
      <c r="AH127" s="173"/>
      <c r="AI127" s="173"/>
      <c r="AJ127" s="173"/>
      <c r="AK127" s="173"/>
      <c r="AL127" s="173"/>
      <c r="AM127" s="173"/>
      <c r="AN127" s="173"/>
      <c r="AO127" s="173"/>
      <c r="AP127" s="173"/>
      <c r="AQ127" s="173"/>
      <c r="AR127" s="173"/>
      <c r="AS127" s="174"/>
      <c r="AT127" s="248" t="s">
        <v>92</v>
      </c>
      <c r="AU127" s="173"/>
      <c r="AV127" s="173"/>
      <c r="AW127" s="173"/>
      <c r="AX127" s="173"/>
      <c r="AY127" s="173"/>
      <c r="AZ127" s="173"/>
      <c r="BA127" s="173"/>
      <c r="BB127" s="173"/>
      <c r="BC127" s="173"/>
      <c r="BD127" s="173"/>
      <c r="BE127" s="173"/>
      <c r="BF127" s="173"/>
      <c r="BG127" s="173"/>
      <c r="BH127" s="173"/>
      <c r="BI127" s="174"/>
      <c r="BJ127" s="48"/>
      <c r="BK127" s="48"/>
      <c r="BL127" s="48"/>
      <c r="BM127" s="48"/>
      <c r="BN127" s="48"/>
      <c r="BO127" s="48"/>
      <c r="BP127" s="48"/>
      <c r="BQ127" s="48"/>
      <c r="BR127" s="48"/>
      <c r="BS127" s="48"/>
      <c r="BT127" s="48"/>
      <c r="BU127" s="48"/>
      <c r="BV127" s="48"/>
      <c r="BW127" s="48"/>
      <c r="BX127" s="48"/>
      <c r="BY127" s="48"/>
      <c r="BZ127" s="48"/>
      <c r="CA127" s="48"/>
      <c r="CB127" s="48"/>
      <c r="CC127" s="48"/>
      <c r="CD127" s="48"/>
      <c r="CE127" s="48"/>
      <c r="CF127" s="48"/>
      <c r="CG127" s="48"/>
      <c r="CH127" s="48"/>
      <c r="CI127" s="48"/>
      <c r="CJ127" s="48"/>
      <c r="CK127" s="48"/>
      <c r="CL127" s="48"/>
      <c r="CM127" s="48"/>
      <c r="CN127" s="48"/>
      <c r="CO127" s="79"/>
      <c r="CP127" s="48"/>
      <c r="CQ127" s="48"/>
      <c r="CR127" s="48"/>
      <c r="CS127" s="48"/>
      <c r="CT127" s="48"/>
      <c r="CU127" s="48"/>
      <c r="CV127" s="48"/>
      <c r="CW127" s="48"/>
      <c r="CX127" s="48"/>
      <c r="CY127" s="48"/>
      <c r="CZ127" s="48"/>
      <c r="DA127" s="80"/>
      <c r="DB127" s="80"/>
      <c r="DC127" s="80"/>
      <c r="DD127" s="80"/>
      <c r="DE127" s="80"/>
      <c r="DF127" s="80"/>
      <c r="DG127" s="80"/>
      <c r="DH127" s="80"/>
      <c r="DI127" s="80"/>
      <c r="DJ127" s="80"/>
      <c r="DK127" s="80"/>
      <c r="DL127" s="80"/>
      <c r="DM127" s="80"/>
      <c r="DN127" s="80"/>
    </row>
    <row r="128" spans="1:118" ht="15" customHeight="1">
      <c r="A128" s="74"/>
      <c r="B128" s="79"/>
      <c r="C128" s="242" t="s">
        <v>93</v>
      </c>
      <c r="D128" s="174"/>
      <c r="E128" s="170" t="s">
        <v>147</v>
      </c>
      <c r="F128" s="161"/>
      <c r="G128" s="161"/>
      <c r="H128" s="162"/>
      <c r="I128" s="249" t="s">
        <v>148</v>
      </c>
      <c r="J128" s="173"/>
      <c r="K128" s="173"/>
      <c r="L128" s="173"/>
      <c r="M128" s="173"/>
      <c r="N128" s="173"/>
      <c r="O128" s="173"/>
      <c r="P128" s="173"/>
      <c r="Q128" s="173"/>
      <c r="R128" s="174"/>
      <c r="S128" s="82" t="s">
        <v>16</v>
      </c>
      <c r="T128" s="246" t="s">
        <v>16</v>
      </c>
      <c r="U128" s="173"/>
      <c r="V128" s="173"/>
      <c r="W128" s="173"/>
      <c r="X128" s="173"/>
      <c r="Y128" s="173"/>
      <c r="Z128" s="173"/>
      <c r="AA128" s="173"/>
      <c r="AB128" s="173"/>
      <c r="AC128" s="174"/>
      <c r="AD128" s="84" t="s">
        <v>95</v>
      </c>
      <c r="AE128" s="85"/>
      <c r="AF128" s="85"/>
      <c r="AG128" s="85"/>
      <c r="AH128" s="85"/>
      <c r="AI128" s="85"/>
      <c r="AJ128" s="85"/>
      <c r="AK128" s="85"/>
      <c r="AL128" s="85"/>
      <c r="AM128" s="85"/>
      <c r="AN128" s="85"/>
      <c r="AO128" s="85"/>
      <c r="AP128" s="85"/>
      <c r="AQ128" s="85"/>
      <c r="AR128" s="85"/>
      <c r="AS128" s="86"/>
      <c r="AT128" s="243"/>
      <c r="AU128" s="173"/>
      <c r="AV128" s="173"/>
      <c r="AW128" s="173"/>
      <c r="AX128" s="173"/>
      <c r="AY128" s="173"/>
      <c r="AZ128" s="173"/>
      <c r="BA128" s="173"/>
      <c r="BB128" s="173"/>
      <c r="BC128" s="173"/>
      <c r="BD128" s="173"/>
      <c r="BE128" s="173"/>
      <c r="BF128" s="173"/>
      <c r="BG128" s="173"/>
      <c r="BH128" s="173"/>
      <c r="BI128" s="174"/>
      <c r="BJ128" s="48"/>
      <c r="BK128" s="48"/>
      <c r="BL128" s="48"/>
      <c r="BM128" s="48"/>
      <c r="BN128" s="87"/>
      <c r="BO128" s="48"/>
      <c r="BP128" s="48"/>
      <c r="BQ128" s="48"/>
      <c r="BR128" s="48"/>
      <c r="BS128" s="48"/>
      <c r="BT128" s="48"/>
      <c r="BU128" s="48"/>
      <c r="BV128" s="48"/>
      <c r="BW128" s="48"/>
      <c r="BX128" s="48"/>
      <c r="BY128" s="48"/>
      <c r="BZ128" s="48"/>
      <c r="CA128" s="48"/>
      <c r="CB128" s="48"/>
      <c r="CC128" s="48"/>
      <c r="CD128" s="48"/>
      <c r="CE128" s="48"/>
      <c r="CF128" s="48"/>
      <c r="CG128" s="48"/>
      <c r="CH128" s="48"/>
      <c r="CI128" s="48"/>
      <c r="CJ128" s="48"/>
      <c r="CK128" s="48"/>
      <c r="CL128" s="48"/>
      <c r="CM128" s="48"/>
      <c r="CN128" s="48"/>
      <c r="CO128" s="79"/>
      <c r="CP128" s="48"/>
      <c r="CQ128" s="48"/>
      <c r="CR128" s="48"/>
      <c r="CS128" s="48"/>
      <c r="CT128" s="48"/>
      <c r="CU128" s="48"/>
      <c r="CV128" s="48"/>
      <c r="CW128" s="48"/>
      <c r="CX128" s="48"/>
      <c r="CY128" s="48"/>
      <c r="CZ128" s="48"/>
      <c r="DA128" s="80"/>
      <c r="DB128" s="80"/>
      <c r="DC128" s="80"/>
      <c r="DD128" s="80"/>
      <c r="DE128" s="80"/>
      <c r="DF128" s="80"/>
      <c r="DG128" s="80"/>
      <c r="DH128" s="80"/>
      <c r="DI128" s="80"/>
      <c r="DJ128" s="80"/>
      <c r="DK128" s="80"/>
      <c r="DL128" s="80"/>
      <c r="DM128" s="80"/>
      <c r="DN128" s="80"/>
    </row>
    <row r="129" spans="1:118" ht="15" customHeight="1">
      <c r="A129" s="74"/>
      <c r="B129" s="79"/>
      <c r="C129" s="242" t="s">
        <v>93</v>
      </c>
      <c r="D129" s="174"/>
      <c r="E129" s="251"/>
      <c r="F129" s="164"/>
      <c r="G129" s="164"/>
      <c r="H129" s="165"/>
      <c r="I129" s="249" t="s">
        <v>96</v>
      </c>
      <c r="J129" s="173"/>
      <c r="K129" s="173"/>
      <c r="L129" s="173"/>
      <c r="M129" s="173"/>
      <c r="N129" s="173"/>
      <c r="O129" s="173"/>
      <c r="P129" s="173"/>
      <c r="Q129" s="173"/>
      <c r="R129" s="174"/>
      <c r="S129" s="82" t="s">
        <v>16</v>
      </c>
      <c r="T129" s="246" t="s">
        <v>16</v>
      </c>
      <c r="U129" s="173"/>
      <c r="V129" s="173"/>
      <c r="W129" s="173"/>
      <c r="X129" s="173"/>
      <c r="Y129" s="173"/>
      <c r="Z129" s="173"/>
      <c r="AA129" s="173"/>
      <c r="AB129" s="173"/>
      <c r="AC129" s="174"/>
      <c r="AD129" s="89" t="s">
        <v>152</v>
      </c>
      <c r="AE129" s="90"/>
      <c r="AF129" s="90"/>
      <c r="AG129" s="90"/>
      <c r="AH129" s="90"/>
      <c r="AI129" s="90"/>
      <c r="AJ129" s="90"/>
      <c r="AK129" s="90"/>
      <c r="AL129" s="90"/>
      <c r="AM129" s="90"/>
      <c r="AN129" s="90"/>
      <c r="AO129" s="90"/>
      <c r="AP129" s="90"/>
      <c r="AQ129" s="90"/>
      <c r="AR129" s="90"/>
      <c r="AS129" s="91"/>
      <c r="AT129" s="243"/>
      <c r="AU129" s="173"/>
      <c r="AV129" s="173"/>
      <c r="AW129" s="173"/>
      <c r="AX129" s="173"/>
      <c r="AY129" s="173"/>
      <c r="AZ129" s="173"/>
      <c r="BA129" s="173"/>
      <c r="BB129" s="173"/>
      <c r="BC129" s="173"/>
      <c r="BD129" s="173"/>
      <c r="BE129" s="173"/>
      <c r="BF129" s="173"/>
      <c r="BG129" s="173"/>
      <c r="BH129" s="173"/>
      <c r="BI129" s="174"/>
      <c r="BJ129" s="48"/>
      <c r="BK129" s="48"/>
      <c r="BL129" s="48"/>
      <c r="BM129" s="48"/>
      <c r="BN129" s="87"/>
      <c r="BO129" s="48"/>
      <c r="BP129" s="48"/>
      <c r="BQ129" s="48"/>
      <c r="BR129" s="48"/>
      <c r="BS129" s="48"/>
      <c r="BT129" s="48"/>
      <c r="BU129" s="48"/>
      <c r="BV129" s="48"/>
      <c r="BW129" s="48"/>
      <c r="BX129" s="48"/>
      <c r="BY129" s="48"/>
      <c r="BZ129" s="48"/>
      <c r="CA129" s="48"/>
      <c r="CB129" s="48"/>
      <c r="CC129" s="48"/>
      <c r="CD129" s="48"/>
      <c r="CE129" s="48"/>
      <c r="CF129" s="48"/>
      <c r="CG129" s="48"/>
      <c r="CH129" s="48"/>
      <c r="CI129" s="48"/>
      <c r="CJ129" s="48"/>
      <c r="CK129" s="48"/>
      <c r="CL129" s="48"/>
      <c r="CM129" s="48"/>
      <c r="CN129" s="48"/>
      <c r="CO129" s="79"/>
      <c r="CP129" s="48"/>
      <c r="CQ129" s="48"/>
      <c r="CR129" s="48"/>
      <c r="CS129" s="48"/>
      <c r="CT129" s="48"/>
      <c r="CU129" s="48"/>
      <c r="CV129" s="48"/>
      <c r="CW129" s="48"/>
      <c r="CX129" s="48"/>
      <c r="CY129" s="48"/>
      <c r="CZ129" s="48"/>
      <c r="DA129" s="80"/>
      <c r="DB129" s="80"/>
      <c r="DC129" s="80"/>
      <c r="DD129" s="80"/>
      <c r="DE129" s="80"/>
      <c r="DF129" s="80"/>
      <c r="DG129" s="80"/>
      <c r="DH129" s="80"/>
      <c r="DI129" s="80"/>
      <c r="DJ129" s="80"/>
      <c r="DK129" s="80"/>
      <c r="DL129" s="80"/>
      <c r="DM129" s="80"/>
      <c r="DN129" s="80"/>
    </row>
    <row r="130" spans="1:118" ht="15" customHeight="1">
      <c r="A130" s="74"/>
      <c r="B130" s="79"/>
      <c r="C130" s="242" t="s">
        <v>93</v>
      </c>
      <c r="D130" s="174"/>
      <c r="E130" s="251"/>
      <c r="F130" s="164"/>
      <c r="G130" s="164"/>
      <c r="H130" s="165"/>
      <c r="I130" s="249" t="s">
        <v>94</v>
      </c>
      <c r="J130" s="173"/>
      <c r="K130" s="173"/>
      <c r="L130" s="173"/>
      <c r="M130" s="173"/>
      <c r="N130" s="173"/>
      <c r="O130" s="173"/>
      <c r="P130" s="173"/>
      <c r="Q130" s="173"/>
      <c r="R130" s="174"/>
      <c r="S130" s="82" t="s">
        <v>16</v>
      </c>
      <c r="T130" s="246" t="s">
        <v>16</v>
      </c>
      <c r="U130" s="173"/>
      <c r="V130" s="173"/>
      <c r="W130" s="173"/>
      <c r="X130" s="173"/>
      <c r="Y130" s="173"/>
      <c r="Z130" s="173"/>
      <c r="AA130" s="173"/>
      <c r="AB130" s="173"/>
      <c r="AC130" s="174"/>
      <c r="AD130" s="92" t="s">
        <v>159</v>
      </c>
      <c r="AE130" s="89"/>
      <c r="AF130" s="89"/>
      <c r="AG130" s="89"/>
      <c r="AH130" s="89"/>
      <c r="AI130" s="89"/>
      <c r="AJ130" s="89"/>
      <c r="AK130" s="89"/>
      <c r="AL130" s="89"/>
      <c r="AM130" s="89"/>
      <c r="AN130" s="89"/>
      <c r="AO130" s="89"/>
      <c r="AP130" s="89"/>
      <c r="AQ130" s="89"/>
      <c r="AR130" s="89"/>
      <c r="AS130" s="93"/>
      <c r="AT130" s="243"/>
      <c r="AU130" s="173"/>
      <c r="AV130" s="173"/>
      <c r="AW130" s="173"/>
      <c r="AX130" s="173"/>
      <c r="AY130" s="173"/>
      <c r="AZ130" s="173"/>
      <c r="BA130" s="173"/>
      <c r="BB130" s="173"/>
      <c r="BC130" s="173"/>
      <c r="BD130" s="173"/>
      <c r="BE130" s="173"/>
      <c r="BF130" s="173"/>
      <c r="BG130" s="173"/>
      <c r="BH130" s="173"/>
      <c r="BI130" s="174"/>
      <c r="BJ130" s="48"/>
      <c r="BK130" s="48"/>
      <c r="BL130" s="48"/>
      <c r="BM130" s="48"/>
      <c r="BN130" s="87"/>
      <c r="BO130" s="48"/>
      <c r="BP130" s="48"/>
      <c r="BQ130" s="48"/>
      <c r="BR130" s="48"/>
      <c r="BS130" s="48"/>
      <c r="BT130" s="48"/>
      <c r="BU130" s="48"/>
      <c r="BV130" s="48"/>
      <c r="BW130" s="48"/>
      <c r="BX130" s="48"/>
      <c r="BY130" s="48"/>
      <c r="BZ130" s="48"/>
      <c r="CA130" s="48"/>
      <c r="CB130" s="48"/>
      <c r="CC130" s="48"/>
      <c r="CD130" s="48"/>
      <c r="CE130" s="48"/>
      <c r="CF130" s="48"/>
      <c r="CG130" s="48"/>
      <c r="CH130" s="48"/>
      <c r="CI130" s="48"/>
      <c r="CJ130" s="48"/>
      <c r="CK130" s="48"/>
      <c r="CL130" s="48"/>
      <c r="CM130" s="48"/>
      <c r="CN130" s="48"/>
      <c r="CO130" s="79"/>
      <c r="CP130" s="48"/>
      <c r="CQ130" s="48"/>
      <c r="CR130" s="48"/>
      <c r="CS130" s="48"/>
      <c r="CT130" s="48"/>
      <c r="CU130" s="48"/>
      <c r="CV130" s="48"/>
      <c r="CW130" s="48"/>
      <c r="CX130" s="48"/>
      <c r="CY130" s="48"/>
      <c r="CZ130" s="48"/>
      <c r="DA130" s="80"/>
      <c r="DB130" s="80"/>
      <c r="DC130" s="80"/>
      <c r="DD130" s="80"/>
      <c r="DE130" s="80"/>
      <c r="DF130" s="80"/>
      <c r="DG130" s="80"/>
      <c r="DH130" s="80"/>
      <c r="DI130" s="80"/>
      <c r="DJ130" s="80"/>
      <c r="DK130" s="80"/>
      <c r="DL130" s="80"/>
      <c r="DM130" s="80"/>
      <c r="DN130" s="80"/>
    </row>
    <row r="131" spans="1:118" ht="15" customHeight="1">
      <c r="A131" s="74"/>
      <c r="B131" s="79"/>
      <c r="C131" s="242" t="s">
        <v>99</v>
      </c>
      <c r="D131" s="174"/>
      <c r="E131" s="251"/>
      <c r="F131" s="164"/>
      <c r="G131" s="164"/>
      <c r="H131" s="165"/>
      <c r="I131" s="249" t="s">
        <v>148</v>
      </c>
      <c r="J131" s="173"/>
      <c r="K131" s="173"/>
      <c r="L131" s="173"/>
      <c r="M131" s="173"/>
      <c r="N131" s="173"/>
      <c r="O131" s="173"/>
      <c r="P131" s="173"/>
      <c r="Q131" s="173"/>
      <c r="R131" s="174"/>
      <c r="S131" s="94" t="s">
        <v>35</v>
      </c>
      <c r="T131" s="246" t="e">
        <f>VLOOKUP($S131,$B:$D,3,FALSE)</f>
        <v>#N/A</v>
      </c>
      <c r="U131" s="173"/>
      <c r="V131" s="173"/>
      <c r="W131" s="173"/>
      <c r="X131" s="173"/>
      <c r="Y131" s="173"/>
      <c r="Z131" s="173"/>
      <c r="AA131" s="173"/>
      <c r="AB131" s="173"/>
      <c r="AC131" s="174"/>
      <c r="AD131" s="92" t="s">
        <v>165</v>
      </c>
      <c r="AE131" s="89"/>
      <c r="AF131" s="89"/>
      <c r="AG131" s="89"/>
      <c r="AH131" s="89"/>
      <c r="AI131" s="89"/>
      <c r="AJ131" s="89"/>
      <c r="AK131" s="89"/>
      <c r="AL131" s="89"/>
      <c r="AM131" s="89"/>
      <c r="AN131" s="89"/>
      <c r="AO131" s="89"/>
      <c r="AP131" s="89"/>
      <c r="AQ131" s="89"/>
      <c r="AR131" s="89"/>
      <c r="AS131" s="93"/>
      <c r="AT131" s="243"/>
      <c r="AU131" s="173"/>
      <c r="AV131" s="173"/>
      <c r="AW131" s="173"/>
      <c r="AX131" s="173"/>
      <c r="AY131" s="173"/>
      <c r="AZ131" s="173"/>
      <c r="BA131" s="173"/>
      <c r="BB131" s="173"/>
      <c r="BC131" s="173"/>
      <c r="BD131" s="173"/>
      <c r="BE131" s="173"/>
      <c r="BF131" s="173"/>
      <c r="BG131" s="173"/>
      <c r="BH131" s="173"/>
      <c r="BI131" s="174"/>
      <c r="BJ131" s="48"/>
      <c r="BK131" s="48"/>
      <c r="BL131" s="48"/>
      <c r="BM131" s="48"/>
      <c r="BN131" s="87"/>
      <c r="BO131" s="48"/>
      <c r="BP131" s="48"/>
      <c r="BQ131" s="48"/>
      <c r="BR131" s="48"/>
      <c r="BS131" s="48"/>
      <c r="BT131" s="48"/>
      <c r="BU131" s="48"/>
      <c r="BV131" s="48"/>
      <c r="BW131" s="48"/>
      <c r="BX131" s="48"/>
      <c r="BY131" s="48"/>
      <c r="BZ131" s="48"/>
      <c r="CA131" s="48"/>
      <c r="CB131" s="48"/>
      <c r="CC131" s="48"/>
      <c r="CD131" s="48"/>
      <c r="CE131" s="48"/>
      <c r="CF131" s="48"/>
      <c r="CG131" s="48"/>
      <c r="CH131" s="48"/>
      <c r="CI131" s="48"/>
      <c r="CJ131" s="48"/>
      <c r="CK131" s="48"/>
      <c r="CL131" s="48"/>
      <c r="CM131" s="48"/>
      <c r="CN131" s="48"/>
      <c r="CO131" s="79"/>
      <c r="CP131" s="48"/>
      <c r="CQ131" s="48"/>
      <c r="CR131" s="48"/>
      <c r="CS131" s="48"/>
      <c r="CT131" s="48"/>
      <c r="CU131" s="48"/>
      <c r="CV131" s="48"/>
      <c r="CW131" s="48"/>
      <c r="CX131" s="48"/>
      <c r="CY131" s="48"/>
      <c r="CZ131" s="48"/>
      <c r="DA131" s="80"/>
      <c r="DB131" s="80"/>
      <c r="DC131" s="80"/>
      <c r="DD131" s="80"/>
      <c r="DE131" s="80"/>
      <c r="DF131" s="80"/>
      <c r="DG131" s="80"/>
      <c r="DH131" s="80"/>
      <c r="DI131" s="80"/>
      <c r="DJ131" s="80"/>
      <c r="DK131" s="80"/>
      <c r="DL131" s="80"/>
      <c r="DM131" s="80"/>
      <c r="DN131" s="80"/>
    </row>
    <row r="132" spans="1:118" ht="15" customHeight="1">
      <c r="A132" s="74"/>
      <c r="B132" s="79"/>
      <c r="C132" s="242" t="s">
        <v>99</v>
      </c>
      <c r="D132" s="174"/>
      <c r="E132" s="252"/>
      <c r="F132" s="173"/>
      <c r="G132" s="173"/>
      <c r="H132" s="174"/>
      <c r="I132" s="249" t="s">
        <v>171</v>
      </c>
      <c r="J132" s="173"/>
      <c r="K132" s="173"/>
      <c r="L132" s="173"/>
      <c r="M132" s="173"/>
      <c r="N132" s="173"/>
      <c r="O132" s="173"/>
      <c r="P132" s="173"/>
      <c r="Q132" s="173"/>
      <c r="R132" s="174"/>
      <c r="S132" s="94" t="s">
        <v>35</v>
      </c>
      <c r="T132" s="246" t="e">
        <f>VLOOKUP($S132,$B:$D,3,FALSE)</f>
        <v>#N/A</v>
      </c>
      <c r="U132" s="173"/>
      <c r="V132" s="173"/>
      <c r="W132" s="173"/>
      <c r="X132" s="173"/>
      <c r="Y132" s="173"/>
      <c r="Z132" s="173"/>
      <c r="AA132" s="173"/>
      <c r="AB132" s="173"/>
      <c r="AC132" s="174"/>
      <c r="AD132" s="92" t="s">
        <v>173</v>
      </c>
      <c r="AE132" s="89"/>
      <c r="AF132" s="89"/>
      <c r="AG132" s="89"/>
      <c r="AH132" s="89"/>
      <c r="AI132" s="89"/>
      <c r="AJ132" s="89"/>
      <c r="AK132" s="89"/>
      <c r="AL132" s="89"/>
      <c r="AM132" s="89"/>
      <c r="AN132" s="89"/>
      <c r="AO132" s="89"/>
      <c r="AP132" s="89"/>
      <c r="AQ132" s="89"/>
      <c r="AR132" s="89"/>
      <c r="AS132" s="93"/>
      <c r="AT132" s="243"/>
      <c r="AU132" s="173"/>
      <c r="AV132" s="173"/>
      <c r="AW132" s="173"/>
      <c r="AX132" s="173"/>
      <c r="AY132" s="173"/>
      <c r="AZ132" s="173"/>
      <c r="BA132" s="173"/>
      <c r="BB132" s="173"/>
      <c r="BC132" s="173"/>
      <c r="BD132" s="173"/>
      <c r="BE132" s="173"/>
      <c r="BF132" s="173"/>
      <c r="BG132" s="173"/>
      <c r="BH132" s="173"/>
      <c r="BI132" s="174"/>
      <c r="BJ132" s="48"/>
      <c r="BK132" s="48"/>
      <c r="BL132" s="48"/>
      <c r="BM132" s="48"/>
      <c r="BN132" s="87"/>
      <c r="BO132" s="48"/>
      <c r="BP132" s="48"/>
      <c r="BQ132" s="48"/>
      <c r="BR132" s="48"/>
      <c r="BS132" s="48"/>
      <c r="BT132" s="48"/>
      <c r="BU132" s="48"/>
      <c r="BV132" s="48"/>
      <c r="BW132" s="48"/>
      <c r="BX132" s="48"/>
      <c r="BY132" s="48"/>
      <c r="BZ132" s="48"/>
      <c r="CA132" s="48"/>
      <c r="CB132" s="48"/>
      <c r="CC132" s="48"/>
      <c r="CD132" s="48"/>
      <c r="CE132" s="48"/>
      <c r="CF132" s="48"/>
      <c r="CG132" s="48"/>
      <c r="CH132" s="48"/>
      <c r="CI132" s="48"/>
      <c r="CJ132" s="48"/>
      <c r="CK132" s="48"/>
      <c r="CL132" s="48"/>
      <c r="CM132" s="48"/>
      <c r="CN132" s="48"/>
      <c r="CO132" s="79"/>
      <c r="CP132" s="48"/>
      <c r="CQ132" s="48"/>
      <c r="CR132" s="48"/>
      <c r="CS132" s="48"/>
      <c r="CT132" s="48"/>
      <c r="CU132" s="48"/>
      <c r="CV132" s="48"/>
      <c r="CW132" s="48"/>
      <c r="CX132" s="48"/>
      <c r="CY132" s="48"/>
      <c r="CZ132" s="48"/>
      <c r="DA132" s="80"/>
      <c r="DB132" s="80"/>
      <c r="DC132" s="80"/>
      <c r="DD132" s="80"/>
      <c r="DE132" s="80"/>
      <c r="DF132" s="80"/>
      <c r="DG132" s="80"/>
      <c r="DH132" s="80"/>
      <c r="DI132" s="80"/>
      <c r="DJ132" s="80"/>
      <c r="DK132" s="80"/>
      <c r="DL132" s="80"/>
      <c r="DM132" s="80"/>
      <c r="DN132" s="80"/>
    </row>
    <row r="133" spans="1:118" ht="15" customHeight="1">
      <c r="A133" s="74"/>
      <c r="B133" s="48"/>
      <c r="C133" s="48"/>
      <c r="D133" s="48"/>
      <c r="E133" s="48"/>
      <c r="F133" s="48"/>
      <c r="G133" s="47"/>
      <c r="H133" s="48"/>
      <c r="I133" s="48"/>
      <c r="J133" s="48"/>
      <c r="K133" s="48"/>
      <c r="L133" s="48"/>
      <c r="M133" s="48"/>
      <c r="N133" s="48"/>
      <c r="O133" s="48"/>
      <c r="P133" s="48"/>
      <c r="Q133" s="48"/>
      <c r="R133" s="48"/>
      <c r="S133" s="48"/>
      <c r="T133" s="48"/>
      <c r="U133" s="48"/>
      <c r="V133" s="48"/>
      <c r="W133" s="48"/>
      <c r="X133" s="48"/>
      <c r="Y133" s="48"/>
      <c r="Z133" s="48"/>
      <c r="AA133" s="48"/>
      <c r="AB133" s="48"/>
      <c r="AC133" s="48"/>
      <c r="AD133" s="95"/>
      <c r="AE133" s="96"/>
      <c r="AF133" s="96"/>
      <c r="AG133" s="96"/>
      <c r="AH133" s="96"/>
      <c r="AI133" s="96"/>
      <c r="AJ133" s="96"/>
      <c r="AK133" s="96"/>
      <c r="AL133" s="96"/>
      <c r="AM133" s="96"/>
      <c r="AN133" s="96"/>
      <c r="AO133" s="96"/>
      <c r="AP133" s="96"/>
      <c r="AQ133" s="96"/>
      <c r="AR133" s="96"/>
      <c r="AS133" s="96"/>
      <c r="AT133" s="48"/>
      <c r="AU133" s="48"/>
      <c r="AV133" s="48"/>
      <c r="AW133" s="48"/>
      <c r="AX133" s="48"/>
      <c r="AY133" s="48"/>
      <c r="AZ133" s="48"/>
      <c r="BA133" s="48"/>
      <c r="BB133" s="48"/>
      <c r="BC133" s="48"/>
      <c r="BD133" s="48"/>
      <c r="BE133" s="48"/>
      <c r="BF133" s="48"/>
      <c r="BG133" s="48"/>
      <c r="BH133" s="48"/>
      <c r="BI133" s="48"/>
      <c r="BJ133" s="48"/>
      <c r="BK133" s="48"/>
      <c r="BL133" s="48"/>
      <c r="BM133" s="48"/>
      <c r="BN133" s="48"/>
      <c r="BO133" s="48"/>
      <c r="BP133" s="48"/>
      <c r="BQ133" s="48"/>
      <c r="BR133" s="48"/>
      <c r="BS133" s="48"/>
      <c r="BT133" s="48"/>
      <c r="BU133" s="48"/>
      <c r="BV133" s="48"/>
      <c r="BW133" s="48"/>
      <c r="BX133" s="48"/>
      <c r="BY133" s="48"/>
      <c r="BZ133" s="48"/>
      <c r="CA133" s="48"/>
      <c r="CB133" s="48"/>
      <c r="CC133" s="48"/>
      <c r="CD133" s="48"/>
      <c r="CE133" s="48"/>
      <c r="CF133" s="48"/>
      <c r="CG133" s="48"/>
      <c r="CH133" s="48"/>
      <c r="CI133" s="48"/>
      <c r="CJ133" s="48"/>
      <c r="CK133" s="48"/>
      <c r="CL133" s="48"/>
      <c r="CM133" s="48"/>
      <c r="CN133" s="48"/>
      <c r="CO133" s="79"/>
      <c r="CP133" s="48"/>
      <c r="CQ133" s="48"/>
      <c r="CR133" s="48"/>
      <c r="CS133" s="48"/>
      <c r="CT133" s="48"/>
      <c r="CU133" s="48"/>
      <c r="CV133" s="48"/>
      <c r="CW133" s="48"/>
      <c r="CX133" s="48"/>
      <c r="CY133" s="48"/>
      <c r="CZ133" s="48"/>
      <c r="DA133" s="80"/>
      <c r="DB133" s="80"/>
      <c r="DC133" s="80"/>
      <c r="DD133" s="80"/>
      <c r="DE133" s="80"/>
      <c r="DF133" s="80"/>
      <c r="DG133" s="80"/>
      <c r="DH133" s="80"/>
      <c r="DI133" s="80"/>
      <c r="DJ133" s="80"/>
      <c r="DK133" s="80"/>
      <c r="DL133" s="80"/>
      <c r="DM133" s="80"/>
      <c r="DN133" s="80"/>
    </row>
    <row r="134" spans="1:118" ht="15" customHeight="1">
      <c r="A134" s="5"/>
      <c r="B134" s="30"/>
      <c r="C134" s="58" t="s">
        <v>178</v>
      </c>
      <c r="D134" s="3"/>
      <c r="E134" s="3"/>
      <c r="F134" s="3"/>
      <c r="G134" s="97"/>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6"/>
      <c r="CP134" s="3"/>
      <c r="CQ134" s="3"/>
      <c r="CR134" s="3"/>
      <c r="CS134" s="3"/>
      <c r="CT134" s="3"/>
      <c r="CU134" s="3"/>
      <c r="CV134" s="3"/>
      <c r="CW134" s="3"/>
      <c r="CX134" s="3"/>
      <c r="CY134" s="3"/>
      <c r="CZ134" s="3"/>
      <c r="DA134" s="4"/>
      <c r="DB134" s="4"/>
      <c r="DC134" s="4"/>
      <c r="DD134" s="4"/>
      <c r="DE134" s="4"/>
      <c r="DF134" s="4"/>
      <c r="DG134" s="4"/>
      <c r="DH134" s="4"/>
      <c r="DI134" s="4"/>
      <c r="DJ134" s="4"/>
      <c r="DK134" s="4"/>
      <c r="DL134" s="4"/>
      <c r="DM134" s="4"/>
      <c r="DN134" s="4"/>
    </row>
    <row r="135" spans="1:118" ht="15" customHeight="1">
      <c r="A135" s="5"/>
      <c r="B135" s="30"/>
      <c r="C135" s="30"/>
      <c r="D135" s="3"/>
      <c r="E135" s="3"/>
      <c r="F135" s="3"/>
      <c r="G135" s="97"/>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6"/>
      <c r="CP135" s="3"/>
      <c r="CQ135" s="3"/>
      <c r="CR135" s="3"/>
      <c r="CS135" s="3"/>
      <c r="CT135" s="3"/>
      <c r="CU135" s="3"/>
      <c r="CV135" s="3"/>
      <c r="CW135" s="3"/>
      <c r="CX135" s="3"/>
      <c r="CY135" s="3"/>
      <c r="CZ135" s="3"/>
      <c r="DA135" s="4"/>
      <c r="DB135" s="4"/>
      <c r="DC135" s="4"/>
      <c r="DD135" s="4"/>
      <c r="DE135" s="4"/>
      <c r="DF135" s="4"/>
      <c r="DG135" s="4"/>
      <c r="DH135" s="4"/>
      <c r="DI135" s="4"/>
      <c r="DJ135" s="4"/>
      <c r="DK135" s="4"/>
      <c r="DL135" s="4"/>
      <c r="DM135" s="4"/>
      <c r="DN135" s="4"/>
    </row>
    <row r="136" spans="1:118" ht="15" customHeight="1">
      <c r="A136" s="5"/>
      <c r="B136" s="30"/>
      <c r="C136" s="30"/>
      <c r="D136" s="3"/>
      <c r="E136" s="3"/>
      <c r="F136" s="3"/>
      <c r="G136" s="97"/>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6"/>
      <c r="CP136" s="3"/>
      <c r="CQ136" s="3"/>
      <c r="CR136" s="3"/>
      <c r="CS136" s="3"/>
      <c r="CT136" s="3"/>
      <c r="CU136" s="3"/>
      <c r="CV136" s="3"/>
      <c r="CW136" s="3"/>
      <c r="CX136" s="3"/>
      <c r="CY136" s="3"/>
      <c r="CZ136" s="3"/>
      <c r="DA136" s="4"/>
      <c r="DB136" s="4"/>
      <c r="DC136" s="4"/>
      <c r="DD136" s="4"/>
      <c r="DE136" s="4"/>
      <c r="DF136" s="4"/>
      <c r="DG136" s="4"/>
      <c r="DH136" s="4"/>
      <c r="DI136" s="4"/>
      <c r="DJ136" s="4"/>
      <c r="DK136" s="4"/>
      <c r="DL136" s="4"/>
      <c r="DM136" s="4"/>
      <c r="DN136" s="4"/>
    </row>
    <row r="137" spans="1:118" ht="15" customHeight="1">
      <c r="A137" s="5"/>
      <c r="B137" s="30"/>
      <c r="C137" s="30"/>
      <c r="D137" s="3"/>
      <c r="E137" s="3"/>
      <c r="F137" s="3"/>
      <c r="G137" s="97"/>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6"/>
      <c r="CP137" s="3"/>
      <c r="CQ137" s="3"/>
      <c r="CR137" s="3"/>
      <c r="CS137" s="3"/>
      <c r="CT137" s="3"/>
      <c r="CU137" s="3"/>
      <c r="CV137" s="3"/>
      <c r="CW137" s="3"/>
      <c r="CX137" s="3"/>
      <c r="CY137" s="3"/>
      <c r="CZ137" s="3"/>
      <c r="DA137" s="4"/>
      <c r="DB137" s="4"/>
      <c r="DC137" s="4"/>
      <c r="DD137" s="4"/>
      <c r="DE137" s="4"/>
      <c r="DF137" s="4"/>
      <c r="DG137" s="4"/>
      <c r="DH137" s="4"/>
      <c r="DI137" s="4"/>
      <c r="DJ137" s="4"/>
      <c r="DK137" s="4"/>
      <c r="DL137" s="4"/>
      <c r="DM137" s="4"/>
      <c r="DN137" s="4"/>
    </row>
    <row r="138" spans="1:118" ht="15" customHeight="1">
      <c r="A138" s="5"/>
      <c r="B138" s="30"/>
      <c r="C138" s="30"/>
      <c r="D138" s="3"/>
      <c r="E138" s="3"/>
      <c r="F138" s="3"/>
      <c r="G138" s="97"/>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6"/>
      <c r="CP138" s="3"/>
      <c r="CQ138" s="3"/>
      <c r="CR138" s="3"/>
      <c r="CS138" s="3"/>
      <c r="CT138" s="3"/>
      <c r="CU138" s="3"/>
      <c r="CV138" s="3"/>
      <c r="CW138" s="3"/>
      <c r="CX138" s="3"/>
      <c r="CY138" s="3"/>
      <c r="CZ138" s="3"/>
      <c r="DA138" s="4"/>
      <c r="DB138" s="4"/>
      <c r="DC138" s="4"/>
      <c r="DD138" s="4"/>
      <c r="DE138" s="4"/>
      <c r="DF138" s="4"/>
      <c r="DG138" s="4"/>
      <c r="DH138" s="4"/>
      <c r="DI138" s="4"/>
      <c r="DJ138" s="4"/>
      <c r="DK138" s="4"/>
      <c r="DL138" s="4"/>
      <c r="DM138" s="4"/>
      <c r="DN138" s="4"/>
    </row>
    <row r="139" spans="1:118" ht="15" customHeight="1">
      <c r="A139" s="5"/>
      <c r="B139" s="30"/>
      <c r="C139" s="30"/>
      <c r="D139" s="3"/>
      <c r="E139" s="3"/>
      <c r="F139" s="3"/>
      <c r="G139" s="97"/>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6"/>
      <c r="CP139" s="3"/>
      <c r="CQ139" s="3"/>
      <c r="CR139" s="3"/>
      <c r="CS139" s="3"/>
      <c r="CT139" s="3"/>
      <c r="CU139" s="3"/>
      <c r="CV139" s="3"/>
      <c r="CW139" s="3"/>
      <c r="CX139" s="3"/>
      <c r="CY139" s="3"/>
      <c r="CZ139" s="3"/>
      <c r="DA139" s="4"/>
      <c r="DB139" s="4"/>
      <c r="DC139" s="4"/>
      <c r="DD139" s="4"/>
      <c r="DE139" s="4"/>
      <c r="DF139" s="4"/>
      <c r="DG139" s="4"/>
      <c r="DH139" s="4"/>
      <c r="DI139" s="4"/>
      <c r="DJ139" s="4"/>
      <c r="DK139" s="4"/>
      <c r="DL139" s="4"/>
      <c r="DM139" s="4"/>
      <c r="DN139" s="4"/>
    </row>
    <row r="140" spans="1:118" ht="15" customHeight="1">
      <c r="A140" s="5"/>
      <c r="B140" s="30"/>
      <c r="C140" s="30"/>
      <c r="D140" s="3"/>
      <c r="E140" s="3"/>
      <c r="F140" s="3"/>
      <c r="G140" s="97"/>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6"/>
      <c r="CP140" s="3"/>
      <c r="CQ140" s="3"/>
      <c r="CR140" s="3"/>
      <c r="CS140" s="3"/>
      <c r="CT140" s="3"/>
      <c r="CU140" s="3"/>
      <c r="CV140" s="3"/>
      <c r="CW140" s="3"/>
      <c r="CX140" s="3"/>
      <c r="CY140" s="3"/>
      <c r="CZ140" s="3"/>
      <c r="DA140" s="4"/>
      <c r="DB140" s="4"/>
      <c r="DC140" s="4"/>
      <c r="DD140" s="4"/>
      <c r="DE140" s="4"/>
      <c r="DF140" s="4"/>
      <c r="DG140" s="4"/>
      <c r="DH140" s="4"/>
      <c r="DI140" s="4"/>
      <c r="DJ140" s="4"/>
      <c r="DK140" s="4"/>
      <c r="DL140" s="4"/>
      <c r="DM140" s="4"/>
      <c r="DN140" s="4"/>
    </row>
    <row r="141" spans="1:118" ht="15" customHeight="1">
      <c r="A141" s="5"/>
      <c r="B141" s="30"/>
      <c r="C141" s="30"/>
      <c r="D141" s="3"/>
      <c r="E141" s="3"/>
      <c r="F141" s="3"/>
      <c r="G141" s="97"/>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6"/>
      <c r="CP141" s="3"/>
      <c r="CQ141" s="3"/>
      <c r="CR141" s="3"/>
      <c r="CS141" s="3"/>
      <c r="CT141" s="3"/>
      <c r="CU141" s="3"/>
      <c r="CV141" s="3"/>
      <c r="CW141" s="3"/>
      <c r="CX141" s="3"/>
      <c r="CY141" s="3"/>
      <c r="CZ141" s="3"/>
      <c r="DA141" s="4"/>
      <c r="DB141" s="4"/>
      <c r="DC141" s="4"/>
      <c r="DD141" s="4"/>
      <c r="DE141" s="4"/>
      <c r="DF141" s="4"/>
      <c r="DG141" s="4"/>
      <c r="DH141" s="4"/>
      <c r="DI141" s="4"/>
      <c r="DJ141" s="4"/>
      <c r="DK141" s="4"/>
      <c r="DL141" s="4"/>
      <c r="DM141" s="4"/>
      <c r="DN141" s="4"/>
    </row>
    <row r="142" spans="1:118" ht="15" customHeight="1">
      <c r="A142" s="5"/>
      <c r="B142" s="30"/>
      <c r="C142" s="30"/>
      <c r="D142" s="3"/>
      <c r="E142" s="3"/>
      <c r="F142" s="3"/>
      <c r="G142" s="97"/>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6"/>
      <c r="CP142" s="3"/>
      <c r="CQ142" s="3"/>
      <c r="CR142" s="3"/>
      <c r="CS142" s="3"/>
      <c r="CT142" s="3"/>
      <c r="CU142" s="3"/>
      <c r="CV142" s="3"/>
      <c r="CW142" s="3"/>
      <c r="CX142" s="3"/>
      <c r="CY142" s="3"/>
      <c r="CZ142" s="3"/>
      <c r="DA142" s="4"/>
      <c r="DB142" s="4"/>
      <c r="DC142" s="4"/>
      <c r="DD142" s="4"/>
      <c r="DE142" s="4"/>
      <c r="DF142" s="4"/>
      <c r="DG142" s="4"/>
      <c r="DH142" s="4"/>
      <c r="DI142" s="4"/>
      <c r="DJ142" s="4"/>
      <c r="DK142" s="4"/>
      <c r="DL142" s="4"/>
      <c r="DM142" s="4"/>
      <c r="DN142" s="4"/>
    </row>
    <row r="143" spans="1:118" ht="15" customHeight="1">
      <c r="A143" s="5"/>
      <c r="B143" s="30"/>
      <c r="C143" s="30"/>
      <c r="D143" s="3"/>
      <c r="E143" s="3"/>
      <c r="F143" s="3"/>
      <c r="G143" s="97"/>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6"/>
      <c r="CP143" s="3"/>
      <c r="CQ143" s="3"/>
      <c r="CR143" s="3"/>
      <c r="CS143" s="3"/>
      <c r="CT143" s="3"/>
      <c r="CU143" s="3"/>
      <c r="CV143" s="3"/>
      <c r="CW143" s="3"/>
      <c r="CX143" s="3"/>
      <c r="CY143" s="3"/>
      <c r="CZ143" s="3"/>
      <c r="DA143" s="4"/>
      <c r="DB143" s="4"/>
      <c r="DC143" s="4"/>
      <c r="DD143" s="4"/>
      <c r="DE143" s="4"/>
      <c r="DF143" s="4"/>
      <c r="DG143" s="4"/>
      <c r="DH143" s="4"/>
      <c r="DI143" s="4"/>
      <c r="DJ143" s="4"/>
      <c r="DK143" s="4"/>
      <c r="DL143" s="4"/>
      <c r="DM143" s="4"/>
      <c r="DN143" s="4"/>
    </row>
    <row r="144" spans="1:118" ht="15" customHeight="1">
      <c r="A144" s="5"/>
      <c r="B144" s="30"/>
      <c r="C144" s="30"/>
      <c r="D144" s="3"/>
      <c r="E144" s="3"/>
      <c r="F144" s="3"/>
      <c r="G144" s="97"/>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6"/>
      <c r="CP144" s="3"/>
      <c r="CQ144" s="3"/>
      <c r="CR144" s="3"/>
      <c r="CS144" s="3"/>
      <c r="CT144" s="3"/>
      <c r="CU144" s="3"/>
      <c r="CV144" s="3"/>
      <c r="CW144" s="3"/>
      <c r="CX144" s="3"/>
      <c r="CY144" s="3"/>
      <c r="CZ144" s="3"/>
      <c r="DA144" s="4"/>
      <c r="DB144" s="4"/>
      <c r="DC144" s="4"/>
      <c r="DD144" s="4"/>
      <c r="DE144" s="4"/>
      <c r="DF144" s="4"/>
      <c r="DG144" s="4"/>
      <c r="DH144" s="4"/>
      <c r="DI144" s="4"/>
      <c r="DJ144" s="4"/>
      <c r="DK144" s="4"/>
      <c r="DL144" s="4"/>
      <c r="DM144" s="4"/>
      <c r="DN144" s="4"/>
    </row>
    <row r="145" spans="1:118" ht="15" customHeight="1">
      <c r="A145" s="5"/>
      <c r="B145" s="30"/>
      <c r="C145" s="30"/>
      <c r="D145" s="3"/>
      <c r="E145" s="3"/>
      <c r="F145" s="3"/>
      <c r="G145" s="97"/>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6"/>
      <c r="CP145" s="3"/>
      <c r="CQ145" s="3"/>
      <c r="CR145" s="3"/>
      <c r="CS145" s="3"/>
      <c r="CT145" s="3"/>
      <c r="CU145" s="3"/>
      <c r="CV145" s="3"/>
      <c r="CW145" s="3"/>
      <c r="CX145" s="3"/>
      <c r="CY145" s="3"/>
      <c r="CZ145" s="3"/>
      <c r="DA145" s="4"/>
      <c r="DB145" s="4"/>
      <c r="DC145" s="4"/>
      <c r="DD145" s="4"/>
      <c r="DE145" s="4"/>
      <c r="DF145" s="4"/>
      <c r="DG145" s="4"/>
      <c r="DH145" s="4"/>
      <c r="DI145" s="4"/>
      <c r="DJ145" s="4"/>
      <c r="DK145" s="4"/>
      <c r="DL145" s="4"/>
      <c r="DM145" s="4"/>
      <c r="DN145" s="4"/>
    </row>
    <row r="146" spans="1:118" ht="15" customHeight="1">
      <c r="A146" s="5"/>
      <c r="B146" s="30"/>
      <c r="C146" s="30"/>
      <c r="D146" s="3"/>
      <c r="E146" s="3"/>
      <c r="F146" s="3"/>
      <c r="G146" s="97"/>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6"/>
      <c r="CP146" s="3"/>
      <c r="CQ146" s="3"/>
      <c r="CR146" s="3"/>
      <c r="CS146" s="3"/>
      <c r="CT146" s="3"/>
      <c r="CU146" s="3"/>
      <c r="CV146" s="3"/>
      <c r="CW146" s="3"/>
      <c r="CX146" s="3"/>
      <c r="CY146" s="3"/>
      <c r="CZ146" s="3"/>
      <c r="DA146" s="4"/>
      <c r="DB146" s="4"/>
      <c r="DC146" s="4"/>
      <c r="DD146" s="4"/>
      <c r="DE146" s="4"/>
      <c r="DF146" s="4"/>
      <c r="DG146" s="4"/>
      <c r="DH146" s="4"/>
      <c r="DI146" s="4"/>
      <c r="DJ146" s="4"/>
      <c r="DK146" s="4"/>
      <c r="DL146" s="4"/>
      <c r="DM146" s="4"/>
      <c r="DN146" s="4"/>
    </row>
    <row r="147" spans="1:118" ht="15" customHeight="1">
      <c r="A147" s="5"/>
      <c r="B147" s="30"/>
      <c r="C147" s="30"/>
      <c r="D147" s="3"/>
      <c r="E147" s="3"/>
      <c r="F147" s="3"/>
      <c r="G147" s="97"/>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6"/>
      <c r="CP147" s="3"/>
      <c r="CQ147" s="3"/>
      <c r="CR147" s="3"/>
      <c r="CS147" s="3"/>
      <c r="CT147" s="3"/>
      <c r="CU147" s="3"/>
      <c r="CV147" s="3"/>
      <c r="CW147" s="3"/>
      <c r="CX147" s="3"/>
      <c r="CY147" s="3"/>
      <c r="CZ147" s="3"/>
      <c r="DA147" s="4"/>
      <c r="DB147" s="4"/>
      <c r="DC147" s="4"/>
      <c r="DD147" s="4"/>
      <c r="DE147" s="4"/>
      <c r="DF147" s="4"/>
      <c r="DG147" s="4"/>
      <c r="DH147" s="4"/>
      <c r="DI147" s="4"/>
      <c r="DJ147" s="4"/>
      <c r="DK147" s="4"/>
      <c r="DL147" s="4"/>
      <c r="DM147" s="4"/>
      <c r="DN147" s="4"/>
    </row>
    <row r="148" spans="1:118" ht="15" customHeight="1">
      <c r="A148" s="5"/>
      <c r="B148" s="30"/>
      <c r="C148" s="30"/>
      <c r="D148" s="3"/>
      <c r="E148" s="3"/>
      <c r="F148" s="3"/>
      <c r="G148" s="97"/>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6"/>
      <c r="CP148" s="3"/>
      <c r="CQ148" s="3"/>
      <c r="CR148" s="3"/>
      <c r="CS148" s="3"/>
      <c r="CT148" s="3"/>
      <c r="CU148" s="3"/>
      <c r="CV148" s="3"/>
      <c r="CW148" s="3"/>
      <c r="CX148" s="3"/>
      <c r="CY148" s="3"/>
      <c r="CZ148" s="3"/>
      <c r="DA148" s="4"/>
      <c r="DB148" s="4"/>
      <c r="DC148" s="4"/>
      <c r="DD148" s="4"/>
      <c r="DE148" s="4"/>
      <c r="DF148" s="4"/>
      <c r="DG148" s="4"/>
      <c r="DH148" s="4"/>
      <c r="DI148" s="4"/>
      <c r="DJ148" s="4"/>
      <c r="DK148" s="4"/>
      <c r="DL148" s="4"/>
      <c r="DM148" s="4"/>
      <c r="DN148" s="4"/>
    </row>
    <row r="149" spans="1:118" ht="15" customHeight="1">
      <c r="A149" s="5"/>
      <c r="B149" s="30"/>
      <c r="C149" s="30"/>
      <c r="D149" s="3"/>
      <c r="E149" s="3"/>
      <c r="F149" s="3"/>
      <c r="G149" s="97"/>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6"/>
      <c r="CP149" s="3"/>
      <c r="CQ149" s="3"/>
      <c r="CR149" s="3"/>
      <c r="CS149" s="3"/>
      <c r="CT149" s="3"/>
      <c r="CU149" s="3"/>
      <c r="CV149" s="3"/>
      <c r="CW149" s="3"/>
      <c r="CX149" s="3"/>
      <c r="CY149" s="3"/>
      <c r="CZ149" s="3"/>
      <c r="DA149" s="4"/>
      <c r="DB149" s="4"/>
      <c r="DC149" s="4"/>
      <c r="DD149" s="4"/>
      <c r="DE149" s="4"/>
      <c r="DF149" s="4"/>
      <c r="DG149" s="4"/>
      <c r="DH149" s="4"/>
      <c r="DI149" s="4"/>
      <c r="DJ149" s="4"/>
      <c r="DK149" s="4"/>
      <c r="DL149" s="4"/>
      <c r="DM149" s="4"/>
      <c r="DN149" s="4"/>
    </row>
    <row r="150" spans="1:118" ht="15" customHeight="1">
      <c r="A150" s="5"/>
      <c r="B150" s="30"/>
      <c r="C150" s="30"/>
      <c r="D150" s="3"/>
      <c r="E150" s="3"/>
      <c r="F150" s="3"/>
      <c r="G150" s="97"/>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6"/>
      <c r="CP150" s="3"/>
      <c r="CQ150" s="3"/>
      <c r="CR150" s="3"/>
      <c r="CS150" s="3"/>
      <c r="CT150" s="3"/>
      <c r="CU150" s="3"/>
      <c r="CV150" s="3"/>
      <c r="CW150" s="3"/>
      <c r="CX150" s="3"/>
      <c r="CY150" s="3"/>
      <c r="CZ150" s="3"/>
      <c r="DA150" s="4"/>
      <c r="DB150" s="4"/>
      <c r="DC150" s="4"/>
      <c r="DD150" s="4"/>
      <c r="DE150" s="4"/>
      <c r="DF150" s="4"/>
      <c r="DG150" s="4"/>
      <c r="DH150" s="4"/>
      <c r="DI150" s="4"/>
      <c r="DJ150" s="4"/>
      <c r="DK150" s="4"/>
      <c r="DL150" s="4"/>
      <c r="DM150" s="4"/>
      <c r="DN150" s="4"/>
    </row>
    <row r="151" spans="1:118" ht="15" customHeight="1">
      <c r="A151" s="5"/>
      <c r="B151" s="30"/>
      <c r="C151" s="30"/>
      <c r="D151" s="3"/>
      <c r="E151" s="3"/>
      <c r="F151" s="3"/>
      <c r="G151" s="97"/>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6"/>
      <c r="CP151" s="3"/>
      <c r="CQ151" s="3"/>
      <c r="CR151" s="3"/>
      <c r="CS151" s="3"/>
      <c r="CT151" s="3"/>
      <c r="CU151" s="3"/>
      <c r="CV151" s="3"/>
      <c r="CW151" s="3"/>
      <c r="CX151" s="3"/>
      <c r="CY151" s="3"/>
      <c r="CZ151" s="3"/>
      <c r="DA151" s="4"/>
      <c r="DB151" s="4"/>
      <c r="DC151" s="4"/>
      <c r="DD151" s="4"/>
      <c r="DE151" s="4"/>
      <c r="DF151" s="4"/>
      <c r="DG151" s="4"/>
      <c r="DH151" s="4"/>
      <c r="DI151" s="4"/>
      <c r="DJ151" s="4"/>
      <c r="DK151" s="4"/>
      <c r="DL151" s="4"/>
      <c r="DM151" s="4"/>
      <c r="DN151" s="4"/>
    </row>
    <row r="152" spans="1:118" ht="15" customHeight="1">
      <c r="A152" s="5"/>
      <c r="B152" s="30"/>
      <c r="C152" s="30"/>
      <c r="D152" s="3"/>
      <c r="E152" s="3"/>
      <c r="F152" s="3"/>
      <c r="G152" s="97"/>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6"/>
      <c r="CP152" s="3"/>
      <c r="CQ152" s="3"/>
      <c r="CR152" s="3"/>
      <c r="CS152" s="3"/>
      <c r="CT152" s="3"/>
      <c r="CU152" s="3"/>
      <c r="CV152" s="3"/>
      <c r="CW152" s="3"/>
      <c r="CX152" s="3"/>
      <c r="CY152" s="3"/>
      <c r="CZ152" s="3"/>
      <c r="DA152" s="4"/>
      <c r="DB152" s="4"/>
      <c r="DC152" s="4"/>
      <c r="DD152" s="4"/>
      <c r="DE152" s="4"/>
      <c r="DF152" s="4"/>
      <c r="DG152" s="4"/>
      <c r="DH152" s="4"/>
      <c r="DI152" s="4"/>
      <c r="DJ152" s="4"/>
      <c r="DK152" s="4"/>
      <c r="DL152" s="4"/>
      <c r="DM152" s="4"/>
      <c r="DN152" s="4"/>
    </row>
    <row r="153" spans="1:118" ht="15" customHeight="1">
      <c r="A153" s="5"/>
      <c r="B153" s="30"/>
      <c r="C153" s="30"/>
      <c r="D153" s="3"/>
      <c r="E153" s="3"/>
      <c r="F153" s="3"/>
      <c r="G153" s="97"/>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6"/>
      <c r="CP153" s="3"/>
      <c r="CQ153" s="3"/>
      <c r="CR153" s="3"/>
      <c r="CS153" s="3"/>
      <c r="CT153" s="3"/>
      <c r="CU153" s="3"/>
      <c r="CV153" s="3"/>
      <c r="CW153" s="3"/>
      <c r="CX153" s="3"/>
      <c r="CY153" s="3"/>
      <c r="CZ153" s="3"/>
      <c r="DA153" s="4"/>
      <c r="DB153" s="4"/>
      <c r="DC153" s="4"/>
      <c r="DD153" s="4"/>
      <c r="DE153" s="4"/>
      <c r="DF153" s="4"/>
      <c r="DG153" s="4"/>
      <c r="DH153" s="4"/>
      <c r="DI153" s="4"/>
      <c r="DJ153" s="4"/>
      <c r="DK153" s="4"/>
      <c r="DL153" s="4"/>
      <c r="DM153" s="4"/>
      <c r="DN153" s="4"/>
    </row>
    <row r="154" spans="1:118" ht="15" customHeight="1">
      <c r="A154" s="5"/>
      <c r="B154" s="30"/>
      <c r="C154" s="30"/>
      <c r="D154" s="3"/>
      <c r="E154" s="3"/>
      <c r="F154" s="3"/>
      <c r="G154" s="97"/>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6"/>
      <c r="CP154" s="3"/>
      <c r="CQ154" s="3"/>
      <c r="CR154" s="3"/>
      <c r="CS154" s="3"/>
      <c r="CT154" s="3"/>
      <c r="CU154" s="3"/>
      <c r="CV154" s="3"/>
      <c r="CW154" s="3"/>
      <c r="CX154" s="3"/>
      <c r="CY154" s="3"/>
      <c r="CZ154" s="3"/>
      <c r="DA154" s="4"/>
      <c r="DB154" s="4"/>
      <c r="DC154" s="4"/>
      <c r="DD154" s="4"/>
      <c r="DE154" s="4"/>
      <c r="DF154" s="4"/>
      <c r="DG154" s="4"/>
      <c r="DH154" s="4"/>
      <c r="DI154" s="4"/>
      <c r="DJ154" s="4"/>
      <c r="DK154" s="4"/>
      <c r="DL154" s="4"/>
      <c r="DM154" s="4"/>
      <c r="DN154" s="4"/>
    </row>
    <row r="155" spans="1:118" ht="15" customHeight="1">
      <c r="A155" s="5"/>
      <c r="B155" s="30"/>
      <c r="C155" s="30"/>
      <c r="D155" s="3"/>
      <c r="E155" s="3"/>
      <c r="F155" s="3"/>
      <c r="G155" s="97"/>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6"/>
      <c r="CP155" s="3"/>
      <c r="CQ155" s="3"/>
      <c r="CR155" s="3"/>
      <c r="CS155" s="3"/>
      <c r="CT155" s="3"/>
      <c r="CU155" s="3"/>
      <c r="CV155" s="3"/>
      <c r="CW155" s="3"/>
      <c r="CX155" s="3"/>
      <c r="CY155" s="3"/>
      <c r="CZ155" s="3"/>
      <c r="DA155" s="4"/>
      <c r="DB155" s="4"/>
      <c r="DC155" s="4"/>
      <c r="DD155" s="4"/>
      <c r="DE155" s="4"/>
      <c r="DF155" s="4"/>
      <c r="DG155" s="4"/>
      <c r="DH155" s="4"/>
      <c r="DI155" s="4"/>
      <c r="DJ155" s="4"/>
      <c r="DK155" s="4"/>
      <c r="DL155" s="4"/>
      <c r="DM155" s="4"/>
      <c r="DN155" s="4"/>
    </row>
    <row r="156" spans="1:118" ht="15" customHeight="1">
      <c r="A156" s="5"/>
      <c r="B156" s="30"/>
      <c r="C156" s="30"/>
      <c r="D156" s="3"/>
      <c r="E156" s="3"/>
      <c r="F156" s="3"/>
      <c r="G156" s="97"/>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6"/>
      <c r="CP156" s="3"/>
      <c r="CQ156" s="3"/>
      <c r="CR156" s="3"/>
      <c r="CS156" s="3"/>
      <c r="CT156" s="3"/>
      <c r="CU156" s="3"/>
      <c r="CV156" s="3"/>
      <c r="CW156" s="3"/>
      <c r="CX156" s="3"/>
      <c r="CY156" s="3"/>
      <c r="CZ156" s="3"/>
      <c r="DA156" s="4"/>
      <c r="DB156" s="4"/>
      <c r="DC156" s="4"/>
      <c r="DD156" s="4"/>
      <c r="DE156" s="4"/>
      <c r="DF156" s="4"/>
      <c r="DG156" s="4"/>
      <c r="DH156" s="4"/>
      <c r="DI156" s="4"/>
      <c r="DJ156" s="4"/>
      <c r="DK156" s="4"/>
      <c r="DL156" s="4"/>
      <c r="DM156" s="4"/>
      <c r="DN156" s="4"/>
    </row>
    <row r="157" spans="1:118" ht="15" customHeight="1">
      <c r="A157" s="5"/>
      <c r="B157" s="30"/>
      <c r="C157" s="30"/>
      <c r="D157" s="3"/>
      <c r="E157" s="3"/>
      <c r="F157" s="3"/>
      <c r="G157" s="97"/>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6"/>
      <c r="CP157" s="3"/>
      <c r="CQ157" s="3"/>
      <c r="CR157" s="3"/>
      <c r="CS157" s="3"/>
      <c r="CT157" s="3"/>
      <c r="CU157" s="3"/>
      <c r="CV157" s="3"/>
      <c r="CW157" s="3"/>
      <c r="CX157" s="3"/>
      <c r="CY157" s="3"/>
      <c r="CZ157" s="3"/>
      <c r="DA157" s="4"/>
      <c r="DB157" s="4"/>
      <c r="DC157" s="4"/>
      <c r="DD157" s="4"/>
      <c r="DE157" s="4"/>
      <c r="DF157" s="4"/>
      <c r="DG157" s="4"/>
      <c r="DH157" s="4"/>
      <c r="DI157" s="4"/>
      <c r="DJ157" s="4"/>
      <c r="DK157" s="4"/>
      <c r="DL157" s="4"/>
      <c r="DM157" s="4"/>
      <c r="DN157" s="4"/>
    </row>
    <row r="158" spans="1:118" ht="15" customHeight="1">
      <c r="A158" s="5"/>
      <c r="B158" s="30"/>
      <c r="C158" s="30"/>
      <c r="D158" s="3"/>
      <c r="E158" s="3"/>
      <c r="F158" s="3"/>
      <c r="G158" s="97"/>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6"/>
      <c r="CP158" s="3"/>
      <c r="CQ158" s="3"/>
      <c r="CR158" s="3"/>
      <c r="CS158" s="3"/>
      <c r="CT158" s="3"/>
      <c r="CU158" s="3"/>
      <c r="CV158" s="3"/>
      <c r="CW158" s="3"/>
      <c r="CX158" s="3"/>
      <c r="CY158" s="3"/>
      <c r="CZ158" s="3"/>
      <c r="DA158" s="4"/>
      <c r="DB158" s="4"/>
      <c r="DC158" s="4"/>
      <c r="DD158" s="4"/>
      <c r="DE158" s="4"/>
      <c r="DF158" s="4"/>
      <c r="DG158" s="4"/>
      <c r="DH158" s="4"/>
      <c r="DI158" s="4"/>
      <c r="DJ158" s="4"/>
      <c r="DK158" s="4"/>
      <c r="DL158" s="4"/>
      <c r="DM158" s="4"/>
      <c r="DN158" s="4"/>
    </row>
    <row r="159" spans="1:118" ht="15" customHeight="1">
      <c r="A159" s="5"/>
      <c r="B159" s="30"/>
      <c r="C159" s="30"/>
      <c r="D159" s="3"/>
      <c r="E159" s="3"/>
      <c r="F159" s="3"/>
      <c r="G159" s="97"/>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6"/>
      <c r="CP159" s="3"/>
      <c r="CQ159" s="3"/>
      <c r="CR159" s="3"/>
      <c r="CS159" s="3"/>
      <c r="CT159" s="3"/>
      <c r="CU159" s="3"/>
      <c r="CV159" s="3"/>
      <c r="CW159" s="3"/>
      <c r="CX159" s="3"/>
      <c r="CY159" s="3"/>
      <c r="CZ159" s="3"/>
      <c r="DA159" s="4"/>
      <c r="DB159" s="4"/>
      <c r="DC159" s="4"/>
      <c r="DD159" s="4"/>
      <c r="DE159" s="4"/>
      <c r="DF159" s="4"/>
      <c r="DG159" s="4"/>
      <c r="DH159" s="4"/>
      <c r="DI159" s="4"/>
      <c r="DJ159" s="4"/>
      <c r="DK159" s="4"/>
      <c r="DL159" s="4"/>
      <c r="DM159" s="4"/>
      <c r="DN159" s="4"/>
    </row>
    <row r="160" spans="1:118" ht="15" customHeight="1">
      <c r="A160" s="5"/>
      <c r="B160" s="30"/>
      <c r="C160" s="30"/>
      <c r="D160" s="3"/>
      <c r="E160" s="3"/>
      <c r="F160" s="3"/>
      <c r="G160" s="97"/>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6"/>
      <c r="CP160" s="3"/>
      <c r="CQ160" s="3"/>
      <c r="CR160" s="3"/>
      <c r="CS160" s="3"/>
      <c r="CT160" s="3"/>
      <c r="CU160" s="3"/>
      <c r="CV160" s="3"/>
      <c r="CW160" s="3"/>
      <c r="CX160" s="3"/>
      <c r="CY160" s="3"/>
      <c r="CZ160" s="3"/>
      <c r="DA160" s="4"/>
      <c r="DB160" s="4"/>
      <c r="DC160" s="4"/>
      <c r="DD160" s="4"/>
      <c r="DE160" s="4"/>
      <c r="DF160" s="4"/>
      <c r="DG160" s="4"/>
      <c r="DH160" s="4"/>
      <c r="DI160" s="4"/>
      <c r="DJ160" s="4"/>
      <c r="DK160" s="4"/>
      <c r="DL160" s="4"/>
      <c r="DM160" s="4"/>
      <c r="DN160" s="4"/>
    </row>
    <row r="161" spans="1:118" ht="15" customHeight="1">
      <c r="A161" s="5"/>
      <c r="B161" s="30"/>
      <c r="C161" s="30"/>
      <c r="D161" s="3"/>
      <c r="E161" s="3"/>
      <c r="F161" s="3"/>
      <c r="G161" s="97"/>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6"/>
      <c r="CP161" s="3"/>
      <c r="CQ161" s="3"/>
      <c r="CR161" s="3"/>
      <c r="CS161" s="3"/>
      <c r="CT161" s="3"/>
      <c r="CU161" s="3"/>
      <c r="CV161" s="3"/>
      <c r="CW161" s="3"/>
      <c r="CX161" s="3"/>
      <c r="CY161" s="3"/>
      <c r="CZ161" s="3"/>
      <c r="DA161" s="4"/>
      <c r="DB161" s="4"/>
      <c r="DC161" s="4"/>
      <c r="DD161" s="4"/>
      <c r="DE161" s="4"/>
      <c r="DF161" s="4"/>
      <c r="DG161" s="4"/>
      <c r="DH161" s="4"/>
      <c r="DI161" s="4"/>
      <c r="DJ161" s="4"/>
      <c r="DK161" s="4"/>
      <c r="DL161" s="4"/>
      <c r="DM161" s="4"/>
      <c r="DN161" s="4"/>
    </row>
    <row r="162" spans="1:118" ht="15" customHeight="1">
      <c r="A162" s="5"/>
      <c r="B162" s="30"/>
      <c r="C162" s="30"/>
      <c r="D162" s="3"/>
      <c r="E162" s="3"/>
      <c r="F162" s="3"/>
      <c r="G162" s="97"/>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6"/>
      <c r="CP162" s="3"/>
      <c r="CQ162" s="3"/>
      <c r="CR162" s="3"/>
      <c r="CS162" s="3"/>
      <c r="CT162" s="3"/>
      <c r="CU162" s="3"/>
      <c r="CV162" s="3"/>
      <c r="CW162" s="3"/>
      <c r="CX162" s="3"/>
      <c r="CY162" s="3"/>
      <c r="CZ162" s="3"/>
      <c r="DA162" s="4"/>
      <c r="DB162" s="4"/>
      <c r="DC162" s="4"/>
      <c r="DD162" s="4"/>
      <c r="DE162" s="4"/>
      <c r="DF162" s="4"/>
      <c r="DG162" s="4"/>
      <c r="DH162" s="4"/>
      <c r="DI162" s="4"/>
      <c r="DJ162" s="4"/>
      <c r="DK162" s="4"/>
      <c r="DL162" s="4"/>
      <c r="DM162" s="4"/>
      <c r="DN162" s="4"/>
    </row>
    <row r="163" spans="1:118" ht="15" customHeight="1">
      <c r="A163" s="5"/>
      <c r="B163" s="30"/>
      <c r="C163" s="30"/>
      <c r="D163" s="3"/>
      <c r="E163" s="3"/>
      <c r="F163" s="3"/>
      <c r="G163" s="97"/>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6"/>
      <c r="CP163" s="3"/>
      <c r="CQ163" s="3"/>
      <c r="CR163" s="3"/>
      <c r="CS163" s="3"/>
      <c r="CT163" s="3"/>
      <c r="CU163" s="3"/>
      <c r="CV163" s="3"/>
      <c r="CW163" s="3"/>
      <c r="CX163" s="3"/>
      <c r="CY163" s="3"/>
      <c r="CZ163" s="3"/>
      <c r="DA163" s="4"/>
      <c r="DB163" s="4"/>
      <c r="DC163" s="4"/>
      <c r="DD163" s="4"/>
      <c r="DE163" s="4"/>
      <c r="DF163" s="4"/>
      <c r="DG163" s="4"/>
      <c r="DH163" s="4"/>
      <c r="DI163" s="4"/>
      <c r="DJ163" s="4"/>
      <c r="DK163" s="4"/>
      <c r="DL163" s="4"/>
      <c r="DM163" s="4"/>
      <c r="DN163" s="4"/>
    </row>
    <row r="164" spans="1:118" ht="15" customHeight="1">
      <c r="A164" s="5"/>
      <c r="B164" s="30"/>
      <c r="C164" s="30"/>
      <c r="D164" s="3"/>
      <c r="E164" s="3"/>
      <c r="F164" s="3"/>
      <c r="G164" s="97"/>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6"/>
      <c r="CP164" s="3"/>
      <c r="CQ164" s="3"/>
      <c r="CR164" s="3"/>
      <c r="CS164" s="3"/>
      <c r="CT164" s="3"/>
      <c r="CU164" s="3"/>
      <c r="CV164" s="3"/>
      <c r="CW164" s="3"/>
      <c r="CX164" s="3"/>
      <c r="CY164" s="3"/>
      <c r="CZ164" s="3"/>
      <c r="DA164" s="4"/>
      <c r="DB164" s="4"/>
      <c r="DC164" s="4"/>
      <c r="DD164" s="4"/>
      <c r="DE164" s="4"/>
      <c r="DF164" s="4"/>
      <c r="DG164" s="4"/>
      <c r="DH164" s="4"/>
      <c r="DI164" s="4"/>
      <c r="DJ164" s="4"/>
      <c r="DK164" s="4"/>
      <c r="DL164" s="4"/>
      <c r="DM164" s="4"/>
      <c r="DN164" s="4"/>
    </row>
    <row r="165" spans="1:118" ht="15" customHeight="1">
      <c r="A165" s="5"/>
      <c r="B165" s="30"/>
      <c r="C165" s="30"/>
      <c r="D165" s="3"/>
      <c r="E165" s="3"/>
      <c r="F165" s="3"/>
      <c r="G165" s="97"/>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6"/>
      <c r="CP165" s="3"/>
      <c r="CQ165" s="3"/>
      <c r="CR165" s="3"/>
      <c r="CS165" s="3"/>
      <c r="CT165" s="3"/>
      <c r="CU165" s="3"/>
      <c r="CV165" s="3"/>
      <c r="CW165" s="3"/>
      <c r="CX165" s="3"/>
      <c r="CY165" s="3"/>
      <c r="CZ165" s="3"/>
      <c r="DA165" s="4"/>
      <c r="DB165" s="4"/>
      <c r="DC165" s="4"/>
      <c r="DD165" s="4"/>
      <c r="DE165" s="4"/>
      <c r="DF165" s="4"/>
      <c r="DG165" s="4"/>
      <c r="DH165" s="4"/>
      <c r="DI165" s="4"/>
      <c r="DJ165" s="4"/>
      <c r="DK165" s="4"/>
      <c r="DL165" s="4"/>
      <c r="DM165" s="4"/>
      <c r="DN165" s="4"/>
    </row>
    <row r="166" spans="1:118" ht="15" customHeight="1">
      <c r="A166" s="5"/>
      <c r="B166" s="30"/>
      <c r="C166" s="30"/>
      <c r="D166" s="3"/>
      <c r="E166" s="3"/>
      <c r="F166" s="3"/>
      <c r="G166" s="97"/>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6"/>
      <c r="CP166" s="3"/>
      <c r="CQ166" s="3"/>
      <c r="CR166" s="3"/>
      <c r="CS166" s="3"/>
      <c r="CT166" s="3"/>
      <c r="CU166" s="3"/>
      <c r="CV166" s="3"/>
      <c r="CW166" s="3"/>
      <c r="CX166" s="3"/>
      <c r="CY166" s="3"/>
      <c r="CZ166" s="3"/>
      <c r="DA166" s="4"/>
      <c r="DB166" s="4"/>
      <c r="DC166" s="4"/>
      <c r="DD166" s="4"/>
      <c r="DE166" s="4"/>
      <c r="DF166" s="4"/>
      <c r="DG166" s="4"/>
      <c r="DH166" s="4"/>
      <c r="DI166" s="4"/>
      <c r="DJ166" s="4"/>
      <c r="DK166" s="4"/>
      <c r="DL166" s="4"/>
      <c r="DM166" s="4"/>
      <c r="DN166" s="4"/>
    </row>
    <row r="167" spans="1:118" ht="15" customHeight="1">
      <c r="A167" s="5"/>
      <c r="B167" s="30"/>
      <c r="C167" s="30"/>
      <c r="D167" s="3"/>
      <c r="E167" s="3"/>
      <c r="F167" s="3"/>
      <c r="G167" s="97"/>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6"/>
      <c r="CP167" s="3"/>
      <c r="CQ167" s="3"/>
      <c r="CR167" s="3"/>
      <c r="CS167" s="3"/>
      <c r="CT167" s="3"/>
      <c r="CU167" s="3"/>
      <c r="CV167" s="3"/>
      <c r="CW167" s="3"/>
      <c r="CX167" s="3"/>
      <c r="CY167" s="3"/>
      <c r="CZ167" s="3"/>
      <c r="DA167" s="4"/>
      <c r="DB167" s="4"/>
      <c r="DC167" s="4"/>
      <c r="DD167" s="4"/>
      <c r="DE167" s="4"/>
      <c r="DF167" s="4"/>
      <c r="DG167" s="4"/>
      <c r="DH167" s="4"/>
      <c r="DI167" s="4"/>
      <c r="DJ167" s="4"/>
      <c r="DK167" s="4"/>
      <c r="DL167" s="4"/>
      <c r="DM167" s="4"/>
      <c r="DN167" s="4"/>
    </row>
    <row r="168" spans="1:118" ht="15" customHeight="1">
      <c r="A168" s="5"/>
      <c r="B168" s="30"/>
      <c r="C168" s="30"/>
      <c r="D168" s="3"/>
      <c r="E168" s="3"/>
      <c r="F168" s="3"/>
      <c r="G168" s="97"/>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6"/>
      <c r="CP168" s="3"/>
      <c r="CQ168" s="3"/>
      <c r="CR168" s="3"/>
      <c r="CS168" s="3"/>
      <c r="CT168" s="3"/>
      <c r="CU168" s="3"/>
      <c r="CV168" s="3"/>
      <c r="CW168" s="3"/>
      <c r="CX168" s="3"/>
      <c r="CY168" s="3"/>
      <c r="CZ168" s="3"/>
      <c r="DA168" s="4"/>
      <c r="DB168" s="4"/>
      <c r="DC168" s="4"/>
      <c r="DD168" s="4"/>
      <c r="DE168" s="4"/>
      <c r="DF168" s="4"/>
      <c r="DG168" s="4"/>
      <c r="DH168" s="4"/>
      <c r="DI168" s="4"/>
      <c r="DJ168" s="4"/>
      <c r="DK168" s="4"/>
      <c r="DL168" s="4"/>
      <c r="DM168" s="4"/>
      <c r="DN168" s="4"/>
    </row>
    <row r="169" spans="1:118" ht="15" customHeight="1">
      <c r="A169" s="5"/>
      <c r="B169" s="30"/>
      <c r="C169" s="30"/>
      <c r="D169" s="3"/>
      <c r="E169" s="3"/>
      <c r="F169" s="3"/>
      <c r="G169" s="97"/>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6"/>
      <c r="CP169" s="3"/>
      <c r="CQ169" s="3"/>
      <c r="CR169" s="3"/>
      <c r="CS169" s="3"/>
      <c r="CT169" s="3"/>
      <c r="CU169" s="3"/>
      <c r="CV169" s="3"/>
      <c r="CW169" s="3"/>
      <c r="CX169" s="3"/>
      <c r="CY169" s="3"/>
      <c r="CZ169" s="3"/>
      <c r="DA169" s="4"/>
      <c r="DB169" s="4"/>
      <c r="DC169" s="4"/>
      <c r="DD169" s="4"/>
      <c r="DE169" s="4"/>
      <c r="DF169" s="4"/>
      <c r="DG169" s="4"/>
      <c r="DH169" s="4"/>
      <c r="DI169" s="4"/>
      <c r="DJ169" s="4"/>
      <c r="DK169" s="4"/>
      <c r="DL169" s="4"/>
      <c r="DM169" s="4"/>
      <c r="DN169" s="4"/>
    </row>
    <row r="170" spans="1:118" ht="15" customHeight="1">
      <c r="A170" s="5"/>
      <c r="B170" s="30"/>
      <c r="C170" s="30"/>
      <c r="D170" s="3"/>
      <c r="E170" s="3"/>
      <c r="F170" s="3"/>
      <c r="G170" s="97"/>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6"/>
      <c r="CP170" s="3"/>
      <c r="CQ170" s="3"/>
      <c r="CR170" s="3"/>
      <c r="CS170" s="3"/>
      <c r="CT170" s="3"/>
      <c r="CU170" s="3"/>
      <c r="CV170" s="3"/>
      <c r="CW170" s="3"/>
      <c r="CX170" s="3"/>
      <c r="CY170" s="3"/>
      <c r="CZ170" s="3"/>
      <c r="DA170" s="4"/>
      <c r="DB170" s="4"/>
      <c r="DC170" s="4"/>
      <c r="DD170" s="4"/>
      <c r="DE170" s="4"/>
      <c r="DF170" s="4"/>
      <c r="DG170" s="4"/>
      <c r="DH170" s="4"/>
      <c r="DI170" s="4"/>
      <c r="DJ170" s="4"/>
      <c r="DK170" s="4"/>
      <c r="DL170" s="4"/>
      <c r="DM170" s="4"/>
      <c r="DN170" s="4"/>
    </row>
    <row r="171" spans="1:118" ht="15" customHeight="1">
      <c r="A171" s="5"/>
      <c r="B171" s="30"/>
      <c r="C171" s="30"/>
      <c r="D171" s="3"/>
      <c r="E171" s="3"/>
      <c r="F171" s="3"/>
      <c r="G171" s="97"/>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6"/>
      <c r="CP171" s="3"/>
      <c r="CQ171" s="3"/>
      <c r="CR171" s="3"/>
      <c r="CS171" s="3"/>
      <c r="CT171" s="3"/>
      <c r="CU171" s="3"/>
      <c r="CV171" s="3"/>
      <c r="CW171" s="3"/>
      <c r="CX171" s="3"/>
      <c r="CY171" s="3"/>
      <c r="CZ171" s="3"/>
      <c r="DA171" s="4"/>
      <c r="DB171" s="4"/>
      <c r="DC171" s="4"/>
      <c r="DD171" s="4"/>
      <c r="DE171" s="4"/>
      <c r="DF171" s="4"/>
      <c r="DG171" s="4"/>
      <c r="DH171" s="4"/>
      <c r="DI171" s="4"/>
      <c r="DJ171" s="4"/>
      <c r="DK171" s="4"/>
      <c r="DL171" s="4"/>
      <c r="DM171" s="4"/>
      <c r="DN171" s="4"/>
    </row>
    <row r="172" spans="1:118" ht="15" customHeight="1">
      <c r="A172" s="5"/>
      <c r="B172" s="30"/>
      <c r="C172" s="30"/>
      <c r="D172" s="3"/>
      <c r="E172" s="3"/>
      <c r="F172" s="3"/>
      <c r="G172" s="97"/>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6"/>
      <c r="CP172" s="3"/>
      <c r="CQ172" s="3"/>
      <c r="CR172" s="3"/>
      <c r="CS172" s="3"/>
      <c r="CT172" s="3"/>
      <c r="CU172" s="3"/>
      <c r="CV172" s="3"/>
      <c r="CW172" s="3"/>
      <c r="CX172" s="3"/>
      <c r="CY172" s="3"/>
      <c r="CZ172" s="3"/>
      <c r="DA172" s="4"/>
      <c r="DB172" s="4"/>
      <c r="DC172" s="4"/>
      <c r="DD172" s="4"/>
      <c r="DE172" s="4"/>
      <c r="DF172" s="4"/>
      <c r="DG172" s="4"/>
      <c r="DH172" s="4"/>
      <c r="DI172" s="4"/>
      <c r="DJ172" s="4"/>
      <c r="DK172" s="4"/>
      <c r="DL172" s="4"/>
      <c r="DM172" s="4"/>
      <c r="DN172" s="4"/>
    </row>
    <row r="173" spans="1:118" ht="15" customHeight="1">
      <c r="A173" s="5"/>
      <c r="B173" s="31" t="s">
        <v>212</v>
      </c>
      <c r="C173" s="30"/>
      <c r="D173" s="3"/>
      <c r="E173" s="3"/>
      <c r="F173" s="10"/>
      <c r="G173" s="3"/>
      <c r="H173" s="3"/>
      <c r="I173" s="3"/>
      <c r="J173" s="3"/>
      <c r="K173" s="3"/>
      <c r="L173" s="3"/>
      <c r="M173" s="3"/>
      <c r="N173" s="3"/>
      <c r="O173" s="3"/>
      <c r="P173" s="3"/>
      <c r="Q173" s="3"/>
      <c r="R173" s="3"/>
      <c r="S173" s="55"/>
      <c r="T173" s="55"/>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6"/>
      <c r="CP173" s="3"/>
      <c r="CQ173" s="3"/>
      <c r="CR173" s="3"/>
      <c r="CS173" s="3"/>
      <c r="CT173" s="3"/>
      <c r="CU173" s="3"/>
      <c r="CV173" s="3"/>
      <c r="CW173" s="3"/>
      <c r="CX173" s="3"/>
      <c r="CY173" s="3"/>
      <c r="CZ173" s="3"/>
      <c r="DA173" s="4"/>
      <c r="DB173" s="4"/>
      <c r="DC173" s="4"/>
      <c r="DD173" s="4"/>
      <c r="DE173" s="4"/>
      <c r="DF173" s="4"/>
      <c r="DG173" s="4"/>
      <c r="DH173" s="4"/>
      <c r="DI173" s="4"/>
      <c r="DJ173" s="4"/>
      <c r="DK173" s="4"/>
      <c r="DL173" s="4"/>
      <c r="DM173" s="4"/>
      <c r="DN173" s="4"/>
    </row>
    <row r="174" spans="1:118" ht="15" customHeight="1">
      <c r="A174" s="5"/>
      <c r="B174" s="56"/>
      <c r="C174" s="56" t="s">
        <v>213</v>
      </c>
      <c r="D174" s="3"/>
      <c r="E174" s="3"/>
      <c r="F174" s="3"/>
      <c r="G174" s="3"/>
      <c r="H174" s="3"/>
      <c r="I174" s="3"/>
      <c r="J174" s="3"/>
      <c r="K174" s="3"/>
      <c r="L174" s="3"/>
      <c r="M174" s="3"/>
      <c r="N174" s="3"/>
      <c r="O174" s="3"/>
      <c r="P174" s="3"/>
      <c r="Q174" s="3"/>
      <c r="R174" s="3"/>
      <c r="S174" s="55"/>
      <c r="T174" s="55"/>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c r="AV174" s="55"/>
      <c r="AW174" s="55"/>
      <c r="AX174" s="55"/>
      <c r="AY174" s="55"/>
      <c r="AZ174" s="55"/>
      <c r="BA174" s="55"/>
      <c r="BB174" s="55"/>
      <c r="BC174" s="55"/>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6"/>
      <c r="CP174" s="3"/>
      <c r="CQ174" s="3"/>
      <c r="CR174" s="3"/>
      <c r="CS174" s="3"/>
      <c r="CT174" s="3"/>
      <c r="CU174" s="3"/>
      <c r="CV174" s="3"/>
      <c r="CW174" s="3"/>
      <c r="CX174" s="3"/>
      <c r="CY174" s="3"/>
      <c r="CZ174" s="3"/>
      <c r="DA174" s="4"/>
      <c r="DB174" s="4"/>
      <c r="DC174" s="4"/>
      <c r="DD174" s="4"/>
      <c r="DE174" s="4"/>
      <c r="DF174" s="4"/>
      <c r="DG174" s="4"/>
      <c r="DH174" s="4"/>
      <c r="DI174" s="4"/>
      <c r="DJ174" s="4"/>
      <c r="DK174" s="4"/>
      <c r="DL174" s="4"/>
      <c r="DM174" s="4"/>
      <c r="DN174" s="4"/>
    </row>
    <row r="175" spans="1:118" ht="15" customHeight="1">
      <c r="A175" s="5"/>
      <c r="B175" s="56"/>
      <c r="C175" s="58" t="s">
        <v>48</v>
      </c>
      <c r="D175" s="3"/>
      <c r="E175" s="3"/>
      <c r="F175" s="3"/>
      <c r="G175" s="3"/>
      <c r="H175" s="3"/>
      <c r="I175" s="3"/>
      <c r="J175" s="3"/>
      <c r="K175" s="3"/>
      <c r="L175" s="3"/>
      <c r="M175" s="3"/>
      <c r="N175" s="3"/>
      <c r="O175" s="3"/>
      <c r="P175" s="3"/>
      <c r="Q175" s="3"/>
      <c r="R175" s="3"/>
      <c r="S175" s="55"/>
      <c r="T175" s="55"/>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c r="AV175" s="55"/>
      <c r="AW175" s="55"/>
      <c r="AX175" s="55"/>
      <c r="AY175" s="55"/>
      <c r="AZ175" s="55"/>
      <c r="BA175" s="55"/>
      <c r="BB175" s="55"/>
      <c r="BC175" s="55"/>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6"/>
      <c r="CP175" s="3"/>
      <c r="CQ175" s="3"/>
      <c r="CR175" s="3"/>
      <c r="CS175" s="3"/>
      <c r="CT175" s="3"/>
      <c r="CU175" s="3"/>
      <c r="CV175" s="3"/>
      <c r="CW175" s="3"/>
      <c r="CX175" s="3"/>
      <c r="CY175" s="3"/>
      <c r="CZ175" s="3"/>
      <c r="DA175" s="4"/>
      <c r="DB175" s="4"/>
      <c r="DC175" s="4"/>
      <c r="DD175" s="4"/>
      <c r="DE175" s="4"/>
      <c r="DF175" s="4"/>
      <c r="DG175" s="4"/>
      <c r="DH175" s="4"/>
      <c r="DI175" s="4"/>
      <c r="DJ175" s="4"/>
      <c r="DK175" s="4"/>
      <c r="DL175" s="4"/>
      <c r="DM175" s="4"/>
      <c r="DN175" s="4"/>
    </row>
    <row r="176" spans="1:118" ht="15" customHeight="1">
      <c r="A176" s="5"/>
      <c r="B176" s="56"/>
      <c r="C176" s="186" t="s">
        <v>49</v>
      </c>
      <c r="D176" s="168"/>
      <c r="E176" s="168"/>
      <c r="F176" s="168"/>
      <c r="G176" s="169"/>
      <c r="H176" s="167" t="s">
        <v>50</v>
      </c>
      <c r="I176" s="168"/>
      <c r="J176" s="168"/>
      <c r="K176" s="168"/>
      <c r="L176" s="168"/>
      <c r="M176" s="168"/>
      <c r="N176" s="168"/>
      <c r="O176" s="168"/>
      <c r="P176" s="168"/>
      <c r="Q176" s="168"/>
      <c r="R176" s="169"/>
      <c r="S176" s="55"/>
      <c r="T176" s="55"/>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c r="AV176" s="55"/>
      <c r="AW176" s="55"/>
      <c r="AX176" s="55"/>
      <c r="AY176" s="55"/>
      <c r="AZ176" s="55"/>
      <c r="BA176" s="55"/>
      <c r="BB176" s="55"/>
      <c r="BC176" s="55"/>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6"/>
      <c r="CP176" s="3"/>
      <c r="CQ176" s="3"/>
      <c r="CR176" s="3"/>
      <c r="CS176" s="3"/>
      <c r="CT176" s="3"/>
      <c r="CU176" s="3"/>
      <c r="CV176" s="3"/>
      <c r="CW176" s="3"/>
      <c r="CX176" s="3"/>
      <c r="CY176" s="3"/>
      <c r="CZ176" s="3"/>
      <c r="DA176" s="4"/>
      <c r="DB176" s="4"/>
      <c r="DC176" s="4"/>
      <c r="DD176" s="4"/>
      <c r="DE176" s="4"/>
      <c r="DF176" s="4"/>
      <c r="DG176" s="4"/>
      <c r="DH176" s="4"/>
      <c r="DI176" s="4"/>
      <c r="DJ176" s="4"/>
      <c r="DK176" s="4"/>
      <c r="DL176" s="4"/>
      <c r="DM176" s="4"/>
      <c r="DN176" s="4"/>
    </row>
    <row r="177" spans="1:118" ht="15" customHeight="1">
      <c r="A177" s="5"/>
      <c r="B177" s="56"/>
      <c r="C177" s="185" t="s">
        <v>214</v>
      </c>
      <c r="D177" s="168"/>
      <c r="E177" s="168"/>
      <c r="F177" s="168"/>
      <c r="G177" s="169"/>
      <c r="H177" s="175" t="s">
        <v>215</v>
      </c>
      <c r="I177" s="168"/>
      <c r="J177" s="168"/>
      <c r="K177" s="168"/>
      <c r="L177" s="168"/>
      <c r="M177" s="168"/>
      <c r="N177" s="168"/>
      <c r="O177" s="168"/>
      <c r="P177" s="168"/>
      <c r="Q177" s="168"/>
      <c r="R177" s="169"/>
      <c r="S177" s="55"/>
      <c r="T177" s="55"/>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55"/>
      <c r="AV177" s="55"/>
      <c r="AW177" s="55"/>
      <c r="AX177" s="55"/>
      <c r="AY177" s="55"/>
      <c r="AZ177" s="55"/>
      <c r="BA177" s="55"/>
      <c r="BB177" s="55"/>
      <c r="BC177" s="55"/>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6"/>
      <c r="CP177" s="3"/>
      <c r="CQ177" s="3"/>
      <c r="CR177" s="3"/>
      <c r="CS177" s="3"/>
      <c r="CT177" s="3"/>
      <c r="CU177" s="3"/>
      <c r="CV177" s="3"/>
      <c r="CW177" s="3"/>
      <c r="CX177" s="3"/>
      <c r="CY177" s="3"/>
      <c r="CZ177" s="3"/>
      <c r="DA177" s="4"/>
      <c r="DB177" s="4"/>
      <c r="DC177" s="4"/>
      <c r="DD177" s="4"/>
      <c r="DE177" s="4"/>
      <c r="DF177" s="4"/>
      <c r="DG177" s="4"/>
      <c r="DH177" s="4"/>
      <c r="DI177" s="4"/>
      <c r="DJ177" s="4"/>
      <c r="DK177" s="4"/>
      <c r="DL177" s="4"/>
      <c r="DM177" s="4"/>
      <c r="DN177" s="4"/>
    </row>
    <row r="178" spans="1:118" ht="15" customHeight="1">
      <c r="A178" s="5"/>
      <c r="B178" s="56"/>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55"/>
      <c r="BB178" s="55"/>
      <c r="BC178" s="55"/>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6"/>
      <c r="CP178" s="3"/>
      <c r="CQ178" s="3"/>
      <c r="CR178" s="3"/>
      <c r="CS178" s="3"/>
      <c r="CT178" s="3"/>
      <c r="CU178" s="3"/>
      <c r="CV178" s="3"/>
      <c r="CW178" s="3"/>
      <c r="CX178" s="3"/>
      <c r="CY178" s="3"/>
      <c r="CZ178" s="3"/>
      <c r="DA178" s="4"/>
      <c r="DB178" s="4"/>
      <c r="DC178" s="4"/>
      <c r="DD178" s="4"/>
      <c r="DE178" s="4"/>
      <c r="DF178" s="4"/>
      <c r="DG178" s="4"/>
      <c r="DH178" s="4"/>
      <c r="DI178" s="4"/>
      <c r="DJ178" s="4"/>
      <c r="DK178" s="4"/>
      <c r="DL178" s="4"/>
      <c r="DM178" s="4"/>
      <c r="DN178" s="4"/>
    </row>
    <row r="179" spans="1:118" ht="15" customHeight="1">
      <c r="A179" s="5"/>
      <c r="B179" s="3"/>
      <c r="C179" s="131" t="s">
        <v>241</v>
      </c>
      <c r="D179" s="36"/>
      <c r="E179" s="37"/>
      <c r="F179" s="37"/>
      <c r="G179" s="38"/>
      <c r="H179" s="38"/>
      <c r="I179" s="38"/>
      <c r="J179" s="39"/>
      <c r="K179" s="38"/>
      <c r="L179" s="38"/>
      <c r="M179" s="38"/>
      <c r="N179" s="38"/>
      <c r="O179" s="38"/>
      <c r="P179" s="38"/>
      <c r="Q179" s="38"/>
      <c r="R179" s="38"/>
      <c r="S179" s="38"/>
      <c r="T179" s="38"/>
      <c r="U179" s="38"/>
      <c r="V179" s="38"/>
      <c r="W179" s="38"/>
      <c r="X179" s="38"/>
      <c r="Y179" s="38"/>
      <c r="Z179" s="38"/>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6"/>
      <c r="CP179" s="3"/>
      <c r="CQ179" s="3"/>
      <c r="CR179" s="3"/>
      <c r="CS179" s="3"/>
      <c r="CT179" s="3"/>
      <c r="CU179" s="3"/>
      <c r="CV179" s="3"/>
      <c r="CW179" s="3"/>
      <c r="CX179" s="3"/>
      <c r="CY179" s="3"/>
      <c r="CZ179" s="3"/>
      <c r="DA179" s="4"/>
      <c r="DB179" s="4"/>
      <c r="DC179" s="4"/>
      <c r="DD179" s="4"/>
      <c r="DE179" s="4"/>
      <c r="DF179" s="4"/>
      <c r="DG179" s="4"/>
      <c r="DH179" s="4"/>
      <c r="DI179" s="4"/>
      <c r="DJ179" s="4"/>
      <c r="DK179" s="4"/>
      <c r="DL179" s="4"/>
      <c r="DM179" s="4"/>
      <c r="DN179" s="4"/>
    </row>
    <row r="180" spans="1:118" ht="15" customHeight="1">
      <c r="A180" s="5"/>
      <c r="B180" s="6"/>
      <c r="C180" s="103" t="s">
        <v>216</v>
      </c>
      <c r="D180" s="41"/>
      <c r="E180" s="43"/>
      <c r="F180" s="43"/>
      <c r="G180" s="43"/>
      <c r="H180" s="43"/>
      <c r="I180" s="43"/>
      <c r="J180" s="41"/>
      <c r="K180" s="43"/>
      <c r="L180" s="43"/>
      <c r="M180" s="44"/>
      <c r="N180" s="44"/>
      <c r="O180" s="44"/>
      <c r="P180" s="104" t="s">
        <v>217</v>
      </c>
      <c r="Q180" s="44"/>
      <c r="R180" s="44"/>
      <c r="S180" s="44"/>
      <c r="T180" s="44"/>
      <c r="U180" s="44"/>
      <c r="V180" s="44"/>
      <c r="W180" s="44"/>
      <c r="X180" s="44"/>
      <c r="Y180" s="44"/>
      <c r="Z180" s="45"/>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6"/>
      <c r="CP180" s="3"/>
      <c r="CQ180" s="3"/>
      <c r="CR180" s="3"/>
      <c r="CS180" s="3"/>
      <c r="CT180" s="3"/>
      <c r="CU180" s="3"/>
      <c r="CV180" s="3"/>
      <c r="CW180" s="3"/>
      <c r="CX180" s="3"/>
      <c r="CY180" s="3"/>
      <c r="CZ180" s="3"/>
      <c r="DA180" s="4"/>
      <c r="DB180" s="4"/>
      <c r="DC180" s="4"/>
      <c r="DD180" s="4"/>
      <c r="DE180" s="4"/>
      <c r="DF180" s="4"/>
      <c r="DG180" s="4"/>
      <c r="DH180" s="4"/>
      <c r="DI180" s="4"/>
      <c r="DJ180" s="4"/>
      <c r="DK180" s="4"/>
      <c r="DL180" s="4"/>
      <c r="DM180" s="4"/>
      <c r="DN180" s="4"/>
    </row>
    <row r="181" spans="1:118" ht="15" customHeight="1">
      <c r="A181" s="5"/>
      <c r="B181" s="6"/>
      <c r="C181" s="103" t="s">
        <v>218</v>
      </c>
      <c r="D181" s="41"/>
      <c r="E181" s="43"/>
      <c r="F181" s="43"/>
      <c r="G181" s="44"/>
      <c r="H181" s="44"/>
      <c r="I181" s="44"/>
      <c r="J181" s="46"/>
      <c r="K181" s="44"/>
      <c r="L181" s="44"/>
      <c r="M181" s="44"/>
      <c r="N181" s="44"/>
      <c r="O181" s="44"/>
      <c r="P181" s="44"/>
      <c r="Q181" s="44"/>
      <c r="R181" s="44"/>
      <c r="S181" s="44"/>
      <c r="T181" s="44"/>
      <c r="U181" s="44"/>
      <c r="V181" s="44"/>
      <c r="W181" s="44"/>
      <c r="X181" s="44"/>
      <c r="Y181" s="44"/>
      <c r="Z181" s="45"/>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6"/>
      <c r="CP181" s="3"/>
      <c r="CQ181" s="3"/>
      <c r="CR181" s="3"/>
      <c r="CS181" s="3"/>
      <c r="CT181" s="3"/>
      <c r="CU181" s="3"/>
      <c r="CV181" s="3"/>
      <c r="CW181" s="3"/>
      <c r="CX181" s="3"/>
      <c r="CY181" s="3"/>
      <c r="CZ181" s="3"/>
      <c r="DA181" s="4"/>
      <c r="DB181" s="4"/>
      <c r="DC181" s="4"/>
      <c r="DD181" s="4"/>
      <c r="DE181" s="4"/>
      <c r="DF181" s="4"/>
      <c r="DG181" s="4"/>
      <c r="DH181" s="4"/>
      <c r="DI181" s="4"/>
      <c r="DJ181" s="4"/>
      <c r="DK181" s="4"/>
      <c r="DL181" s="4"/>
      <c r="DM181" s="4"/>
      <c r="DN181" s="4"/>
    </row>
    <row r="182" spans="1:118" ht="15" customHeight="1">
      <c r="A182" s="5"/>
      <c r="B182" s="6"/>
      <c r="C182" s="40" t="s">
        <v>45</v>
      </c>
      <c r="D182" s="41"/>
      <c r="E182" s="43"/>
      <c r="F182" s="43"/>
      <c r="G182" s="43"/>
      <c r="H182" s="43"/>
      <c r="I182" s="43"/>
      <c r="J182" s="41"/>
      <c r="K182" s="44"/>
      <c r="L182" s="44"/>
      <c r="M182" s="44"/>
      <c r="N182" s="44"/>
      <c r="O182" s="44"/>
      <c r="P182" s="44"/>
      <c r="Q182" s="44"/>
      <c r="R182" s="44"/>
      <c r="S182" s="44"/>
      <c r="T182" s="44"/>
      <c r="U182" s="44"/>
      <c r="V182" s="44"/>
      <c r="W182" s="44"/>
      <c r="X182" s="44"/>
      <c r="Y182" s="44"/>
      <c r="Z182" s="45"/>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6"/>
      <c r="CP182" s="3"/>
      <c r="CQ182" s="3"/>
      <c r="CR182" s="3"/>
      <c r="CS182" s="3"/>
      <c r="CT182" s="3"/>
      <c r="CU182" s="3"/>
      <c r="CV182" s="3"/>
      <c r="CW182" s="3"/>
      <c r="CX182" s="3"/>
      <c r="CY182" s="3"/>
      <c r="CZ182" s="3"/>
      <c r="DA182" s="4"/>
      <c r="DB182" s="4"/>
      <c r="DC182" s="4"/>
      <c r="DD182" s="4"/>
      <c r="DE182" s="4"/>
      <c r="DF182" s="4"/>
      <c r="DG182" s="4"/>
      <c r="DH182" s="4"/>
      <c r="DI182" s="4"/>
      <c r="DJ182" s="4"/>
      <c r="DK182" s="4"/>
      <c r="DL182" s="4"/>
      <c r="DM182" s="4"/>
      <c r="DN182" s="4"/>
    </row>
    <row r="183" spans="1:118" ht="15" customHeight="1">
      <c r="A183" s="5"/>
      <c r="B183" s="6"/>
      <c r="C183" s="105" t="s">
        <v>219</v>
      </c>
      <c r="D183" s="41"/>
      <c r="E183" s="43"/>
      <c r="F183" s="43"/>
      <c r="G183" s="43"/>
      <c r="H183" s="43"/>
      <c r="I183" s="43"/>
      <c r="J183" s="41"/>
      <c r="K183" s="44"/>
      <c r="L183" s="44"/>
      <c r="M183" s="44"/>
      <c r="N183" s="44"/>
      <c r="O183" s="44"/>
      <c r="P183" s="44"/>
      <c r="Q183" s="44"/>
      <c r="R183" s="44"/>
      <c r="S183" s="44"/>
      <c r="T183" s="44"/>
      <c r="U183" s="44"/>
      <c r="V183" s="44"/>
      <c r="W183" s="44"/>
      <c r="X183" s="44"/>
      <c r="Y183" s="44"/>
      <c r="Z183" s="45"/>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6"/>
      <c r="CP183" s="3"/>
      <c r="CQ183" s="3"/>
      <c r="CR183" s="3"/>
      <c r="CS183" s="3"/>
      <c r="CT183" s="3"/>
      <c r="CU183" s="3"/>
      <c r="CV183" s="3"/>
      <c r="CW183" s="3"/>
      <c r="CX183" s="3"/>
      <c r="CY183" s="3"/>
      <c r="CZ183" s="3"/>
      <c r="DA183" s="4"/>
      <c r="DB183" s="4"/>
      <c r="DC183" s="4"/>
      <c r="DD183" s="4"/>
      <c r="DE183" s="4"/>
      <c r="DF183" s="4"/>
      <c r="DG183" s="4"/>
      <c r="DH183" s="4"/>
      <c r="DI183" s="4"/>
      <c r="DJ183" s="4"/>
      <c r="DK183" s="4"/>
      <c r="DL183" s="4"/>
      <c r="DM183" s="4"/>
      <c r="DN183" s="4"/>
    </row>
    <row r="184" spans="1:118" ht="15" customHeight="1">
      <c r="A184" s="5"/>
      <c r="B184" s="6"/>
      <c r="C184" s="106" t="s">
        <v>220</v>
      </c>
      <c r="D184" s="49"/>
      <c r="E184" s="50"/>
      <c r="F184" s="50"/>
      <c r="G184" s="50"/>
      <c r="H184" s="50"/>
      <c r="I184" s="50"/>
      <c r="J184" s="50"/>
      <c r="K184" s="51"/>
      <c r="L184" s="51"/>
      <c r="M184" s="51"/>
      <c r="N184" s="51"/>
      <c r="O184" s="51"/>
      <c r="P184" s="51"/>
      <c r="Q184" s="51"/>
      <c r="R184" s="51"/>
      <c r="S184" s="51"/>
      <c r="T184" s="51"/>
      <c r="U184" s="51"/>
      <c r="V184" s="51"/>
      <c r="W184" s="51"/>
      <c r="X184" s="51"/>
      <c r="Y184" s="51"/>
      <c r="Z184" s="52"/>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6"/>
      <c r="CP184" s="3"/>
      <c r="CQ184" s="3"/>
      <c r="CR184" s="3"/>
      <c r="CS184" s="3"/>
      <c r="CT184" s="3"/>
      <c r="CU184" s="3"/>
      <c r="CV184" s="3"/>
      <c r="CW184" s="3"/>
      <c r="CX184" s="3"/>
      <c r="CY184" s="3"/>
      <c r="CZ184" s="3"/>
      <c r="DA184" s="4"/>
      <c r="DB184" s="4"/>
      <c r="DC184" s="4"/>
      <c r="DD184" s="4"/>
      <c r="DE184" s="4"/>
      <c r="DF184" s="4"/>
      <c r="DG184" s="4"/>
      <c r="DH184" s="4"/>
      <c r="DI184" s="4"/>
      <c r="DJ184" s="4"/>
      <c r="DK184" s="4"/>
      <c r="DL184" s="4"/>
      <c r="DM184" s="4"/>
      <c r="DN184" s="4"/>
    </row>
    <row r="185" spans="1:118" ht="15" customHeight="1">
      <c r="A185" s="5"/>
      <c r="B185" s="3"/>
      <c r="C185" s="130" t="s">
        <v>221</v>
      </c>
      <c r="D185" s="54"/>
      <c r="E185" s="54"/>
      <c r="F185" s="33"/>
      <c r="G185" s="32"/>
      <c r="H185" s="32"/>
      <c r="I185" s="32"/>
      <c r="J185" s="32"/>
      <c r="K185" s="32"/>
      <c r="L185" s="32"/>
      <c r="M185" s="32"/>
      <c r="N185" s="32"/>
      <c r="O185" s="32"/>
      <c r="P185" s="32"/>
      <c r="Q185" s="32"/>
      <c r="R185" s="32"/>
      <c r="S185" s="32"/>
      <c r="T185" s="32"/>
      <c r="U185" s="32"/>
      <c r="V185" s="32"/>
      <c r="W185" s="32"/>
      <c r="X185" s="32"/>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6"/>
      <c r="CP185" s="3"/>
      <c r="CQ185" s="3"/>
      <c r="CR185" s="3"/>
      <c r="CS185" s="3"/>
      <c r="CT185" s="3"/>
      <c r="CU185" s="3"/>
      <c r="CV185" s="3"/>
      <c r="CW185" s="3"/>
      <c r="CX185" s="3"/>
      <c r="CY185" s="3"/>
      <c r="CZ185" s="3"/>
      <c r="DA185" s="4"/>
      <c r="DB185" s="4"/>
      <c r="DC185" s="4"/>
      <c r="DD185" s="4"/>
      <c r="DE185" s="4"/>
      <c r="DF185" s="4"/>
      <c r="DG185" s="4"/>
      <c r="DH185" s="4"/>
      <c r="DI185" s="4"/>
      <c r="DJ185" s="4"/>
      <c r="DK185" s="4"/>
      <c r="DL185" s="4"/>
      <c r="DM185" s="4"/>
      <c r="DN185" s="4"/>
    </row>
    <row r="186" spans="1:118" ht="15" customHeight="1">
      <c r="A186" s="5"/>
      <c r="B186" s="3"/>
      <c r="C186" s="10" t="s">
        <v>222</v>
      </c>
      <c r="D186" s="4"/>
      <c r="E186" s="4"/>
      <c r="F186" s="34"/>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6"/>
      <c r="CP186" s="3"/>
      <c r="CQ186" s="3"/>
      <c r="CR186" s="3"/>
      <c r="CS186" s="3"/>
      <c r="CT186" s="3"/>
      <c r="CU186" s="3"/>
      <c r="CV186" s="3"/>
      <c r="CW186" s="3"/>
      <c r="CX186" s="3"/>
      <c r="CY186" s="3"/>
      <c r="CZ186" s="3"/>
      <c r="DA186" s="4"/>
      <c r="DB186" s="4"/>
      <c r="DC186" s="4"/>
      <c r="DD186" s="4"/>
      <c r="DE186" s="4"/>
      <c r="DF186" s="4"/>
      <c r="DG186" s="4"/>
      <c r="DH186" s="4"/>
      <c r="DI186" s="4"/>
      <c r="DJ186" s="4"/>
      <c r="DK186" s="4"/>
      <c r="DL186" s="4"/>
      <c r="DM186" s="4"/>
      <c r="DN186" s="4"/>
    </row>
    <row r="187" spans="1:118" ht="15" customHeight="1">
      <c r="A187" s="5"/>
      <c r="B187" s="30"/>
      <c r="C187" s="10" t="s">
        <v>223</v>
      </c>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5"/>
      <c r="AX187" s="55"/>
      <c r="AY187" s="55"/>
      <c r="AZ187" s="55"/>
      <c r="BA187" s="55"/>
      <c r="BB187" s="55"/>
      <c r="BC187" s="55"/>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6"/>
      <c r="CP187" s="3"/>
      <c r="CQ187" s="3"/>
      <c r="CR187" s="3"/>
      <c r="CS187" s="3"/>
      <c r="CT187" s="3"/>
      <c r="CU187" s="3"/>
      <c r="CV187" s="3"/>
      <c r="CW187" s="3"/>
      <c r="CX187" s="3"/>
      <c r="CY187" s="3"/>
      <c r="CZ187" s="3"/>
      <c r="DA187" s="4"/>
      <c r="DB187" s="4"/>
      <c r="DC187" s="4"/>
      <c r="DD187" s="4"/>
      <c r="DE187" s="4"/>
      <c r="DF187" s="4"/>
      <c r="DG187" s="4"/>
      <c r="DH187" s="4"/>
      <c r="DI187" s="4"/>
      <c r="DJ187" s="4"/>
      <c r="DK187" s="4"/>
      <c r="DL187" s="4"/>
      <c r="DM187" s="4"/>
      <c r="DN187" s="4"/>
    </row>
    <row r="188" spans="1:118" ht="15" customHeight="1">
      <c r="A188" s="5"/>
      <c r="B188" s="30"/>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6"/>
      <c r="CP188" s="3"/>
      <c r="CQ188" s="3"/>
      <c r="CR188" s="3"/>
      <c r="CS188" s="3"/>
      <c r="CT188" s="3"/>
      <c r="CU188" s="3"/>
      <c r="CV188" s="3"/>
      <c r="CW188" s="3"/>
      <c r="CX188" s="3"/>
      <c r="CY188" s="3"/>
      <c r="CZ188" s="3"/>
      <c r="DA188" s="4"/>
      <c r="DB188" s="4"/>
      <c r="DC188" s="4"/>
      <c r="DD188" s="4"/>
      <c r="DE188" s="4"/>
      <c r="DF188" s="4"/>
      <c r="DG188" s="4"/>
      <c r="DH188" s="4"/>
      <c r="DI188" s="4"/>
      <c r="DJ188" s="4"/>
      <c r="DK188" s="4"/>
      <c r="DL188" s="4"/>
      <c r="DM188" s="4"/>
      <c r="DN188" s="4"/>
    </row>
    <row r="189" spans="1:118" ht="15" customHeight="1">
      <c r="A189" s="74"/>
      <c r="B189" s="48"/>
      <c r="C189" s="132" t="s">
        <v>242</v>
      </c>
      <c r="D189" s="107"/>
      <c r="E189" s="107"/>
      <c r="F189" s="107"/>
      <c r="G189" s="107"/>
      <c r="H189" s="107"/>
      <c r="I189" s="107"/>
      <c r="J189" s="107"/>
      <c r="K189" s="107"/>
      <c r="L189" s="107"/>
      <c r="M189" s="107"/>
      <c r="N189" s="107"/>
      <c r="O189" s="107"/>
      <c r="P189" s="107"/>
      <c r="Q189" s="107"/>
      <c r="R189" s="107"/>
      <c r="S189" s="80"/>
      <c r="T189" s="80"/>
      <c r="U189" s="80"/>
      <c r="V189" s="80"/>
      <c r="W189" s="80"/>
      <c r="X189" s="80"/>
      <c r="Y189" s="80"/>
      <c r="Z189" s="80"/>
      <c r="AA189" s="80"/>
      <c r="AB189" s="80"/>
      <c r="AC189" s="80"/>
      <c r="AD189" s="80"/>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48"/>
      <c r="BE189" s="48"/>
      <c r="BF189" s="48"/>
      <c r="BG189" s="48"/>
      <c r="BH189" s="48"/>
      <c r="BI189" s="48"/>
      <c r="BJ189" s="48"/>
      <c r="BK189" s="48"/>
      <c r="BL189" s="48"/>
      <c r="BM189" s="48"/>
      <c r="BN189" s="48"/>
      <c r="BO189" s="48"/>
      <c r="BP189" s="48"/>
      <c r="BQ189" s="48"/>
      <c r="BR189" s="48"/>
      <c r="BS189" s="48"/>
      <c r="BT189" s="48"/>
      <c r="BU189" s="48"/>
      <c r="BV189" s="48"/>
      <c r="BW189" s="48"/>
      <c r="BX189" s="48"/>
      <c r="BY189" s="48"/>
      <c r="BZ189" s="48"/>
      <c r="CA189" s="48"/>
      <c r="CB189" s="48"/>
      <c r="CC189" s="48"/>
      <c r="CD189" s="48"/>
      <c r="CE189" s="48"/>
      <c r="CF189" s="48"/>
      <c r="CG189" s="48"/>
      <c r="CH189" s="48"/>
      <c r="CI189" s="48"/>
      <c r="CJ189" s="48"/>
      <c r="CK189" s="48"/>
      <c r="CL189" s="48"/>
      <c r="CM189" s="48"/>
      <c r="CN189" s="48"/>
      <c r="CO189" s="79"/>
      <c r="CP189" s="48"/>
      <c r="CQ189" s="48"/>
      <c r="CR189" s="48"/>
      <c r="CS189" s="48"/>
      <c r="CT189" s="48"/>
      <c r="CU189" s="48"/>
      <c r="CV189" s="48"/>
      <c r="CW189" s="48"/>
      <c r="CX189" s="48"/>
      <c r="CY189" s="48"/>
      <c r="CZ189" s="48"/>
      <c r="DA189" s="80"/>
      <c r="DB189" s="80"/>
      <c r="DC189" s="80"/>
      <c r="DD189" s="80"/>
      <c r="DE189" s="80"/>
      <c r="DF189" s="80"/>
      <c r="DG189" s="80"/>
      <c r="DH189" s="80"/>
      <c r="DI189" s="80"/>
      <c r="DJ189" s="80"/>
      <c r="DK189" s="80"/>
      <c r="DL189" s="80"/>
      <c r="DM189" s="80"/>
      <c r="DN189" s="80"/>
    </row>
    <row r="190" spans="1:118" ht="15" customHeight="1">
      <c r="A190" s="74"/>
      <c r="B190" s="48"/>
      <c r="C190" s="133" t="s">
        <v>243</v>
      </c>
      <c r="D190" s="108"/>
      <c r="E190" s="108"/>
      <c r="F190" s="108"/>
      <c r="G190" s="108"/>
      <c r="H190" s="108"/>
      <c r="I190" s="109"/>
      <c r="J190" s="109"/>
      <c r="K190" s="109"/>
      <c r="L190" s="109"/>
      <c r="M190" s="109"/>
      <c r="N190" s="109"/>
      <c r="O190" s="109"/>
      <c r="P190" s="109"/>
      <c r="Q190" s="109"/>
      <c r="R190" s="109"/>
      <c r="S190" s="109"/>
      <c r="T190" s="109"/>
      <c r="U190" s="109"/>
      <c r="V190" s="109"/>
      <c r="W190" s="109"/>
      <c r="X190" s="109"/>
      <c r="Y190" s="109"/>
      <c r="Z190" s="109"/>
      <c r="AA190" s="109"/>
      <c r="AB190" s="109"/>
      <c r="AC190" s="109"/>
      <c r="AD190" s="109"/>
      <c r="AE190" s="109"/>
      <c r="AF190" s="109"/>
      <c r="AG190" s="109"/>
      <c r="AH190" s="109"/>
      <c r="AI190" s="109"/>
      <c r="AJ190" s="109"/>
      <c r="AK190" s="109"/>
      <c r="AL190" s="109"/>
      <c r="AM190" s="80"/>
      <c r="AN190" s="80"/>
      <c r="AO190" s="80"/>
      <c r="AP190" s="80"/>
      <c r="AQ190" s="80"/>
      <c r="AR190" s="80"/>
      <c r="AS190" s="80"/>
      <c r="AT190" s="80"/>
      <c r="AU190" s="80"/>
      <c r="AV190" s="80"/>
      <c r="AW190" s="80"/>
      <c r="AX190" s="80"/>
      <c r="AY190" s="80"/>
      <c r="AZ190" s="80"/>
      <c r="BA190" s="80"/>
      <c r="BB190" s="80"/>
      <c r="BC190" s="80"/>
      <c r="BD190" s="48"/>
      <c r="BE190" s="48"/>
      <c r="BF190" s="48"/>
      <c r="BG190" s="48"/>
      <c r="BH190" s="48"/>
      <c r="BI190" s="48"/>
      <c r="BJ190" s="48"/>
      <c r="BK190" s="48"/>
      <c r="BL190" s="48"/>
      <c r="BM190" s="48"/>
      <c r="BN190" s="48"/>
      <c r="BO190" s="48"/>
      <c r="BP190" s="48"/>
      <c r="BQ190" s="48"/>
      <c r="BR190" s="48"/>
      <c r="BS190" s="48"/>
      <c r="BT190" s="48"/>
      <c r="BU190" s="48"/>
      <c r="BV190" s="48"/>
      <c r="BW190" s="48"/>
      <c r="BX190" s="48"/>
      <c r="BY190" s="48"/>
      <c r="BZ190" s="48"/>
      <c r="CA190" s="48"/>
      <c r="CB190" s="48"/>
      <c r="CC190" s="48"/>
      <c r="CD190" s="48"/>
      <c r="CE190" s="48"/>
      <c r="CF190" s="48"/>
      <c r="CG190" s="48"/>
      <c r="CH190" s="48"/>
      <c r="CI190" s="48"/>
      <c r="CJ190" s="48"/>
      <c r="CK190" s="48"/>
      <c r="CL190" s="48"/>
      <c r="CM190" s="48"/>
      <c r="CN190" s="48"/>
      <c r="CO190" s="79"/>
      <c r="CP190" s="48"/>
      <c r="CQ190" s="48"/>
      <c r="CR190" s="48"/>
      <c r="CS190" s="48"/>
      <c r="CT190" s="48"/>
      <c r="CU190" s="48"/>
      <c r="CV190" s="48"/>
      <c r="CW190" s="48"/>
      <c r="CX190" s="48"/>
      <c r="CY190" s="48"/>
      <c r="CZ190" s="48"/>
      <c r="DA190" s="80"/>
      <c r="DB190" s="80"/>
      <c r="DC190" s="80"/>
      <c r="DD190" s="80"/>
      <c r="DE190" s="80"/>
      <c r="DF190" s="80"/>
      <c r="DG190" s="80"/>
      <c r="DH190" s="80"/>
      <c r="DI190" s="80"/>
      <c r="DJ190" s="80"/>
      <c r="DK190" s="80"/>
      <c r="DL190" s="80"/>
      <c r="DM190" s="80"/>
      <c r="DN190" s="80"/>
    </row>
    <row r="191" spans="1:118" ht="15" customHeight="1">
      <c r="A191" s="74"/>
      <c r="B191" s="79"/>
      <c r="C191" s="103" t="s">
        <v>224</v>
      </c>
      <c r="D191" s="110"/>
      <c r="E191" s="110"/>
      <c r="F191" s="110"/>
      <c r="G191" s="110"/>
      <c r="H191" s="110"/>
      <c r="I191" s="110"/>
      <c r="J191" s="110"/>
      <c r="K191" s="110"/>
      <c r="L191" s="110"/>
      <c r="M191" s="111"/>
      <c r="N191" s="111"/>
      <c r="O191" s="111"/>
      <c r="P191" s="110"/>
      <c r="Q191" s="110"/>
      <c r="R191" s="110"/>
      <c r="S191" s="110"/>
      <c r="T191" s="110"/>
      <c r="U191" s="110"/>
      <c r="V191" s="110"/>
      <c r="W191" s="110"/>
      <c r="X191" s="110"/>
      <c r="Y191" s="111"/>
      <c r="Z191" s="110"/>
      <c r="AA191" s="110"/>
      <c r="AB191" s="110"/>
      <c r="AC191" s="110"/>
      <c r="AD191" s="110"/>
      <c r="AE191" s="110"/>
      <c r="AF191" s="110"/>
      <c r="AG191" s="110"/>
      <c r="AH191" s="110"/>
      <c r="AI191" s="110"/>
      <c r="AJ191" s="110"/>
      <c r="AK191" s="110"/>
      <c r="AL191" s="112"/>
      <c r="AM191" s="107"/>
      <c r="AN191" s="80"/>
      <c r="AO191" s="80"/>
      <c r="AP191" s="80"/>
      <c r="AQ191" s="80"/>
      <c r="AR191" s="80"/>
      <c r="AS191" s="80"/>
      <c r="AT191" s="80"/>
      <c r="AU191" s="80"/>
      <c r="AV191" s="80"/>
      <c r="AW191" s="80"/>
      <c r="AX191" s="80"/>
      <c r="AY191" s="80"/>
      <c r="AZ191" s="80"/>
      <c r="BA191" s="80"/>
      <c r="BB191" s="80"/>
      <c r="BC191" s="80"/>
      <c r="BD191" s="48"/>
      <c r="BE191" s="48"/>
      <c r="BF191" s="48"/>
      <c r="BG191" s="48"/>
      <c r="BH191" s="48"/>
      <c r="BI191" s="48"/>
      <c r="BJ191" s="48"/>
      <c r="BK191" s="48"/>
      <c r="BL191" s="48"/>
      <c r="BM191" s="48"/>
      <c r="BN191" s="48"/>
      <c r="BO191" s="48"/>
      <c r="BP191" s="48"/>
      <c r="BQ191" s="48"/>
      <c r="BR191" s="48"/>
      <c r="BS191" s="48"/>
      <c r="BT191" s="48"/>
      <c r="BU191" s="48"/>
      <c r="BV191" s="48"/>
      <c r="BW191" s="48"/>
      <c r="BX191" s="48"/>
      <c r="BY191" s="48"/>
      <c r="BZ191" s="48"/>
      <c r="CA191" s="48"/>
      <c r="CB191" s="48"/>
      <c r="CC191" s="48"/>
      <c r="CD191" s="48"/>
      <c r="CE191" s="48"/>
      <c r="CF191" s="48"/>
      <c r="CG191" s="48"/>
      <c r="CH191" s="48"/>
      <c r="CI191" s="48"/>
      <c r="CJ191" s="48"/>
      <c r="CK191" s="48"/>
      <c r="CL191" s="48"/>
      <c r="CM191" s="48"/>
      <c r="CN191" s="48"/>
      <c r="CO191" s="79"/>
      <c r="CP191" s="48"/>
      <c r="CQ191" s="48"/>
      <c r="CR191" s="48"/>
      <c r="CS191" s="48"/>
      <c r="CT191" s="48"/>
      <c r="CU191" s="48"/>
      <c r="CV191" s="48"/>
      <c r="CW191" s="48"/>
      <c r="CX191" s="48"/>
      <c r="CY191" s="48"/>
      <c r="CZ191" s="48"/>
      <c r="DA191" s="80"/>
      <c r="DB191" s="80"/>
      <c r="DC191" s="80"/>
      <c r="DD191" s="80"/>
      <c r="DE191" s="80"/>
      <c r="DF191" s="80"/>
      <c r="DG191" s="80"/>
      <c r="DH191" s="80"/>
      <c r="DI191" s="80"/>
      <c r="DJ191" s="80"/>
      <c r="DK191" s="80"/>
      <c r="DL191" s="80"/>
      <c r="DM191" s="80"/>
      <c r="DN191" s="80"/>
    </row>
    <row r="192" spans="1:118" ht="15" customHeight="1">
      <c r="A192" s="74"/>
      <c r="B192" s="79"/>
      <c r="C192" s="113" t="s">
        <v>225</v>
      </c>
      <c r="D192" s="110"/>
      <c r="E192" s="110"/>
      <c r="F192" s="110"/>
      <c r="G192" s="110"/>
      <c r="H192" s="110"/>
      <c r="I192" s="110"/>
      <c r="J192" s="110"/>
      <c r="K192" s="110"/>
      <c r="L192" s="110"/>
      <c r="M192" s="110"/>
      <c r="N192" s="110"/>
      <c r="O192" s="111"/>
      <c r="P192" s="114" t="s">
        <v>226</v>
      </c>
      <c r="Q192" s="110"/>
      <c r="R192" s="110"/>
      <c r="S192" s="110"/>
      <c r="T192" s="110"/>
      <c r="U192" s="110"/>
      <c r="V192" s="110"/>
      <c r="W192" s="110"/>
      <c r="X192" s="110"/>
      <c r="Y192" s="110"/>
      <c r="Z192" s="110"/>
      <c r="AA192" s="111"/>
      <c r="AB192" s="111"/>
      <c r="AC192" s="111"/>
      <c r="AD192" s="111"/>
      <c r="AE192" s="111"/>
      <c r="AF192" s="111"/>
      <c r="AG192" s="111"/>
      <c r="AH192" s="111"/>
      <c r="AI192" s="111"/>
      <c r="AJ192" s="111"/>
      <c r="AK192" s="111"/>
      <c r="AL192" s="112"/>
      <c r="AM192" s="80"/>
      <c r="AN192" s="80"/>
      <c r="AO192" s="80"/>
      <c r="AP192" s="80"/>
      <c r="AQ192" s="80"/>
      <c r="AR192" s="80"/>
      <c r="AS192" s="80"/>
      <c r="AT192" s="80"/>
      <c r="AU192" s="80"/>
      <c r="AV192" s="80"/>
      <c r="AW192" s="80"/>
      <c r="AX192" s="80"/>
      <c r="AY192" s="80"/>
      <c r="AZ192" s="80"/>
      <c r="BA192" s="80"/>
      <c r="BB192" s="80"/>
      <c r="BC192" s="80"/>
      <c r="BD192" s="48"/>
      <c r="BE192" s="48"/>
      <c r="BF192" s="48"/>
      <c r="BG192" s="48"/>
      <c r="BH192" s="48"/>
      <c r="BI192" s="48"/>
      <c r="BJ192" s="48"/>
      <c r="BK192" s="48"/>
      <c r="BL192" s="48"/>
      <c r="BM192" s="48"/>
      <c r="BN192" s="48"/>
      <c r="BO192" s="48"/>
      <c r="BP192" s="48"/>
      <c r="BQ192" s="48"/>
      <c r="BR192" s="48"/>
      <c r="BS192" s="48"/>
      <c r="BT192" s="48"/>
      <c r="BU192" s="48"/>
      <c r="BV192" s="48"/>
      <c r="BW192" s="48"/>
      <c r="BX192" s="48"/>
      <c r="BY192" s="48"/>
      <c r="BZ192" s="48"/>
      <c r="CA192" s="48"/>
      <c r="CB192" s="48"/>
      <c r="CC192" s="48"/>
      <c r="CD192" s="48"/>
      <c r="CE192" s="48"/>
      <c r="CF192" s="48"/>
      <c r="CG192" s="48"/>
      <c r="CH192" s="48"/>
      <c r="CI192" s="48"/>
      <c r="CJ192" s="48"/>
      <c r="CK192" s="48"/>
      <c r="CL192" s="48"/>
      <c r="CM192" s="48"/>
      <c r="CN192" s="48"/>
      <c r="CO192" s="79"/>
      <c r="CP192" s="48"/>
      <c r="CQ192" s="48"/>
      <c r="CR192" s="48"/>
      <c r="CS192" s="48"/>
      <c r="CT192" s="48"/>
      <c r="CU192" s="48"/>
      <c r="CV192" s="48"/>
      <c r="CW192" s="48"/>
      <c r="CX192" s="48"/>
      <c r="CY192" s="48"/>
      <c r="CZ192" s="48"/>
      <c r="DA192" s="80"/>
      <c r="DB192" s="80"/>
      <c r="DC192" s="80"/>
      <c r="DD192" s="80"/>
      <c r="DE192" s="80"/>
      <c r="DF192" s="80"/>
      <c r="DG192" s="80"/>
      <c r="DH192" s="80"/>
      <c r="DI192" s="80"/>
      <c r="DJ192" s="80"/>
      <c r="DK192" s="80"/>
      <c r="DL192" s="80"/>
      <c r="DM192" s="80"/>
      <c r="DN192" s="80"/>
    </row>
    <row r="193" spans="1:118" ht="15" customHeight="1">
      <c r="A193" s="74"/>
      <c r="B193" s="79"/>
      <c r="C193" s="113" t="s">
        <v>227</v>
      </c>
      <c r="D193" s="110"/>
      <c r="E193" s="110"/>
      <c r="F193" s="110"/>
      <c r="G193" s="110"/>
      <c r="H193" s="110"/>
      <c r="I193" s="110"/>
      <c r="J193" s="110"/>
      <c r="K193" s="110"/>
      <c r="L193" s="111"/>
      <c r="M193" s="111"/>
      <c r="N193" s="111"/>
      <c r="O193" s="111"/>
      <c r="P193" s="111"/>
      <c r="Q193" s="111"/>
      <c r="R193" s="111"/>
      <c r="S193" s="111"/>
      <c r="T193" s="111"/>
      <c r="U193" s="111"/>
      <c r="V193" s="111"/>
      <c r="W193" s="111"/>
      <c r="X193" s="111"/>
      <c r="Y193" s="111"/>
      <c r="Z193" s="111"/>
      <c r="AA193" s="111"/>
      <c r="AB193" s="111"/>
      <c r="AC193" s="111"/>
      <c r="AD193" s="111"/>
      <c r="AE193" s="111"/>
      <c r="AF193" s="111"/>
      <c r="AG193" s="111"/>
      <c r="AH193" s="111"/>
      <c r="AI193" s="111"/>
      <c r="AJ193" s="111"/>
      <c r="AK193" s="111"/>
      <c r="AL193" s="112"/>
      <c r="AM193" s="80"/>
      <c r="AN193" s="80"/>
      <c r="AO193" s="80"/>
      <c r="AP193" s="80"/>
      <c r="AQ193" s="80"/>
      <c r="AR193" s="80"/>
      <c r="AS193" s="80"/>
      <c r="AT193" s="80"/>
      <c r="AU193" s="80"/>
      <c r="AV193" s="80"/>
      <c r="AW193" s="80"/>
      <c r="AX193" s="80"/>
      <c r="AY193" s="80"/>
      <c r="AZ193" s="80"/>
      <c r="BA193" s="80"/>
      <c r="BB193" s="80"/>
      <c r="BC193" s="80"/>
      <c r="BD193" s="48"/>
      <c r="BE193" s="48"/>
      <c r="BF193" s="48"/>
      <c r="BG193" s="48"/>
      <c r="BH193" s="48"/>
      <c r="BI193" s="48"/>
      <c r="BJ193" s="48"/>
      <c r="BK193" s="48"/>
      <c r="BL193" s="48"/>
      <c r="BM193" s="48"/>
      <c r="BN193" s="48"/>
      <c r="BO193" s="48"/>
      <c r="BP193" s="48"/>
      <c r="BQ193" s="48"/>
      <c r="BR193" s="48"/>
      <c r="BS193" s="48"/>
      <c r="BT193" s="48"/>
      <c r="BU193" s="48"/>
      <c r="BV193" s="48"/>
      <c r="BW193" s="48"/>
      <c r="BX193" s="48"/>
      <c r="BY193" s="48"/>
      <c r="BZ193" s="48"/>
      <c r="CA193" s="48"/>
      <c r="CB193" s="48"/>
      <c r="CC193" s="48"/>
      <c r="CD193" s="48"/>
      <c r="CE193" s="48"/>
      <c r="CF193" s="48"/>
      <c r="CG193" s="48"/>
      <c r="CH193" s="48"/>
      <c r="CI193" s="48"/>
      <c r="CJ193" s="48"/>
      <c r="CK193" s="48"/>
      <c r="CL193" s="48"/>
      <c r="CM193" s="48"/>
      <c r="CN193" s="48"/>
      <c r="CO193" s="79"/>
      <c r="CP193" s="48"/>
      <c r="CQ193" s="48"/>
      <c r="CR193" s="48"/>
      <c r="CS193" s="48"/>
      <c r="CT193" s="48"/>
      <c r="CU193" s="48"/>
      <c r="CV193" s="48"/>
      <c r="CW193" s="48"/>
      <c r="CX193" s="48"/>
      <c r="CY193" s="48"/>
      <c r="CZ193" s="48"/>
      <c r="DA193" s="80"/>
      <c r="DB193" s="80"/>
      <c r="DC193" s="80"/>
      <c r="DD193" s="80"/>
      <c r="DE193" s="80"/>
      <c r="DF193" s="80"/>
      <c r="DG193" s="80"/>
      <c r="DH193" s="80"/>
      <c r="DI193" s="80"/>
      <c r="DJ193" s="80"/>
      <c r="DK193" s="80"/>
      <c r="DL193" s="80"/>
      <c r="DM193" s="80"/>
      <c r="DN193" s="80"/>
    </row>
    <row r="194" spans="1:118" ht="15" customHeight="1">
      <c r="A194" s="74"/>
      <c r="B194" s="79"/>
      <c r="C194" s="113" t="s">
        <v>228</v>
      </c>
      <c r="D194" s="110"/>
      <c r="E194" s="110"/>
      <c r="F194" s="110"/>
      <c r="G194" s="110"/>
      <c r="H194" s="110"/>
      <c r="I194" s="110"/>
      <c r="J194" s="110"/>
      <c r="K194" s="110"/>
      <c r="L194" s="110"/>
      <c r="M194" s="111"/>
      <c r="N194" s="111"/>
      <c r="O194" s="111"/>
      <c r="P194" s="111"/>
      <c r="Q194" s="111"/>
      <c r="R194" s="111"/>
      <c r="S194" s="111"/>
      <c r="T194" s="111"/>
      <c r="U194" s="111"/>
      <c r="V194" s="111"/>
      <c r="W194" s="111"/>
      <c r="X194" s="111"/>
      <c r="Y194" s="111"/>
      <c r="Z194" s="111"/>
      <c r="AA194" s="111"/>
      <c r="AB194" s="111"/>
      <c r="AC194" s="111"/>
      <c r="AD194" s="111"/>
      <c r="AE194" s="111"/>
      <c r="AF194" s="111"/>
      <c r="AG194" s="111"/>
      <c r="AH194" s="111"/>
      <c r="AI194" s="111"/>
      <c r="AJ194" s="111"/>
      <c r="AK194" s="111"/>
      <c r="AL194" s="112"/>
      <c r="AM194" s="80"/>
      <c r="AN194" s="80"/>
      <c r="AO194" s="80"/>
      <c r="AP194" s="80"/>
      <c r="AQ194" s="80"/>
      <c r="AR194" s="80"/>
      <c r="AS194" s="80"/>
      <c r="AT194" s="80"/>
      <c r="AU194" s="80"/>
      <c r="AV194" s="80"/>
      <c r="AW194" s="80"/>
      <c r="AX194" s="80"/>
      <c r="AY194" s="80"/>
      <c r="AZ194" s="80"/>
      <c r="BA194" s="80"/>
      <c r="BB194" s="80"/>
      <c r="BC194" s="80"/>
      <c r="BD194" s="48"/>
      <c r="BE194" s="48"/>
      <c r="BF194" s="48"/>
      <c r="BG194" s="48"/>
      <c r="BH194" s="48"/>
      <c r="BI194" s="48"/>
      <c r="BJ194" s="48"/>
      <c r="BK194" s="48"/>
      <c r="BL194" s="48"/>
      <c r="BM194" s="48"/>
      <c r="BN194" s="48"/>
      <c r="BO194" s="48"/>
      <c r="BP194" s="48"/>
      <c r="BQ194" s="48"/>
      <c r="BR194" s="48"/>
      <c r="BS194" s="48"/>
      <c r="BT194" s="48"/>
      <c r="BU194" s="48"/>
      <c r="BV194" s="48"/>
      <c r="BW194" s="48"/>
      <c r="BX194" s="48"/>
      <c r="BY194" s="48"/>
      <c r="BZ194" s="48"/>
      <c r="CA194" s="48"/>
      <c r="CB194" s="48"/>
      <c r="CC194" s="48"/>
      <c r="CD194" s="48"/>
      <c r="CE194" s="48"/>
      <c r="CF194" s="48"/>
      <c r="CG194" s="48"/>
      <c r="CH194" s="48"/>
      <c r="CI194" s="48"/>
      <c r="CJ194" s="48"/>
      <c r="CK194" s="48"/>
      <c r="CL194" s="48"/>
      <c r="CM194" s="48"/>
      <c r="CN194" s="48"/>
      <c r="CO194" s="79"/>
      <c r="CP194" s="48"/>
      <c r="CQ194" s="48"/>
      <c r="CR194" s="48"/>
      <c r="CS194" s="48"/>
      <c r="CT194" s="48"/>
      <c r="CU194" s="48"/>
      <c r="CV194" s="48"/>
      <c r="CW194" s="48"/>
      <c r="CX194" s="48"/>
      <c r="CY194" s="48"/>
      <c r="CZ194" s="48"/>
      <c r="DA194" s="80"/>
      <c r="DB194" s="80"/>
      <c r="DC194" s="80"/>
      <c r="DD194" s="80"/>
      <c r="DE194" s="80"/>
      <c r="DF194" s="80"/>
      <c r="DG194" s="80"/>
      <c r="DH194" s="80"/>
      <c r="DI194" s="80"/>
      <c r="DJ194" s="80"/>
      <c r="DK194" s="80"/>
      <c r="DL194" s="80"/>
      <c r="DM194" s="80"/>
      <c r="DN194" s="80"/>
    </row>
    <row r="195" spans="1:118" ht="15" customHeight="1">
      <c r="A195" s="74"/>
      <c r="B195" s="79"/>
      <c r="C195" s="115" t="s">
        <v>229</v>
      </c>
      <c r="D195" s="116"/>
      <c r="E195" s="116"/>
      <c r="F195" s="116"/>
      <c r="G195" s="116"/>
      <c r="H195" s="116"/>
      <c r="I195" s="116"/>
      <c r="J195" s="116"/>
      <c r="K195" s="116"/>
      <c r="L195" s="116"/>
      <c r="M195" s="116"/>
      <c r="N195" s="116"/>
      <c r="O195" s="117"/>
      <c r="P195" s="117"/>
      <c r="Q195" s="117"/>
      <c r="R195" s="117"/>
      <c r="S195" s="117"/>
      <c r="T195" s="117"/>
      <c r="U195" s="117"/>
      <c r="V195" s="117"/>
      <c r="W195" s="117"/>
      <c r="X195" s="117"/>
      <c r="Y195" s="117"/>
      <c r="Z195" s="117"/>
      <c r="AA195" s="117"/>
      <c r="AB195" s="117"/>
      <c r="AC195" s="117"/>
      <c r="AD195" s="117"/>
      <c r="AE195" s="117"/>
      <c r="AF195" s="117"/>
      <c r="AG195" s="117"/>
      <c r="AH195" s="117"/>
      <c r="AI195" s="117"/>
      <c r="AJ195" s="117"/>
      <c r="AK195" s="117"/>
      <c r="AL195" s="118"/>
      <c r="AM195" s="80"/>
      <c r="AN195" s="80"/>
      <c r="AO195" s="80"/>
      <c r="AP195" s="80"/>
      <c r="AQ195" s="80"/>
      <c r="AR195" s="80"/>
      <c r="AS195" s="80"/>
      <c r="AT195" s="80"/>
      <c r="AU195" s="80"/>
      <c r="AV195" s="80"/>
      <c r="AW195" s="80"/>
      <c r="AX195" s="80"/>
      <c r="AY195" s="80"/>
      <c r="AZ195" s="80"/>
      <c r="BA195" s="80"/>
      <c r="BB195" s="80"/>
      <c r="BC195" s="80"/>
      <c r="BD195" s="48"/>
      <c r="BE195" s="48"/>
      <c r="BF195" s="48"/>
      <c r="BG195" s="48"/>
      <c r="BH195" s="48"/>
      <c r="BI195" s="48"/>
      <c r="BJ195" s="48"/>
      <c r="BK195" s="48"/>
      <c r="BL195" s="48"/>
      <c r="BM195" s="48"/>
      <c r="BN195" s="48"/>
      <c r="BO195" s="48"/>
      <c r="BP195" s="48"/>
      <c r="BQ195" s="48"/>
      <c r="BR195" s="48"/>
      <c r="BS195" s="48"/>
      <c r="BT195" s="48"/>
      <c r="BU195" s="48"/>
      <c r="BV195" s="48"/>
      <c r="BW195" s="48"/>
      <c r="BX195" s="48"/>
      <c r="BY195" s="48"/>
      <c r="BZ195" s="48"/>
      <c r="CA195" s="48"/>
      <c r="CB195" s="48"/>
      <c r="CC195" s="48"/>
      <c r="CD195" s="48"/>
      <c r="CE195" s="48"/>
      <c r="CF195" s="48"/>
      <c r="CG195" s="48"/>
      <c r="CH195" s="48"/>
      <c r="CI195" s="48"/>
      <c r="CJ195" s="48"/>
      <c r="CK195" s="48"/>
      <c r="CL195" s="48"/>
      <c r="CM195" s="48"/>
      <c r="CN195" s="48"/>
      <c r="CO195" s="79"/>
      <c r="CP195" s="48"/>
      <c r="CQ195" s="48"/>
      <c r="CR195" s="48"/>
      <c r="CS195" s="48"/>
      <c r="CT195" s="48"/>
      <c r="CU195" s="48"/>
      <c r="CV195" s="48"/>
      <c r="CW195" s="48"/>
      <c r="CX195" s="48"/>
      <c r="CY195" s="48"/>
      <c r="CZ195" s="48"/>
      <c r="DA195" s="80"/>
      <c r="DB195" s="80"/>
      <c r="DC195" s="80"/>
      <c r="DD195" s="80"/>
      <c r="DE195" s="80"/>
      <c r="DF195" s="80"/>
      <c r="DG195" s="80"/>
      <c r="DH195" s="80"/>
      <c r="DI195" s="80"/>
      <c r="DJ195" s="80"/>
      <c r="DK195" s="80"/>
      <c r="DL195" s="80"/>
      <c r="DM195" s="80"/>
      <c r="DN195" s="80"/>
    </row>
    <row r="196" spans="1:118" ht="15" customHeight="1">
      <c r="A196" s="74"/>
      <c r="B196" s="48"/>
      <c r="C196" s="119" t="s">
        <v>230</v>
      </c>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c r="AA196" s="107"/>
      <c r="AB196" s="107"/>
      <c r="AC196" s="107"/>
      <c r="AD196" s="107"/>
      <c r="AE196" s="107"/>
      <c r="AF196" s="107"/>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48"/>
      <c r="BE196" s="48"/>
      <c r="BF196" s="48"/>
      <c r="BG196" s="48"/>
      <c r="BH196" s="48"/>
      <c r="BI196" s="48"/>
      <c r="BJ196" s="48"/>
      <c r="BK196" s="48"/>
      <c r="BL196" s="48"/>
      <c r="BM196" s="48"/>
      <c r="BN196" s="48"/>
      <c r="BO196" s="48"/>
      <c r="BP196" s="48"/>
      <c r="BQ196" s="48"/>
      <c r="BR196" s="48"/>
      <c r="BS196" s="48"/>
      <c r="BT196" s="48"/>
      <c r="BU196" s="48"/>
      <c r="BV196" s="48"/>
      <c r="BW196" s="48"/>
      <c r="BX196" s="48"/>
      <c r="BY196" s="48"/>
      <c r="BZ196" s="48"/>
      <c r="CA196" s="48"/>
      <c r="CB196" s="48"/>
      <c r="CC196" s="48"/>
      <c r="CD196" s="48"/>
      <c r="CE196" s="48"/>
      <c r="CF196" s="48"/>
      <c r="CG196" s="48"/>
      <c r="CH196" s="48"/>
      <c r="CI196" s="48"/>
      <c r="CJ196" s="48"/>
      <c r="CK196" s="48"/>
      <c r="CL196" s="48"/>
      <c r="CM196" s="48"/>
      <c r="CN196" s="48"/>
      <c r="CO196" s="79"/>
      <c r="CP196" s="48"/>
      <c r="CQ196" s="48"/>
      <c r="CR196" s="48"/>
      <c r="CS196" s="48"/>
      <c r="CT196" s="48"/>
      <c r="CU196" s="48"/>
      <c r="CV196" s="48"/>
      <c r="CW196" s="48"/>
      <c r="CX196" s="48"/>
      <c r="CY196" s="48"/>
      <c r="CZ196" s="48"/>
      <c r="DA196" s="80"/>
      <c r="DB196" s="80"/>
      <c r="DC196" s="80"/>
      <c r="DD196" s="80"/>
      <c r="DE196" s="80"/>
      <c r="DF196" s="80"/>
      <c r="DG196" s="80"/>
      <c r="DH196" s="80"/>
      <c r="DI196" s="80"/>
      <c r="DJ196" s="80"/>
      <c r="DK196" s="80"/>
      <c r="DL196" s="80"/>
      <c r="DM196" s="80"/>
      <c r="DN196" s="80"/>
    </row>
    <row r="197" spans="1:118" ht="15" customHeight="1">
      <c r="A197" s="74"/>
      <c r="B197" s="48"/>
      <c r="C197" s="119" t="s">
        <v>231</v>
      </c>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c r="AA197" s="107"/>
      <c r="AB197" s="107"/>
      <c r="AC197" s="107"/>
      <c r="AD197" s="107"/>
      <c r="AE197" s="107"/>
      <c r="AF197" s="107"/>
      <c r="AG197" s="107"/>
      <c r="AH197" s="107"/>
      <c r="AI197" s="107"/>
      <c r="AJ197" s="107"/>
      <c r="AK197" s="107"/>
      <c r="AL197" s="107"/>
      <c r="AM197" s="107"/>
      <c r="AN197" s="80"/>
      <c r="AO197" s="80"/>
      <c r="AP197" s="80"/>
      <c r="AQ197" s="80"/>
      <c r="AR197" s="80"/>
      <c r="AS197" s="80"/>
      <c r="AT197" s="80"/>
      <c r="AU197" s="80"/>
      <c r="AV197" s="80"/>
      <c r="AW197" s="80"/>
      <c r="AX197" s="80"/>
      <c r="AY197" s="80"/>
      <c r="AZ197" s="80"/>
      <c r="BA197" s="80"/>
      <c r="BB197" s="80"/>
      <c r="BC197" s="80"/>
      <c r="BD197" s="48"/>
      <c r="BE197" s="48"/>
      <c r="BF197" s="48"/>
      <c r="BG197" s="48"/>
      <c r="BH197" s="48"/>
      <c r="BI197" s="48"/>
      <c r="BJ197" s="48"/>
      <c r="BK197" s="48"/>
      <c r="BL197" s="48"/>
      <c r="BM197" s="48"/>
      <c r="BN197" s="48"/>
      <c r="BO197" s="48"/>
      <c r="BP197" s="48"/>
      <c r="BQ197" s="48"/>
      <c r="BR197" s="48"/>
      <c r="BS197" s="48"/>
      <c r="BT197" s="48"/>
      <c r="BU197" s="48"/>
      <c r="BV197" s="48"/>
      <c r="BW197" s="48"/>
      <c r="BX197" s="48"/>
      <c r="BY197" s="48"/>
      <c r="BZ197" s="48"/>
      <c r="CA197" s="48"/>
      <c r="CB197" s="48"/>
      <c r="CC197" s="48"/>
      <c r="CD197" s="48"/>
      <c r="CE197" s="48"/>
      <c r="CF197" s="48"/>
      <c r="CG197" s="48"/>
      <c r="CH197" s="48"/>
      <c r="CI197" s="48"/>
      <c r="CJ197" s="48"/>
      <c r="CK197" s="48"/>
      <c r="CL197" s="48"/>
      <c r="CM197" s="48"/>
      <c r="CN197" s="48"/>
      <c r="CO197" s="79"/>
      <c r="CP197" s="48"/>
      <c r="CQ197" s="48"/>
      <c r="CR197" s="48"/>
      <c r="CS197" s="48"/>
      <c r="CT197" s="48"/>
      <c r="CU197" s="48"/>
      <c r="CV197" s="48"/>
      <c r="CW197" s="48"/>
      <c r="CX197" s="48"/>
      <c r="CY197" s="48"/>
      <c r="CZ197" s="48"/>
      <c r="DA197" s="80"/>
      <c r="DB197" s="80"/>
      <c r="DC197" s="80"/>
      <c r="DD197" s="80"/>
      <c r="DE197" s="80"/>
      <c r="DF197" s="80"/>
      <c r="DG197" s="80"/>
      <c r="DH197" s="80"/>
      <c r="DI197" s="80"/>
      <c r="DJ197" s="80"/>
      <c r="DK197" s="80"/>
      <c r="DL197" s="80"/>
      <c r="DM197" s="80"/>
      <c r="DN197" s="80"/>
    </row>
    <row r="198" spans="1:118" ht="15" customHeight="1">
      <c r="A198" s="74"/>
      <c r="B198" s="48"/>
      <c r="C198" s="53" t="s">
        <v>232</v>
      </c>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c r="AA198" s="107"/>
      <c r="AB198" s="107"/>
      <c r="AC198" s="107"/>
      <c r="AD198" s="107"/>
      <c r="AE198" s="107"/>
      <c r="AF198" s="107"/>
      <c r="AG198" s="107"/>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48"/>
      <c r="BE198" s="48"/>
      <c r="BF198" s="48"/>
      <c r="BG198" s="48"/>
      <c r="BH198" s="48"/>
      <c r="BI198" s="48"/>
      <c r="BJ198" s="48"/>
      <c r="BK198" s="48"/>
      <c r="BL198" s="48"/>
      <c r="BM198" s="48"/>
      <c r="BN198" s="48"/>
      <c r="BO198" s="48"/>
      <c r="BP198" s="48"/>
      <c r="BQ198" s="48"/>
      <c r="BR198" s="48"/>
      <c r="BS198" s="48"/>
      <c r="BT198" s="48"/>
      <c r="BU198" s="48"/>
      <c r="BV198" s="48"/>
      <c r="BW198" s="48"/>
      <c r="BX198" s="48"/>
      <c r="BY198" s="48"/>
      <c r="BZ198" s="48"/>
      <c r="CA198" s="48"/>
      <c r="CB198" s="48"/>
      <c r="CC198" s="48"/>
      <c r="CD198" s="48"/>
      <c r="CE198" s="48"/>
      <c r="CF198" s="48"/>
      <c r="CG198" s="48"/>
      <c r="CH198" s="48"/>
      <c r="CI198" s="48"/>
      <c r="CJ198" s="48"/>
      <c r="CK198" s="48"/>
      <c r="CL198" s="48"/>
      <c r="CM198" s="48"/>
      <c r="CN198" s="48"/>
      <c r="CO198" s="79"/>
      <c r="CP198" s="48"/>
      <c r="CQ198" s="48"/>
      <c r="CR198" s="48"/>
      <c r="CS198" s="48"/>
      <c r="CT198" s="48"/>
      <c r="CU198" s="48"/>
      <c r="CV198" s="48"/>
      <c r="CW198" s="48"/>
      <c r="CX198" s="48"/>
      <c r="CY198" s="48"/>
      <c r="CZ198" s="48"/>
      <c r="DA198" s="80"/>
      <c r="DB198" s="80"/>
      <c r="DC198" s="80"/>
      <c r="DD198" s="80"/>
      <c r="DE198" s="80"/>
      <c r="DF198" s="80"/>
      <c r="DG198" s="80"/>
      <c r="DH198" s="80"/>
      <c r="DI198" s="80"/>
      <c r="DJ198" s="80"/>
      <c r="DK198" s="80"/>
      <c r="DL198" s="80"/>
      <c r="DM198" s="80"/>
      <c r="DN198" s="80"/>
    </row>
    <row r="199" spans="1:118" ht="15" customHeight="1">
      <c r="A199" s="74"/>
      <c r="B199" s="48"/>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80"/>
      <c r="Z199" s="80"/>
      <c r="AA199" s="80"/>
      <c r="AB199" s="80"/>
      <c r="AC199" s="80"/>
      <c r="AD199" s="80"/>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48"/>
      <c r="BE199" s="48"/>
      <c r="BF199" s="48"/>
      <c r="BG199" s="48"/>
      <c r="BH199" s="48"/>
      <c r="BI199" s="48"/>
      <c r="BJ199" s="48"/>
      <c r="BK199" s="48"/>
      <c r="BL199" s="48"/>
      <c r="BM199" s="48"/>
      <c r="BN199" s="48"/>
      <c r="BO199" s="48"/>
      <c r="BP199" s="48"/>
      <c r="BQ199" s="48"/>
      <c r="BR199" s="48"/>
      <c r="BS199" s="48"/>
      <c r="BT199" s="48"/>
      <c r="BU199" s="48"/>
      <c r="BV199" s="48"/>
      <c r="BW199" s="48"/>
      <c r="BX199" s="48"/>
      <c r="BY199" s="48"/>
      <c r="BZ199" s="48"/>
      <c r="CA199" s="48"/>
      <c r="CB199" s="48"/>
      <c r="CC199" s="48"/>
      <c r="CD199" s="48"/>
      <c r="CE199" s="48"/>
      <c r="CF199" s="48"/>
      <c r="CG199" s="48"/>
      <c r="CH199" s="48"/>
      <c r="CI199" s="48"/>
      <c r="CJ199" s="48"/>
      <c r="CK199" s="48"/>
      <c r="CL199" s="48"/>
      <c r="CM199" s="48"/>
      <c r="CN199" s="48"/>
      <c r="CO199" s="79"/>
      <c r="CP199" s="48"/>
      <c r="CQ199" s="48"/>
      <c r="CR199" s="48"/>
      <c r="CS199" s="48"/>
      <c r="CT199" s="48"/>
      <c r="CU199" s="48"/>
      <c r="CV199" s="48"/>
      <c r="CW199" s="48"/>
      <c r="CX199" s="48"/>
      <c r="CY199" s="48"/>
      <c r="CZ199" s="48"/>
      <c r="DA199" s="80"/>
      <c r="DB199" s="80"/>
      <c r="DC199" s="80"/>
      <c r="DD199" s="80"/>
      <c r="DE199" s="80"/>
      <c r="DF199" s="80"/>
      <c r="DG199" s="80"/>
      <c r="DH199" s="80"/>
      <c r="DI199" s="80"/>
      <c r="DJ199" s="80"/>
      <c r="DK199" s="80"/>
      <c r="DL199" s="80"/>
      <c r="DM199" s="80"/>
      <c r="DN199" s="80"/>
    </row>
    <row r="200" spans="1:118" ht="15" customHeight="1">
      <c r="A200" s="5"/>
      <c r="B200" s="56" t="s">
        <v>233</v>
      </c>
      <c r="C200" s="120"/>
      <c r="D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5"/>
      <c r="AX200" s="55"/>
      <c r="AY200" s="55"/>
      <c r="AZ200" s="55"/>
      <c r="BA200" s="55"/>
      <c r="BB200" s="55"/>
      <c r="BC200" s="55"/>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6"/>
      <c r="CP200" s="3"/>
      <c r="CQ200" s="3"/>
      <c r="CR200" s="3"/>
      <c r="CS200" s="3"/>
      <c r="CT200" s="3"/>
      <c r="CU200" s="3"/>
      <c r="CV200" s="3"/>
      <c r="CW200" s="3"/>
      <c r="CX200" s="3"/>
      <c r="CY200" s="3"/>
      <c r="CZ200" s="3"/>
      <c r="DA200" s="4"/>
      <c r="DB200" s="4"/>
      <c r="DC200" s="4"/>
      <c r="DD200" s="4"/>
      <c r="DE200" s="4"/>
      <c r="DF200" s="4"/>
      <c r="DG200" s="4"/>
      <c r="DH200" s="4"/>
      <c r="DI200" s="4"/>
      <c r="DJ200" s="4"/>
      <c r="DK200" s="4"/>
      <c r="DL200" s="4"/>
      <c r="DM200" s="4"/>
      <c r="DN200" s="4"/>
    </row>
    <row r="201" spans="1:118" ht="15" customHeight="1">
      <c r="A201" s="5"/>
      <c r="B201" s="56" t="s">
        <v>234</v>
      </c>
      <c r="C201" s="120"/>
      <c r="D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6"/>
      <c r="CP201" s="3"/>
      <c r="CQ201" s="3"/>
      <c r="CR201" s="3"/>
      <c r="CS201" s="3"/>
      <c r="CT201" s="3"/>
      <c r="CU201" s="3"/>
      <c r="CV201" s="3"/>
      <c r="CW201" s="3"/>
      <c r="CX201" s="3"/>
      <c r="CY201" s="3"/>
      <c r="CZ201" s="3"/>
      <c r="DA201" s="4"/>
      <c r="DB201" s="4"/>
      <c r="DC201" s="4"/>
      <c r="DD201" s="4"/>
      <c r="DE201" s="4"/>
      <c r="DF201" s="4"/>
      <c r="DG201" s="4"/>
      <c r="DH201" s="4"/>
      <c r="DI201" s="4"/>
      <c r="DJ201" s="4"/>
      <c r="DK201" s="4"/>
      <c r="DL201" s="4"/>
      <c r="DM201" s="4"/>
      <c r="DN201" s="4"/>
    </row>
    <row r="202" spans="1:118" ht="15" customHeight="1">
      <c r="A202" s="5"/>
      <c r="B202" s="56" t="s">
        <v>235</v>
      </c>
      <c r="C202" s="56"/>
      <c r="D202" s="3"/>
      <c r="E202" s="3"/>
      <c r="F202" s="3"/>
      <c r="G202" s="57"/>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6"/>
      <c r="CP202" s="3"/>
      <c r="CQ202" s="3"/>
      <c r="CR202" s="3"/>
      <c r="CS202" s="3"/>
      <c r="CT202" s="3"/>
      <c r="CU202" s="3"/>
      <c r="CV202" s="3"/>
      <c r="CW202" s="3"/>
      <c r="CX202" s="3"/>
      <c r="CY202" s="3"/>
      <c r="CZ202" s="3"/>
      <c r="DA202" s="4"/>
      <c r="DB202" s="4"/>
      <c r="DC202" s="4"/>
      <c r="DD202" s="4"/>
      <c r="DE202" s="4"/>
      <c r="DF202" s="4"/>
      <c r="DG202" s="4"/>
      <c r="DH202" s="4"/>
      <c r="DI202" s="4"/>
      <c r="DJ202" s="4"/>
      <c r="DK202" s="4"/>
      <c r="DL202" s="4"/>
      <c r="DM202" s="4"/>
      <c r="DN202" s="4"/>
    </row>
    <row r="203" spans="1:118" ht="15" customHeight="1">
      <c r="A203" s="5"/>
      <c r="B203" s="121" t="s">
        <v>236</v>
      </c>
      <c r="C203" s="56"/>
      <c r="D203" s="3"/>
      <c r="E203" s="3"/>
      <c r="F203" s="3"/>
      <c r="G203" s="57"/>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6"/>
      <c r="CP203" s="3"/>
      <c r="CQ203" s="3"/>
      <c r="CR203" s="3"/>
      <c r="CS203" s="3"/>
      <c r="CT203" s="3"/>
      <c r="CU203" s="3"/>
      <c r="CV203" s="3"/>
      <c r="CW203" s="3"/>
      <c r="CX203" s="3"/>
      <c r="CY203" s="3"/>
      <c r="CZ203" s="3"/>
      <c r="DA203" s="4"/>
      <c r="DB203" s="4"/>
      <c r="DC203" s="4"/>
      <c r="DD203" s="4"/>
      <c r="DE203" s="4"/>
      <c r="DF203" s="4"/>
      <c r="DG203" s="4"/>
      <c r="DH203" s="4"/>
      <c r="DI203" s="4"/>
      <c r="DJ203" s="4"/>
      <c r="DK203" s="4"/>
      <c r="DL203" s="4"/>
      <c r="DM203" s="4"/>
      <c r="DN203" s="4"/>
    </row>
    <row r="204" spans="1:118" ht="15" customHeight="1">
      <c r="A204" s="5"/>
      <c r="B204" s="56" t="s">
        <v>237</v>
      </c>
      <c r="C204" s="30"/>
      <c r="D204" s="3"/>
      <c r="E204" s="3"/>
      <c r="F204" s="3"/>
      <c r="G204" s="3"/>
      <c r="H204" s="3"/>
      <c r="I204" s="10"/>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6"/>
      <c r="CP204" s="3"/>
      <c r="CQ204" s="3"/>
      <c r="CR204" s="3"/>
      <c r="CS204" s="3"/>
      <c r="CT204" s="3"/>
      <c r="CU204" s="3"/>
      <c r="CV204" s="3"/>
      <c r="CW204" s="3"/>
      <c r="CX204" s="3"/>
      <c r="CY204" s="3"/>
      <c r="CZ204" s="3"/>
      <c r="DA204" s="4"/>
      <c r="DB204" s="4"/>
      <c r="DC204" s="4"/>
      <c r="DD204" s="4"/>
      <c r="DE204" s="4"/>
      <c r="DF204" s="4"/>
      <c r="DG204" s="4"/>
      <c r="DH204" s="4"/>
      <c r="DI204" s="4"/>
      <c r="DJ204" s="4"/>
      <c r="DK204" s="4"/>
      <c r="DL204" s="4"/>
      <c r="DM204" s="4"/>
      <c r="DN204" s="4"/>
    </row>
    <row r="205" spans="1:118" ht="15" customHeight="1">
      <c r="A205" s="5"/>
      <c r="B205" s="56" t="s">
        <v>238</v>
      </c>
      <c r="C205" s="30"/>
      <c r="D205" s="30"/>
      <c r="E205" s="122"/>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6"/>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row>
    <row r="206" spans="1:118" ht="15" customHeight="1">
      <c r="A206" s="5"/>
      <c r="B206" s="30"/>
      <c r="C206" s="30"/>
      <c r="D206" s="30"/>
      <c r="E206" s="30"/>
      <c r="F206" s="30"/>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6"/>
      <c r="CP206" s="3"/>
      <c r="CQ206" s="3"/>
      <c r="CR206" s="3"/>
      <c r="CS206" s="3"/>
      <c r="CT206" s="3"/>
      <c r="CU206" s="3"/>
      <c r="CV206" s="3"/>
      <c r="CW206" s="3"/>
      <c r="CX206" s="3"/>
      <c r="CY206" s="3"/>
      <c r="CZ206" s="3"/>
      <c r="DA206" s="4"/>
      <c r="DB206" s="4"/>
      <c r="DC206" s="4"/>
      <c r="DD206" s="4"/>
      <c r="DE206" s="4"/>
      <c r="DF206" s="4"/>
      <c r="DG206" s="4"/>
      <c r="DH206" s="4"/>
      <c r="DI206" s="4"/>
      <c r="DJ206" s="4"/>
      <c r="DK206" s="4"/>
      <c r="DL206" s="4"/>
      <c r="DM206" s="4"/>
      <c r="DN206" s="4"/>
    </row>
    <row r="207" spans="1:118" ht="15" customHeight="1">
      <c r="A207" s="123"/>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c r="BA207" s="38"/>
      <c r="BB207" s="38"/>
      <c r="BC207" s="38"/>
      <c r="BD207" s="38"/>
      <c r="BE207" s="38"/>
      <c r="BF207" s="38"/>
      <c r="BG207" s="38"/>
      <c r="BH207" s="38"/>
      <c r="BI207" s="38"/>
      <c r="BJ207" s="38"/>
      <c r="BK207" s="38"/>
      <c r="BL207" s="38"/>
      <c r="BM207" s="38"/>
      <c r="BN207" s="38"/>
      <c r="BO207" s="38"/>
      <c r="BP207" s="38"/>
      <c r="BQ207" s="38"/>
      <c r="BR207" s="38"/>
      <c r="BS207" s="38"/>
      <c r="BT207" s="38"/>
      <c r="BU207" s="38"/>
      <c r="BV207" s="38"/>
      <c r="BW207" s="38"/>
      <c r="BX207" s="38"/>
      <c r="BY207" s="38"/>
      <c r="BZ207" s="38"/>
      <c r="CA207" s="38"/>
      <c r="CB207" s="38"/>
      <c r="CC207" s="38"/>
      <c r="CD207" s="38"/>
      <c r="CE207" s="38"/>
      <c r="CF207" s="38"/>
      <c r="CG207" s="38"/>
      <c r="CH207" s="38"/>
      <c r="CI207" s="38"/>
      <c r="CJ207" s="38"/>
      <c r="CK207" s="38"/>
      <c r="CL207" s="38"/>
      <c r="CM207" s="38"/>
      <c r="CN207" s="38"/>
      <c r="CO207" s="82"/>
      <c r="CP207" s="3"/>
      <c r="CQ207" s="3"/>
      <c r="CR207" s="3"/>
      <c r="CS207" s="3"/>
      <c r="CT207" s="3"/>
      <c r="CU207" s="3"/>
      <c r="CV207" s="3"/>
      <c r="CW207" s="3"/>
      <c r="CX207" s="3"/>
      <c r="CY207" s="3"/>
      <c r="CZ207" s="3"/>
      <c r="DA207" s="4"/>
      <c r="DB207" s="4"/>
      <c r="DC207" s="4"/>
      <c r="DD207" s="4"/>
      <c r="DE207" s="4"/>
      <c r="DF207" s="4"/>
      <c r="DG207" s="4"/>
      <c r="DH207" s="4"/>
      <c r="DI207" s="4"/>
      <c r="DJ207" s="4"/>
      <c r="DK207" s="4"/>
      <c r="DL207" s="4"/>
      <c r="DM207" s="4"/>
      <c r="DN207" s="4"/>
    </row>
  </sheetData>
  <mergeCells count="371">
    <mergeCell ref="C76:Z82"/>
    <mergeCell ref="I121:R121"/>
    <mergeCell ref="E121:H121"/>
    <mergeCell ref="E123:H123"/>
    <mergeCell ref="E122:H122"/>
    <mergeCell ref="I118:R118"/>
    <mergeCell ref="I122:R122"/>
    <mergeCell ref="T123:AC123"/>
    <mergeCell ref="T116:AC116"/>
    <mergeCell ref="T121:AC121"/>
    <mergeCell ref="T117:AC117"/>
    <mergeCell ref="T120:AC120"/>
    <mergeCell ref="T119:AC119"/>
    <mergeCell ref="AT109:BI109"/>
    <mergeCell ref="AT110:BI110"/>
    <mergeCell ref="AT108:BI108"/>
    <mergeCell ref="AT114:BI114"/>
    <mergeCell ref="AT115:BI115"/>
    <mergeCell ref="AT116:BI116"/>
    <mergeCell ref="AT101:BI101"/>
    <mergeCell ref="BJ101:BN101"/>
    <mergeCell ref="AT105:BI105"/>
    <mergeCell ref="AT106:BI106"/>
    <mergeCell ref="AT104:BI104"/>
    <mergeCell ref="AT102:BI102"/>
    <mergeCell ref="AT103:BI103"/>
    <mergeCell ref="AT107:BI107"/>
    <mergeCell ref="BJ109:BN109"/>
    <mergeCell ref="BJ110:BN110"/>
    <mergeCell ref="H176:R176"/>
    <mergeCell ref="H177:R177"/>
    <mergeCell ref="C177:G177"/>
    <mergeCell ref="C176:G176"/>
    <mergeCell ref="I131:R131"/>
    <mergeCell ref="I132:R132"/>
    <mergeCell ref="C124:D124"/>
    <mergeCell ref="C116:D116"/>
    <mergeCell ref="C115:D115"/>
    <mergeCell ref="I115:R115"/>
    <mergeCell ref="E118:H118"/>
    <mergeCell ref="E119:H119"/>
    <mergeCell ref="E115:H115"/>
    <mergeCell ref="E116:H116"/>
    <mergeCell ref="E117:H117"/>
    <mergeCell ref="I127:R127"/>
    <mergeCell ref="I128:R128"/>
    <mergeCell ref="I119:R119"/>
    <mergeCell ref="I120:R120"/>
    <mergeCell ref="I123:R123"/>
    <mergeCell ref="I117:R117"/>
    <mergeCell ref="I116:R116"/>
    <mergeCell ref="C123:D123"/>
    <mergeCell ref="C121:D121"/>
    <mergeCell ref="C131:D131"/>
    <mergeCell ref="C132:D132"/>
    <mergeCell ref="T130:AC130"/>
    <mergeCell ref="I130:R130"/>
    <mergeCell ref="I124:R124"/>
    <mergeCell ref="AD115:AS115"/>
    <mergeCell ref="AD116:AS116"/>
    <mergeCell ref="T118:AC118"/>
    <mergeCell ref="AD120:AS120"/>
    <mergeCell ref="AD118:AS118"/>
    <mergeCell ref="AD117:AS117"/>
    <mergeCell ref="AD119:AS119"/>
    <mergeCell ref="T122:AC122"/>
    <mergeCell ref="T115:AC115"/>
    <mergeCell ref="T124:AC124"/>
    <mergeCell ref="C117:D117"/>
    <mergeCell ref="T129:AC129"/>
    <mergeCell ref="T128:AC128"/>
    <mergeCell ref="T127:AC127"/>
    <mergeCell ref="E128:H132"/>
    <mergeCell ref="I129:R129"/>
    <mergeCell ref="E120:H120"/>
    <mergeCell ref="E127:H127"/>
    <mergeCell ref="E124:H124"/>
    <mergeCell ref="T132:AC132"/>
    <mergeCell ref="T131:AC131"/>
    <mergeCell ref="AT130:BI130"/>
    <mergeCell ref="AT131:BI131"/>
    <mergeCell ref="AT132:BI132"/>
    <mergeCell ref="AT129:BI129"/>
    <mergeCell ref="AD121:AS121"/>
    <mergeCell ref="T110:AC110"/>
    <mergeCell ref="AD110:AS110"/>
    <mergeCell ref="AT117:BI117"/>
    <mergeCell ref="AT120:BI120"/>
    <mergeCell ref="AT119:BI119"/>
    <mergeCell ref="AT118:BI118"/>
    <mergeCell ref="AD127:AS127"/>
    <mergeCell ref="AD124:AS124"/>
    <mergeCell ref="AT123:BI123"/>
    <mergeCell ref="AT124:BI124"/>
    <mergeCell ref="AD122:AS122"/>
    <mergeCell ref="AD123:AS123"/>
    <mergeCell ref="AT121:BI121"/>
    <mergeCell ref="AT122:BI122"/>
    <mergeCell ref="AT127:BI127"/>
    <mergeCell ref="AD114:AS114"/>
    <mergeCell ref="T114:AC114"/>
    <mergeCell ref="C122:D122"/>
    <mergeCell ref="C127:D127"/>
    <mergeCell ref="C128:D128"/>
    <mergeCell ref="C129:D129"/>
    <mergeCell ref="C130:D130"/>
    <mergeCell ref="C118:D118"/>
    <mergeCell ref="C119:D119"/>
    <mergeCell ref="C120:D120"/>
    <mergeCell ref="BR63:CG63"/>
    <mergeCell ref="AH63:AK63"/>
    <mergeCell ref="AT63:BD63"/>
    <mergeCell ref="N66:Z66"/>
    <mergeCell ref="N65:Z65"/>
    <mergeCell ref="N64:Z64"/>
    <mergeCell ref="N63:Z63"/>
    <mergeCell ref="AT128:BI128"/>
    <mergeCell ref="C109:G109"/>
    <mergeCell ref="C110:G110"/>
    <mergeCell ref="H110:R110"/>
    <mergeCell ref="C114:D114"/>
    <mergeCell ref="I114:R114"/>
    <mergeCell ref="E114:H114"/>
    <mergeCell ref="BE63:BQ63"/>
    <mergeCell ref="AL63:AO63"/>
    <mergeCell ref="BR55:CG55"/>
    <mergeCell ref="BE55:BQ55"/>
    <mergeCell ref="A54:CO54"/>
    <mergeCell ref="A55:C55"/>
    <mergeCell ref="D55:M55"/>
    <mergeCell ref="AH55:AK55"/>
    <mergeCell ref="AL55:AO55"/>
    <mergeCell ref="N51:Z51"/>
    <mergeCell ref="N50:Z50"/>
    <mergeCell ref="AH62:AK62"/>
    <mergeCell ref="AH60:AK60"/>
    <mergeCell ref="AH57:AK57"/>
    <mergeCell ref="AA58:AG58"/>
    <mergeCell ref="BR61:CG61"/>
    <mergeCell ref="BE61:BQ61"/>
    <mergeCell ref="BR62:CG62"/>
    <mergeCell ref="BR60:CG60"/>
    <mergeCell ref="BE57:BQ57"/>
    <mergeCell ref="BE58:BQ58"/>
    <mergeCell ref="AA62:AG62"/>
    <mergeCell ref="AA61:AG61"/>
    <mergeCell ref="AA60:AG60"/>
    <mergeCell ref="AP60:AS60"/>
    <mergeCell ref="AT60:BD60"/>
    <mergeCell ref="AT61:BD61"/>
    <mergeCell ref="AP61:AS61"/>
    <mergeCell ref="AT62:BD62"/>
    <mergeCell ref="AP62:AS62"/>
    <mergeCell ref="BR56:CG56"/>
    <mergeCell ref="BR58:CG58"/>
    <mergeCell ref="BR57:CG57"/>
    <mergeCell ref="BE56:BQ56"/>
    <mergeCell ref="BE62:BQ62"/>
    <mergeCell ref="BE60:BQ60"/>
    <mergeCell ref="N56:Z56"/>
    <mergeCell ref="N57:Z57"/>
    <mergeCell ref="AS47:AW47"/>
    <mergeCell ref="N55:Z55"/>
    <mergeCell ref="AA55:AG55"/>
    <mergeCell ref="AT55:BD55"/>
    <mergeCell ref="AP55:AS55"/>
    <mergeCell ref="AA57:AG57"/>
    <mergeCell ref="AA56:AG56"/>
    <mergeCell ref="AP57:AS57"/>
    <mergeCell ref="AH56:AK56"/>
    <mergeCell ref="AL56:AO56"/>
    <mergeCell ref="AP56:AS56"/>
    <mergeCell ref="AT56:BD56"/>
    <mergeCell ref="AS48:AW48"/>
    <mergeCell ref="N62:Z62"/>
    <mergeCell ref="AL62:AO62"/>
    <mergeCell ref="AH61:AK61"/>
    <mergeCell ref="AA63:AG63"/>
    <mergeCell ref="AL61:AO61"/>
    <mergeCell ref="AL60:AO60"/>
    <mergeCell ref="N60:Z60"/>
    <mergeCell ref="N61:Z61"/>
    <mergeCell ref="CF1:CO1"/>
    <mergeCell ref="CF2:CO2"/>
    <mergeCell ref="CA2:CE2"/>
    <mergeCell ref="CA1:CE1"/>
    <mergeCell ref="BQ2:BZ2"/>
    <mergeCell ref="BR59:CG59"/>
    <mergeCell ref="AS50:AW50"/>
    <mergeCell ref="AS51:AW51"/>
    <mergeCell ref="AX47:CF47"/>
    <mergeCell ref="AX49:CF49"/>
    <mergeCell ref="AS44:AW44"/>
    <mergeCell ref="AS45:AW45"/>
    <mergeCell ref="AP59:AS59"/>
    <mergeCell ref="AX44:CF44"/>
    <mergeCell ref="AX43:CF43"/>
    <mergeCell ref="BL1:BP1"/>
    <mergeCell ref="AN1:BK1"/>
    <mergeCell ref="AI1:AM1"/>
    <mergeCell ref="P1:T1"/>
    <mergeCell ref="U1:AH1"/>
    <mergeCell ref="A1:O2"/>
    <mergeCell ref="A4:CA4"/>
    <mergeCell ref="AI2:AM2"/>
    <mergeCell ref="AL59:AO59"/>
    <mergeCell ref="BE59:BQ59"/>
    <mergeCell ref="AH59:AK59"/>
    <mergeCell ref="BQ1:BZ1"/>
    <mergeCell ref="AF44:AR44"/>
    <mergeCell ref="AF43:AR43"/>
    <mergeCell ref="AF45:AR45"/>
    <mergeCell ref="AF46:AR46"/>
    <mergeCell ref="N43:Z43"/>
    <mergeCell ref="AA43:AE43"/>
    <mergeCell ref="N44:Z44"/>
    <mergeCell ref="AA48:AE48"/>
    <mergeCell ref="N47:Z47"/>
    <mergeCell ref="N48:Z48"/>
    <mergeCell ref="N45:Z45"/>
    <mergeCell ref="N46:Z46"/>
    <mergeCell ref="P2:T2"/>
    <mergeCell ref="U2:AH2"/>
    <mergeCell ref="AA44:AE44"/>
    <mergeCell ref="AA45:AE45"/>
    <mergeCell ref="BL2:BP2"/>
    <mergeCell ref="AN2:BK2"/>
    <mergeCell ref="AX51:CF51"/>
    <mergeCell ref="AX50:CF50"/>
    <mergeCell ref="AX48:CF48"/>
    <mergeCell ref="AS49:AW49"/>
    <mergeCell ref="AF47:AR47"/>
    <mergeCell ref="AA47:AE47"/>
    <mergeCell ref="AA50:AE50"/>
    <mergeCell ref="AA49:AE49"/>
    <mergeCell ref="AF50:AR50"/>
    <mergeCell ref="AF49:AR49"/>
    <mergeCell ref="AF48:AR48"/>
    <mergeCell ref="AF51:AR51"/>
    <mergeCell ref="AA51:AE51"/>
    <mergeCell ref="AS46:AW46"/>
    <mergeCell ref="A39:CO39"/>
    <mergeCell ref="D43:M43"/>
    <mergeCell ref="AS43:AW43"/>
    <mergeCell ref="AX45:CF45"/>
    <mergeCell ref="AX46:CF46"/>
    <mergeCell ref="AA46:AE46"/>
    <mergeCell ref="N49:Z49"/>
    <mergeCell ref="N58:Z58"/>
    <mergeCell ref="AL58:AO58"/>
    <mergeCell ref="AT59:BD59"/>
    <mergeCell ref="AA59:AG59"/>
    <mergeCell ref="AT58:BD58"/>
    <mergeCell ref="AH58:AK58"/>
    <mergeCell ref="AP58:AS58"/>
    <mergeCell ref="AL57:AO57"/>
    <mergeCell ref="AT57:BD57"/>
    <mergeCell ref="N59:Z59"/>
    <mergeCell ref="AP63:AS63"/>
    <mergeCell ref="AH67:AK67"/>
    <mergeCell ref="BR64:CG64"/>
    <mergeCell ref="BE65:BQ65"/>
    <mergeCell ref="BE64:BQ64"/>
    <mergeCell ref="BR66:CG66"/>
    <mergeCell ref="BE66:BQ66"/>
    <mergeCell ref="AP66:AS66"/>
    <mergeCell ref="AT64:BD64"/>
    <mergeCell ref="AH65:AK65"/>
    <mergeCell ref="BR67:CG67"/>
    <mergeCell ref="BE67:BQ67"/>
    <mergeCell ref="AL65:AO65"/>
    <mergeCell ref="AT66:BD66"/>
    <mergeCell ref="AT65:BD65"/>
    <mergeCell ref="AL64:AO64"/>
    <mergeCell ref="AH64:AK64"/>
    <mergeCell ref="AT67:BD67"/>
    <mergeCell ref="AP65:AS65"/>
    <mergeCell ref="AP64:AS64"/>
    <mergeCell ref="AL67:AO67"/>
    <mergeCell ref="AP67:AS67"/>
    <mergeCell ref="AH66:AK66"/>
    <mergeCell ref="N69:Z69"/>
    <mergeCell ref="N67:Z67"/>
    <mergeCell ref="N68:Z68"/>
    <mergeCell ref="AA69:AG69"/>
    <mergeCell ref="AA66:AG66"/>
    <mergeCell ref="AH68:AK68"/>
    <mergeCell ref="AT68:BD68"/>
    <mergeCell ref="AP68:AS68"/>
    <mergeCell ref="AT69:BD69"/>
    <mergeCell ref="AL66:AO66"/>
    <mergeCell ref="BR68:CG68"/>
    <mergeCell ref="BE68:BQ68"/>
    <mergeCell ref="BR65:CG65"/>
    <mergeCell ref="AA65:AG65"/>
    <mergeCell ref="AA67:AG67"/>
    <mergeCell ref="AA68:AG68"/>
    <mergeCell ref="AA64:AG64"/>
    <mergeCell ref="AL68:AO68"/>
    <mergeCell ref="C106:G106"/>
    <mergeCell ref="C97:G97"/>
    <mergeCell ref="C96:G96"/>
    <mergeCell ref="H96:R96"/>
    <mergeCell ref="H97:R97"/>
    <mergeCell ref="H100:R100"/>
    <mergeCell ref="C100:G100"/>
    <mergeCell ref="C88:G88"/>
    <mergeCell ref="C89:G89"/>
    <mergeCell ref="H88:R88"/>
    <mergeCell ref="H89:R89"/>
    <mergeCell ref="T100:AC100"/>
    <mergeCell ref="BJ105:BN105"/>
    <mergeCell ref="BJ106:BN106"/>
    <mergeCell ref="BJ104:BN104"/>
    <mergeCell ref="BJ103:BN103"/>
    <mergeCell ref="C108:G108"/>
    <mergeCell ref="C107:G107"/>
    <mergeCell ref="C104:G104"/>
    <mergeCell ref="C102:G102"/>
    <mergeCell ref="C103:G103"/>
    <mergeCell ref="C101:G101"/>
    <mergeCell ref="T108:AC108"/>
    <mergeCell ref="AD108:AS108"/>
    <mergeCell ref="T103:AC103"/>
    <mergeCell ref="T102:AC102"/>
    <mergeCell ref="AD105:AS105"/>
    <mergeCell ref="AD104:AS104"/>
    <mergeCell ref="H107:R107"/>
    <mergeCell ref="H106:R106"/>
    <mergeCell ref="C105:G105"/>
    <mergeCell ref="T109:AC109"/>
    <mergeCell ref="H109:R109"/>
    <mergeCell ref="H104:R104"/>
    <mergeCell ref="H101:R101"/>
    <mergeCell ref="H103:R103"/>
    <mergeCell ref="H102:R102"/>
    <mergeCell ref="AD102:AS102"/>
    <mergeCell ref="AD103:AS103"/>
    <mergeCell ref="T101:AC101"/>
    <mergeCell ref="AD101:AS101"/>
    <mergeCell ref="AD109:AS109"/>
    <mergeCell ref="T105:AC105"/>
    <mergeCell ref="H108:R108"/>
    <mergeCell ref="AD107:AS107"/>
    <mergeCell ref="T104:AC104"/>
    <mergeCell ref="T107:AC107"/>
    <mergeCell ref="H105:R105"/>
    <mergeCell ref="AD106:AS106"/>
    <mergeCell ref="T106:AC106"/>
    <mergeCell ref="BO107:CH107"/>
    <mergeCell ref="BO104:CH104"/>
    <mergeCell ref="BO103:CH103"/>
    <mergeCell ref="BO105:CH105"/>
    <mergeCell ref="BO106:CH106"/>
    <mergeCell ref="BJ107:BN107"/>
    <mergeCell ref="BO109:CH109"/>
    <mergeCell ref="BO110:CH110"/>
    <mergeCell ref="BO108:CH108"/>
    <mergeCell ref="BJ108:BN108"/>
    <mergeCell ref="BR69:CG69"/>
    <mergeCell ref="BE69:BQ69"/>
    <mergeCell ref="AP69:AS69"/>
    <mergeCell ref="AL69:AO69"/>
    <mergeCell ref="AH69:AK69"/>
    <mergeCell ref="BO100:CH100"/>
    <mergeCell ref="BO102:CH102"/>
    <mergeCell ref="BJ102:BN102"/>
    <mergeCell ref="BJ100:BN100"/>
    <mergeCell ref="BO101:CH101"/>
    <mergeCell ref="AD100:AS100"/>
    <mergeCell ref="AT100:BI100"/>
  </mergeCells>
  <phoneticPr fontId="29"/>
  <conditionalFormatting sqref="AS44:AW51">
    <cfRule type="cellIs" dxfId="5" priority="1" operator="equal">
      <formula>"Enabled"</formula>
    </cfRule>
  </conditionalFormatting>
  <conditionalFormatting sqref="AS44:AW51">
    <cfRule type="cellIs" dxfId="4" priority="2" operator="equal">
      <formula>"Disabled"</formula>
    </cfRule>
  </conditionalFormatting>
  <dataValidations count="3">
    <dataValidation type="list" allowBlank="1" sqref="AS44:AS51" xr:uid="{00000000-0002-0000-0000-000000000000}">
      <formula1>"Enabled,Disabled"</formula1>
    </dataValidation>
    <dataValidation type="list" allowBlank="1" showErrorMessage="1" sqref="AH69" xr:uid="{00000000-0002-0000-0000-000003000000}">
      <formula1>"-,数値,英数,英数記号,日本語入力"</formula1>
    </dataValidation>
    <dataValidation type="list" allowBlank="1" showErrorMessage="1" sqref="AH56:AK68" xr:uid="{44FA4FE0-9A87-413B-98D6-C0F88B195E64}">
      <formula1>"-,Text,Number,Datetime"</formula1>
    </dataValidation>
  </dataValidations>
  <hyperlinks>
    <hyperlink ref="B203" r:id="rId1" xr:uid="{00000000-0004-0000-0000-000000000000}"/>
  </hyperlinks>
  <pageMargins left="0.7" right="0.7" top="0.75" bottom="0.75" header="0" footer="0"/>
  <pageSetup scale="25" orientation="portrait" r:id="rId2"/>
  <drawing r:id="rId3"/>
  <extLst>
    <ext xmlns:x14="http://schemas.microsoft.com/office/spreadsheetml/2009/9/main" uri="{CCE6A557-97BC-4b89-ADB6-D9C93CAAB3DF}">
      <x14:dataValidations xmlns:xm="http://schemas.microsoft.com/office/excel/2006/main" count="1">
        <x14:dataValidation type="list" allowBlank="1" xr:uid="{00000000-0002-0000-0000-000004000000}">
          <x14:formula1>
            <xm:f>data!$A:$A</xm:f>
          </x14:formula1>
          <xm:sqref>AA56:AA69 AA44:AA51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N96"/>
  <sheetViews>
    <sheetView showGridLines="0" workbookViewId="0">
      <selection sqref="A1:O2"/>
    </sheetView>
  </sheetViews>
  <sheetFormatPr defaultColWidth="14.42578125" defaultRowHeight="15" customHeight="1"/>
  <cols>
    <col min="1" max="2" width="3" customWidth="1"/>
    <col min="3" max="3" width="4" customWidth="1"/>
    <col min="4" max="33" width="3" customWidth="1"/>
    <col min="34" max="34" width="3.7109375" customWidth="1"/>
    <col min="35" max="118" width="3" customWidth="1"/>
  </cols>
  <sheetData>
    <row r="1" spans="1:118" s="129" customFormat="1" ht="15" customHeight="1">
      <c r="A1" s="207" t="s">
        <v>305</v>
      </c>
      <c r="B1" s="208"/>
      <c r="C1" s="208"/>
      <c r="D1" s="208"/>
      <c r="E1" s="208"/>
      <c r="F1" s="208"/>
      <c r="G1" s="208"/>
      <c r="H1" s="208"/>
      <c r="I1" s="208"/>
      <c r="J1" s="208"/>
      <c r="K1" s="208"/>
      <c r="L1" s="208"/>
      <c r="M1" s="208"/>
      <c r="N1" s="208"/>
      <c r="O1" s="209"/>
      <c r="P1" s="227" t="s">
        <v>294</v>
      </c>
      <c r="Q1" s="205"/>
      <c r="R1" s="205"/>
      <c r="S1" s="205"/>
      <c r="T1" s="206"/>
      <c r="U1" s="204" t="s">
        <v>296</v>
      </c>
      <c r="V1" s="205"/>
      <c r="W1" s="205"/>
      <c r="X1" s="205"/>
      <c r="Y1" s="205"/>
      <c r="Z1" s="205"/>
      <c r="AA1" s="205"/>
      <c r="AB1" s="205"/>
      <c r="AC1" s="205"/>
      <c r="AD1" s="205"/>
      <c r="AE1" s="205"/>
      <c r="AF1" s="205"/>
      <c r="AG1" s="205"/>
      <c r="AH1" s="206"/>
      <c r="AI1" s="227" t="s">
        <v>297</v>
      </c>
      <c r="AJ1" s="205"/>
      <c r="AK1" s="205"/>
      <c r="AL1" s="205"/>
      <c r="AM1" s="206"/>
      <c r="AN1" s="229" t="s">
        <v>12</v>
      </c>
      <c r="AO1" s="205"/>
      <c r="AP1" s="205"/>
      <c r="AQ1" s="205"/>
      <c r="AR1" s="205"/>
      <c r="AS1" s="205"/>
      <c r="AT1" s="205"/>
      <c r="AU1" s="205"/>
      <c r="AV1" s="205"/>
      <c r="AW1" s="205"/>
      <c r="AX1" s="205"/>
      <c r="AY1" s="205"/>
      <c r="AZ1" s="205"/>
      <c r="BA1" s="205"/>
      <c r="BB1" s="205"/>
      <c r="BC1" s="205"/>
      <c r="BD1" s="205"/>
      <c r="BE1" s="205"/>
      <c r="BF1" s="205"/>
      <c r="BG1" s="205"/>
      <c r="BH1" s="205"/>
      <c r="BI1" s="205"/>
      <c r="BJ1" s="205"/>
      <c r="BK1" s="206"/>
      <c r="BL1" s="227" t="s">
        <v>299</v>
      </c>
      <c r="BM1" s="205"/>
      <c r="BN1" s="205"/>
      <c r="BO1" s="205"/>
      <c r="BP1" s="206"/>
      <c r="BQ1" s="216">
        <v>43550</v>
      </c>
      <c r="BR1" s="205"/>
      <c r="BS1" s="205"/>
      <c r="BT1" s="205"/>
      <c r="BU1" s="205"/>
      <c r="BV1" s="205"/>
      <c r="BW1" s="205"/>
      <c r="BX1" s="205"/>
      <c r="BY1" s="205"/>
      <c r="BZ1" s="206"/>
      <c r="CA1" s="227" t="s">
        <v>301</v>
      </c>
      <c r="CB1" s="205"/>
      <c r="CC1" s="205"/>
      <c r="CD1" s="205"/>
      <c r="CE1" s="206"/>
      <c r="CF1" s="223" t="s">
        <v>303</v>
      </c>
      <c r="CG1" s="205"/>
      <c r="CH1" s="205"/>
      <c r="CI1" s="205"/>
      <c r="CJ1" s="205"/>
      <c r="CK1" s="205"/>
      <c r="CL1" s="205"/>
      <c r="CM1" s="205"/>
      <c r="CN1" s="205"/>
      <c r="CO1" s="224"/>
      <c r="CP1" s="97"/>
      <c r="CQ1" s="97"/>
      <c r="CR1" s="97"/>
      <c r="CS1" s="97"/>
      <c r="CT1" s="97"/>
      <c r="CU1" s="97"/>
      <c r="CV1" s="97"/>
      <c r="CW1" s="97"/>
      <c r="CX1" s="97"/>
      <c r="CY1" s="97"/>
      <c r="CZ1" s="97"/>
      <c r="DA1" s="97"/>
      <c r="DB1" s="97"/>
      <c r="DC1" s="97"/>
      <c r="DD1" s="97"/>
      <c r="DE1" s="97"/>
      <c r="DF1" s="97"/>
      <c r="DG1" s="97"/>
      <c r="DH1" s="97"/>
      <c r="DI1" s="97"/>
      <c r="DJ1" s="97"/>
      <c r="DK1" s="97"/>
      <c r="DL1" s="97"/>
      <c r="DM1" s="97"/>
      <c r="DN1" s="97"/>
    </row>
    <row r="2" spans="1:118" s="129" customFormat="1" ht="15" customHeight="1">
      <c r="A2" s="210"/>
      <c r="B2" s="211"/>
      <c r="C2" s="211"/>
      <c r="D2" s="211"/>
      <c r="E2" s="211"/>
      <c r="F2" s="211"/>
      <c r="G2" s="211"/>
      <c r="H2" s="211"/>
      <c r="I2" s="211"/>
      <c r="J2" s="211"/>
      <c r="K2" s="211"/>
      <c r="L2" s="211"/>
      <c r="M2" s="211"/>
      <c r="N2" s="211"/>
      <c r="O2" s="212"/>
      <c r="P2" s="195" t="s">
        <v>295</v>
      </c>
      <c r="Q2" s="196"/>
      <c r="R2" s="196"/>
      <c r="S2" s="196"/>
      <c r="T2" s="197"/>
      <c r="U2" s="222" t="s">
        <v>6</v>
      </c>
      <c r="V2" s="196"/>
      <c r="W2" s="196"/>
      <c r="X2" s="196"/>
      <c r="Y2" s="196"/>
      <c r="Z2" s="196"/>
      <c r="AA2" s="196"/>
      <c r="AB2" s="196"/>
      <c r="AC2" s="196"/>
      <c r="AD2" s="196"/>
      <c r="AE2" s="196"/>
      <c r="AF2" s="196"/>
      <c r="AG2" s="196"/>
      <c r="AH2" s="197"/>
      <c r="AI2" s="195" t="s">
        <v>298</v>
      </c>
      <c r="AJ2" s="196"/>
      <c r="AK2" s="196"/>
      <c r="AL2" s="196"/>
      <c r="AM2" s="197"/>
      <c r="AN2" s="198" t="s">
        <v>13</v>
      </c>
      <c r="AO2" s="196"/>
      <c r="AP2" s="196"/>
      <c r="AQ2" s="196"/>
      <c r="AR2" s="196"/>
      <c r="AS2" s="196"/>
      <c r="AT2" s="196"/>
      <c r="AU2" s="196"/>
      <c r="AV2" s="196"/>
      <c r="AW2" s="196"/>
      <c r="AX2" s="196"/>
      <c r="AY2" s="196"/>
      <c r="AZ2" s="196"/>
      <c r="BA2" s="196"/>
      <c r="BB2" s="196"/>
      <c r="BC2" s="196"/>
      <c r="BD2" s="196"/>
      <c r="BE2" s="196"/>
      <c r="BF2" s="196"/>
      <c r="BG2" s="196"/>
      <c r="BH2" s="196"/>
      <c r="BI2" s="196"/>
      <c r="BJ2" s="196"/>
      <c r="BK2" s="197"/>
      <c r="BL2" s="195" t="s">
        <v>300</v>
      </c>
      <c r="BM2" s="196"/>
      <c r="BN2" s="196"/>
      <c r="BO2" s="196"/>
      <c r="BP2" s="197"/>
      <c r="BQ2" s="228">
        <v>43682</v>
      </c>
      <c r="BR2" s="196"/>
      <c r="BS2" s="196"/>
      <c r="BT2" s="196"/>
      <c r="BU2" s="196"/>
      <c r="BV2" s="196"/>
      <c r="BW2" s="196"/>
      <c r="BX2" s="196"/>
      <c r="BY2" s="196"/>
      <c r="BZ2" s="197"/>
      <c r="CA2" s="195" t="s">
        <v>302</v>
      </c>
      <c r="CB2" s="196"/>
      <c r="CC2" s="196"/>
      <c r="CD2" s="196"/>
      <c r="CE2" s="197"/>
      <c r="CF2" s="225" t="s">
        <v>304</v>
      </c>
      <c r="CG2" s="196"/>
      <c r="CH2" s="196"/>
      <c r="CI2" s="196"/>
      <c r="CJ2" s="196"/>
      <c r="CK2" s="196"/>
      <c r="CL2" s="196"/>
      <c r="CM2" s="196"/>
      <c r="CN2" s="196"/>
      <c r="CO2" s="226"/>
      <c r="CP2" s="97"/>
      <c r="CQ2" s="97"/>
      <c r="CR2" s="97"/>
      <c r="CS2" s="97"/>
      <c r="CT2" s="97"/>
      <c r="CU2" s="97"/>
      <c r="CV2" s="97"/>
      <c r="CW2" s="97"/>
      <c r="CX2" s="97"/>
      <c r="CY2" s="97"/>
      <c r="CZ2" s="97"/>
      <c r="DA2" s="97"/>
      <c r="DB2" s="97"/>
      <c r="DC2" s="97"/>
      <c r="DD2" s="97"/>
      <c r="DE2" s="97"/>
      <c r="DF2" s="97"/>
      <c r="DG2" s="97"/>
      <c r="DH2" s="97"/>
      <c r="DI2" s="97"/>
      <c r="DJ2" s="97"/>
      <c r="DK2" s="97"/>
      <c r="DL2" s="97"/>
      <c r="DM2" s="97"/>
      <c r="DN2" s="97"/>
    </row>
    <row r="3" spans="1:118" ht="15" customHeight="1">
      <c r="A3" s="124"/>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1"/>
      <c r="CP3" s="42"/>
      <c r="CQ3" s="42"/>
      <c r="CR3" s="42"/>
      <c r="CS3" s="42"/>
      <c r="CT3" s="42"/>
      <c r="CU3" s="42"/>
      <c r="CV3" s="42"/>
      <c r="CW3" s="42"/>
      <c r="CX3" s="42"/>
      <c r="CY3" s="42"/>
      <c r="CZ3" s="42"/>
      <c r="DA3" s="42"/>
      <c r="DB3" s="42"/>
      <c r="DC3" s="42"/>
      <c r="DD3" s="42"/>
      <c r="DE3" s="42"/>
      <c r="DF3" s="42"/>
      <c r="DG3" s="42"/>
      <c r="DH3" s="42"/>
      <c r="DI3" s="42"/>
      <c r="DJ3" s="42"/>
      <c r="DK3" s="42"/>
      <c r="DL3" s="42"/>
      <c r="DM3" s="42"/>
      <c r="DN3" s="42"/>
    </row>
    <row r="4" spans="1:118" ht="15" customHeight="1">
      <c r="A4" s="125" t="s">
        <v>11</v>
      </c>
      <c r="B4" s="126"/>
      <c r="C4" s="126"/>
      <c r="D4" s="126"/>
      <c r="E4" s="126"/>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26"/>
      <c r="BK4" s="126"/>
      <c r="BL4" s="126"/>
      <c r="BM4" s="126"/>
      <c r="BN4" s="126"/>
      <c r="BO4" s="126"/>
      <c r="BP4" s="126"/>
      <c r="BQ4" s="126"/>
      <c r="BR4" s="126"/>
      <c r="BS4" s="126"/>
      <c r="BT4" s="126"/>
      <c r="BU4" s="126"/>
      <c r="BV4" s="126"/>
      <c r="BW4" s="126"/>
      <c r="BX4" s="126"/>
      <c r="BY4" s="126"/>
      <c r="BZ4" s="126"/>
      <c r="CA4" s="126"/>
      <c r="CB4" s="126"/>
      <c r="CC4" s="126"/>
      <c r="CD4" s="126"/>
      <c r="CE4" s="126"/>
      <c r="CF4" s="126"/>
      <c r="CG4" s="126"/>
      <c r="CH4" s="126"/>
      <c r="CI4" s="126"/>
      <c r="CJ4" s="126"/>
      <c r="CK4" s="126"/>
      <c r="CL4" s="126"/>
      <c r="CM4" s="126"/>
      <c r="CN4" s="126"/>
      <c r="CO4" s="127"/>
      <c r="CP4" s="42"/>
      <c r="CQ4" s="42"/>
      <c r="CR4" s="42"/>
      <c r="CS4" s="42"/>
      <c r="CT4" s="42"/>
      <c r="CU4" s="42"/>
      <c r="CV4" s="42"/>
      <c r="CW4" s="42"/>
      <c r="CX4" s="42"/>
      <c r="CY4" s="42"/>
      <c r="CZ4" s="42"/>
      <c r="DA4" s="42"/>
      <c r="DB4" s="42"/>
      <c r="DC4" s="42"/>
      <c r="DD4" s="42"/>
      <c r="DE4" s="42"/>
      <c r="DF4" s="42"/>
      <c r="DG4" s="42"/>
      <c r="DH4" s="42"/>
      <c r="DI4" s="42"/>
      <c r="DJ4" s="42"/>
      <c r="DK4" s="42"/>
      <c r="DL4" s="42"/>
      <c r="DM4" s="42"/>
      <c r="DN4" s="42"/>
    </row>
    <row r="5" spans="1:118" ht="15" customHeight="1">
      <c r="A5" s="124"/>
      <c r="B5" s="42"/>
      <c r="C5" s="42"/>
      <c r="D5" s="42"/>
      <c r="E5" s="2"/>
      <c r="F5" s="24"/>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1"/>
      <c r="CP5" s="42"/>
      <c r="CQ5" s="42"/>
      <c r="CR5" s="42"/>
      <c r="CS5" s="42"/>
      <c r="CT5" s="42"/>
      <c r="CU5" s="42"/>
      <c r="CV5" s="42"/>
      <c r="CW5" s="42"/>
      <c r="CX5" s="42"/>
      <c r="CY5" s="42"/>
      <c r="CZ5" s="42"/>
      <c r="DA5" s="42"/>
      <c r="DB5" s="42"/>
      <c r="DC5" s="42"/>
      <c r="DD5" s="42"/>
      <c r="DE5" s="42"/>
      <c r="DF5" s="42"/>
      <c r="DG5" s="42"/>
      <c r="DH5" s="42"/>
      <c r="DI5" s="42"/>
      <c r="DJ5" s="42"/>
      <c r="DK5" s="42"/>
      <c r="DL5" s="42"/>
      <c r="DM5" s="42"/>
      <c r="DN5" s="42"/>
    </row>
    <row r="6" spans="1:118" ht="15" customHeight="1">
      <c r="A6" s="124"/>
      <c r="B6" s="24"/>
      <c r="C6" s="24"/>
      <c r="D6" s="24"/>
      <c r="E6" s="7"/>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1"/>
      <c r="CP6" s="42"/>
      <c r="CQ6" s="42"/>
      <c r="CR6" s="42"/>
      <c r="CS6" s="42"/>
      <c r="CT6" s="42"/>
      <c r="CU6" s="42"/>
      <c r="CV6" s="42"/>
      <c r="CW6" s="42"/>
      <c r="CX6" s="42"/>
      <c r="CY6" s="42"/>
      <c r="CZ6" s="42"/>
      <c r="DA6" s="42"/>
      <c r="DB6" s="42"/>
      <c r="DC6" s="42"/>
      <c r="DD6" s="42"/>
      <c r="DE6" s="42"/>
      <c r="DF6" s="42"/>
      <c r="DG6" s="42"/>
      <c r="DH6" s="42"/>
      <c r="DI6" s="42"/>
      <c r="DJ6" s="42"/>
      <c r="DK6" s="42"/>
      <c r="DL6" s="42"/>
      <c r="DM6" s="42"/>
      <c r="DN6" s="42"/>
    </row>
    <row r="7" spans="1:118" ht="15" customHeight="1">
      <c r="A7" s="124"/>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1"/>
      <c r="CP7" s="42"/>
      <c r="CQ7" s="42"/>
      <c r="CR7" s="42"/>
      <c r="CS7" s="42"/>
      <c r="CT7" s="42"/>
      <c r="CU7" s="42"/>
      <c r="CV7" s="42"/>
      <c r="CW7" s="42"/>
      <c r="CX7" s="42"/>
      <c r="CY7" s="42"/>
      <c r="CZ7" s="42"/>
      <c r="DA7" s="42"/>
      <c r="DB7" s="42"/>
      <c r="DC7" s="42"/>
      <c r="DD7" s="42"/>
      <c r="DE7" s="42"/>
      <c r="DF7" s="42"/>
      <c r="DG7" s="42"/>
      <c r="DH7" s="42"/>
      <c r="DI7" s="42"/>
      <c r="DJ7" s="42"/>
      <c r="DK7" s="42"/>
      <c r="DL7" s="42"/>
      <c r="DM7" s="42"/>
      <c r="DN7" s="42"/>
    </row>
    <row r="8" spans="1:118" ht="15" customHeight="1">
      <c r="A8" s="124"/>
      <c r="B8" s="42"/>
      <c r="C8" s="24"/>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1"/>
      <c r="CP8" s="42"/>
      <c r="CQ8" s="42"/>
      <c r="CR8" s="42"/>
      <c r="CS8" s="42"/>
      <c r="CT8" s="42"/>
      <c r="CU8" s="42"/>
      <c r="CV8" s="42"/>
      <c r="CW8" s="42"/>
      <c r="CX8" s="42"/>
      <c r="CY8" s="42"/>
      <c r="CZ8" s="42"/>
      <c r="DA8" s="42"/>
      <c r="DB8" s="42"/>
      <c r="DC8" s="42"/>
      <c r="DD8" s="42"/>
      <c r="DE8" s="42"/>
      <c r="DF8" s="42"/>
      <c r="DG8" s="42"/>
      <c r="DH8" s="42"/>
      <c r="DI8" s="42"/>
      <c r="DJ8" s="42"/>
      <c r="DK8" s="42"/>
      <c r="DL8" s="42"/>
      <c r="DM8" s="42"/>
      <c r="DN8" s="42"/>
    </row>
    <row r="9" spans="1:118" ht="15" customHeight="1">
      <c r="A9" s="124"/>
      <c r="B9" s="42"/>
      <c r="C9" s="42"/>
      <c r="D9" s="42"/>
      <c r="E9" s="42"/>
      <c r="F9" s="42"/>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1"/>
      <c r="CP9" s="42"/>
      <c r="CQ9" s="42"/>
      <c r="CR9" s="42"/>
      <c r="CS9" s="42"/>
      <c r="CT9" s="42"/>
      <c r="CU9" s="42"/>
      <c r="CV9" s="42"/>
      <c r="CW9" s="42"/>
      <c r="CX9" s="42"/>
      <c r="CY9" s="42"/>
      <c r="CZ9" s="42"/>
      <c r="DA9" s="42"/>
      <c r="DB9" s="42"/>
      <c r="DC9" s="42"/>
      <c r="DD9" s="42"/>
      <c r="DE9" s="42"/>
      <c r="DF9" s="42"/>
      <c r="DG9" s="42"/>
      <c r="DH9" s="42"/>
      <c r="DI9" s="42"/>
      <c r="DJ9" s="42"/>
      <c r="DK9" s="42"/>
      <c r="DL9" s="42"/>
      <c r="DM9" s="42"/>
      <c r="DN9" s="42"/>
    </row>
    <row r="10" spans="1:118" ht="15" customHeight="1">
      <c r="A10" s="124"/>
      <c r="B10" s="24"/>
      <c r="C10" s="24"/>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1"/>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row>
    <row r="11" spans="1:118" ht="15" customHeight="1">
      <c r="A11" s="124"/>
      <c r="B11" s="24"/>
      <c r="C11" s="24"/>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1"/>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row>
    <row r="12" spans="1:118" ht="15" customHeight="1">
      <c r="A12" s="124"/>
      <c r="B12" s="24"/>
      <c r="C12" s="24"/>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1"/>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row>
    <row r="13" spans="1:118" ht="15" customHeight="1">
      <c r="A13" s="124"/>
      <c r="B13" s="24"/>
      <c r="C13" s="24"/>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1"/>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row>
    <row r="14" spans="1:118" ht="15" customHeight="1">
      <c r="A14" s="124"/>
      <c r="B14" s="42"/>
      <c r="C14" s="42"/>
      <c r="D14" s="42"/>
      <c r="E14" s="2"/>
      <c r="F14" s="24"/>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1"/>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row>
    <row r="15" spans="1:118" ht="15" customHeight="1">
      <c r="A15" s="124"/>
      <c r="B15" s="24"/>
      <c r="C15" s="24"/>
      <c r="D15" s="24"/>
      <c r="E15" s="24"/>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c r="CO15" s="1"/>
      <c r="CP15" s="42"/>
      <c r="CQ15" s="42"/>
      <c r="CR15" s="42"/>
      <c r="CS15" s="42"/>
      <c r="CT15" s="42"/>
      <c r="CU15" s="42"/>
      <c r="CV15" s="42"/>
      <c r="CW15" s="42"/>
      <c r="CX15" s="42"/>
      <c r="CY15" s="42"/>
      <c r="CZ15" s="42"/>
      <c r="DA15" s="42"/>
      <c r="DB15" s="42"/>
      <c r="DC15" s="42"/>
      <c r="DD15" s="42"/>
      <c r="DE15" s="42"/>
      <c r="DF15" s="42"/>
      <c r="DG15" s="42"/>
      <c r="DH15" s="42"/>
      <c r="DI15" s="42"/>
      <c r="DJ15" s="42"/>
      <c r="DK15" s="42"/>
      <c r="DL15" s="42"/>
      <c r="DM15" s="42"/>
      <c r="DN15" s="42"/>
    </row>
    <row r="16" spans="1:118" ht="15" customHeight="1">
      <c r="A16" s="124"/>
      <c r="B16" s="24"/>
      <c r="C16" s="24"/>
      <c r="D16" s="24"/>
      <c r="E16" s="7"/>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1"/>
      <c r="CP16" s="42"/>
      <c r="CQ16" s="42"/>
      <c r="CR16" s="42"/>
      <c r="CS16" s="42"/>
      <c r="CT16" s="42"/>
      <c r="CU16" s="42"/>
      <c r="CV16" s="42"/>
      <c r="CW16" s="42"/>
      <c r="CX16" s="42"/>
      <c r="CY16" s="42"/>
      <c r="CZ16" s="42"/>
      <c r="DA16" s="42"/>
      <c r="DB16" s="42"/>
      <c r="DC16" s="42"/>
      <c r="DD16" s="42"/>
      <c r="DE16" s="42"/>
      <c r="DF16" s="42"/>
      <c r="DG16" s="42"/>
      <c r="DH16" s="42"/>
      <c r="DI16" s="42"/>
      <c r="DJ16" s="42"/>
      <c r="DK16" s="42"/>
      <c r="DL16" s="42"/>
      <c r="DM16" s="42"/>
      <c r="DN16" s="42"/>
    </row>
    <row r="17" spans="1:118" ht="15" customHeight="1">
      <c r="A17" s="124"/>
      <c r="B17" s="24"/>
      <c r="C17" s="24"/>
      <c r="D17" s="24"/>
      <c r="E17" s="24"/>
      <c r="F17" s="24"/>
      <c r="G17" s="42"/>
      <c r="H17" s="42"/>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1"/>
      <c r="CP17" s="42"/>
      <c r="CQ17" s="42"/>
      <c r="CR17" s="42"/>
      <c r="CS17" s="42"/>
      <c r="CT17" s="42"/>
      <c r="CU17" s="42"/>
      <c r="CV17" s="42"/>
      <c r="CW17" s="42"/>
      <c r="CX17" s="42"/>
      <c r="CY17" s="42"/>
      <c r="CZ17" s="42"/>
      <c r="DA17" s="42"/>
      <c r="DB17" s="42"/>
      <c r="DC17" s="42"/>
      <c r="DD17" s="42"/>
      <c r="DE17" s="42"/>
      <c r="DF17" s="42"/>
      <c r="DG17" s="42"/>
      <c r="DH17" s="42"/>
      <c r="DI17" s="42"/>
      <c r="DJ17" s="42"/>
      <c r="DK17" s="42"/>
      <c r="DL17" s="42"/>
      <c r="DM17" s="42"/>
      <c r="DN17" s="42"/>
    </row>
    <row r="18" spans="1:118" ht="15" customHeight="1">
      <c r="A18" s="124"/>
      <c r="B18" s="24"/>
      <c r="C18" s="24"/>
      <c r="D18" s="24"/>
      <c r="E18" s="24"/>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1"/>
      <c r="CP18" s="42"/>
      <c r="CQ18" s="42"/>
      <c r="CR18" s="42"/>
      <c r="CS18" s="42"/>
      <c r="CT18" s="42"/>
      <c r="CU18" s="42"/>
      <c r="CV18" s="42"/>
      <c r="CW18" s="42"/>
      <c r="CX18" s="42"/>
      <c r="CY18" s="42"/>
      <c r="CZ18" s="42"/>
      <c r="DA18" s="42"/>
      <c r="DB18" s="42"/>
      <c r="DC18" s="42"/>
      <c r="DD18" s="42"/>
      <c r="DE18" s="42"/>
      <c r="DF18" s="42"/>
      <c r="DG18" s="42"/>
      <c r="DH18" s="42"/>
      <c r="DI18" s="42"/>
      <c r="DJ18" s="42"/>
      <c r="DK18" s="42"/>
      <c r="DL18" s="42"/>
      <c r="DM18" s="42"/>
      <c r="DN18" s="42"/>
    </row>
    <row r="19" spans="1:118" ht="15" customHeight="1">
      <c r="A19" s="124"/>
      <c r="B19" s="24"/>
      <c r="C19" s="24"/>
      <c r="D19" s="24"/>
      <c r="E19" s="7"/>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1"/>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row>
    <row r="20" spans="1:118" ht="15" customHeight="1">
      <c r="A20" s="124"/>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1"/>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row>
    <row r="21" spans="1:118" ht="15" customHeight="1">
      <c r="A21" s="124"/>
      <c r="B21" s="42"/>
      <c r="C21" s="24"/>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1"/>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row>
    <row r="22" spans="1:118" ht="15" customHeight="1">
      <c r="A22" s="124"/>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1"/>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row>
    <row r="23" spans="1:118" ht="15" customHeight="1">
      <c r="A23" s="124"/>
      <c r="B23" s="24"/>
      <c r="C23" s="24"/>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1"/>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row>
    <row r="24" spans="1:118" ht="15" customHeight="1">
      <c r="A24" s="124"/>
      <c r="B24" s="24"/>
      <c r="C24" s="24"/>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1"/>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row>
    <row r="25" spans="1:118" ht="15" customHeight="1">
      <c r="A25" s="124"/>
      <c r="B25" s="24"/>
      <c r="C25" s="24"/>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c r="CI25" s="42"/>
      <c r="CJ25" s="42"/>
      <c r="CK25" s="42"/>
      <c r="CL25" s="42"/>
      <c r="CM25" s="42"/>
      <c r="CN25" s="42"/>
      <c r="CO25" s="1"/>
      <c r="CP25" s="42"/>
      <c r="CQ25" s="42"/>
      <c r="CR25" s="42"/>
      <c r="CS25" s="42"/>
      <c r="CT25" s="42"/>
      <c r="CU25" s="42"/>
      <c r="CV25" s="42"/>
      <c r="CW25" s="42"/>
      <c r="CX25" s="42"/>
      <c r="CY25" s="42"/>
      <c r="CZ25" s="42"/>
      <c r="DA25" s="42"/>
      <c r="DB25" s="42"/>
      <c r="DC25" s="42"/>
      <c r="DD25" s="42"/>
      <c r="DE25" s="42"/>
      <c r="DF25" s="42"/>
      <c r="DG25" s="42"/>
      <c r="DH25" s="42"/>
      <c r="DI25" s="42"/>
      <c r="DJ25" s="42"/>
      <c r="DK25" s="42"/>
      <c r="DL25" s="42"/>
      <c r="DM25" s="42"/>
      <c r="DN25" s="42"/>
    </row>
    <row r="26" spans="1:118" ht="15" customHeight="1">
      <c r="A26" s="124"/>
      <c r="B26" s="24"/>
      <c r="C26" s="24"/>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c r="CH26" s="42"/>
      <c r="CI26" s="42"/>
      <c r="CJ26" s="42"/>
      <c r="CK26" s="42"/>
      <c r="CL26" s="42"/>
      <c r="CM26" s="42"/>
      <c r="CN26" s="42"/>
      <c r="CO26" s="1"/>
      <c r="CP26" s="42"/>
      <c r="CQ26" s="42"/>
      <c r="CR26" s="42"/>
      <c r="CS26" s="42"/>
      <c r="CT26" s="42"/>
      <c r="CU26" s="42"/>
      <c r="CV26" s="42"/>
      <c r="CW26" s="42"/>
      <c r="CX26" s="42"/>
      <c r="CY26" s="42"/>
      <c r="CZ26" s="42"/>
      <c r="DA26" s="42"/>
      <c r="DB26" s="42"/>
      <c r="DC26" s="42"/>
      <c r="DD26" s="42"/>
      <c r="DE26" s="42"/>
      <c r="DF26" s="42"/>
      <c r="DG26" s="42"/>
      <c r="DH26" s="42"/>
      <c r="DI26" s="42"/>
      <c r="DJ26" s="42"/>
      <c r="DK26" s="42"/>
      <c r="DL26" s="42"/>
      <c r="DM26" s="42"/>
      <c r="DN26" s="42"/>
    </row>
    <row r="27" spans="1:118" ht="15" customHeight="1">
      <c r="A27" s="124"/>
      <c r="B27" s="42"/>
      <c r="C27" s="42"/>
      <c r="D27" s="42"/>
      <c r="E27" s="2"/>
      <c r="F27" s="24"/>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1"/>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row>
    <row r="28" spans="1:118" ht="15" customHeight="1">
      <c r="A28" s="124"/>
      <c r="B28" s="24"/>
      <c r="C28" s="24"/>
      <c r="D28" s="24"/>
      <c r="E28" s="24"/>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1"/>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row>
    <row r="29" spans="1:118" ht="15" customHeight="1">
      <c r="A29" s="124"/>
      <c r="B29" s="24"/>
      <c r="C29" s="24"/>
      <c r="D29" s="24"/>
      <c r="E29" s="7"/>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c r="BR29" s="42"/>
      <c r="BS29" s="42"/>
      <c r="BT29" s="42"/>
      <c r="BU29" s="42"/>
      <c r="BV29" s="42"/>
      <c r="BW29" s="42"/>
      <c r="BX29" s="42"/>
      <c r="BY29" s="42"/>
      <c r="BZ29" s="42"/>
      <c r="CA29" s="42"/>
      <c r="CB29" s="42"/>
      <c r="CC29" s="42"/>
      <c r="CD29" s="42"/>
      <c r="CE29" s="42"/>
      <c r="CF29" s="42"/>
      <c r="CG29" s="42"/>
      <c r="CH29" s="42"/>
      <c r="CI29" s="42"/>
      <c r="CJ29" s="42"/>
      <c r="CK29" s="42"/>
      <c r="CL29" s="42"/>
      <c r="CM29" s="42"/>
      <c r="CN29" s="42"/>
      <c r="CO29" s="1"/>
      <c r="CP29" s="42"/>
      <c r="CQ29" s="42"/>
      <c r="CR29" s="42"/>
      <c r="CS29" s="42"/>
      <c r="CT29" s="42"/>
      <c r="CU29" s="42"/>
      <c r="CV29" s="42"/>
      <c r="CW29" s="42"/>
      <c r="CX29" s="42"/>
      <c r="CY29" s="42"/>
      <c r="CZ29" s="42"/>
      <c r="DA29" s="42"/>
      <c r="DB29" s="42"/>
      <c r="DC29" s="42"/>
      <c r="DD29" s="42"/>
      <c r="DE29" s="42"/>
      <c r="DF29" s="42"/>
      <c r="DG29" s="42"/>
      <c r="DH29" s="42"/>
      <c r="DI29" s="42"/>
      <c r="DJ29" s="42"/>
      <c r="DK29" s="42"/>
      <c r="DL29" s="42"/>
      <c r="DM29" s="42"/>
      <c r="DN29" s="42"/>
    </row>
    <row r="30" spans="1:118" ht="15" customHeight="1">
      <c r="A30" s="124"/>
      <c r="B30" s="24"/>
      <c r="C30" s="24"/>
      <c r="D30" s="24"/>
      <c r="E30" s="24"/>
      <c r="F30" s="24"/>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c r="BS30" s="42"/>
      <c r="BT30" s="42"/>
      <c r="BU30" s="42"/>
      <c r="BV30" s="42"/>
      <c r="BW30" s="42"/>
      <c r="BX30" s="42"/>
      <c r="BY30" s="42"/>
      <c r="BZ30" s="42"/>
      <c r="CA30" s="42"/>
      <c r="CB30" s="42"/>
      <c r="CC30" s="42"/>
      <c r="CD30" s="42"/>
      <c r="CE30" s="42"/>
      <c r="CF30" s="42"/>
      <c r="CG30" s="42"/>
      <c r="CH30" s="42"/>
      <c r="CI30" s="42"/>
      <c r="CJ30" s="42"/>
      <c r="CK30" s="42"/>
      <c r="CL30" s="42"/>
      <c r="CM30" s="42"/>
      <c r="CN30" s="42"/>
      <c r="CO30" s="1"/>
      <c r="CP30" s="42"/>
      <c r="CQ30" s="42"/>
      <c r="CR30" s="42"/>
      <c r="CS30" s="42"/>
      <c r="CT30" s="42"/>
      <c r="CU30" s="42"/>
      <c r="CV30" s="42"/>
      <c r="CW30" s="42"/>
      <c r="CX30" s="42"/>
      <c r="CY30" s="42"/>
      <c r="CZ30" s="42"/>
      <c r="DA30" s="42"/>
      <c r="DB30" s="42"/>
      <c r="DC30" s="42"/>
      <c r="DD30" s="42"/>
      <c r="DE30" s="42"/>
      <c r="DF30" s="42"/>
      <c r="DG30" s="42"/>
      <c r="DH30" s="42"/>
      <c r="DI30" s="42"/>
      <c r="DJ30" s="42"/>
      <c r="DK30" s="42"/>
      <c r="DL30" s="42"/>
      <c r="DM30" s="42"/>
      <c r="DN30" s="42"/>
    </row>
    <row r="31" spans="1:118" ht="15" customHeight="1">
      <c r="A31" s="124"/>
      <c r="B31" s="24"/>
      <c r="C31" s="24"/>
      <c r="D31" s="24"/>
      <c r="E31" s="24"/>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c r="BO31" s="42"/>
      <c r="BP31" s="42"/>
      <c r="BQ31" s="42"/>
      <c r="BR31" s="42"/>
      <c r="BS31" s="42"/>
      <c r="BT31" s="42"/>
      <c r="BU31" s="42"/>
      <c r="BV31" s="42"/>
      <c r="BW31" s="42"/>
      <c r="BX31" s="42"/>
      <c r="BY31" s="42"/>
      <c r="BZ31" s="42"/>
      <c r="CA31" s="42"/>
      <c r="CB31" s="42"/>
      <c r="CC31" s="42"/>
      <c r="CD31" s="42"/>
      <c r="CE31" s="42"/>
      <c r="CF31" s="42"/>
      <c r="CG31" s="42"/>
      <c r="CH31" s="42"/>
      <c r="CI31" s="42"/>
      <c r="CJ31" s="42"/>
      <c r="CK31" s="42"/>
      <c r="CL31" s="42"/>
      <c r="CM31" s="42"/>
      <c r="CN31" s="42"/>
      <c r="CO31" s="1"/>
      <c r="CP31" s="42"/>
      <c r="CQ31" s="42"/>
      <c r="CR31" s="42"/>
      <c r="CS31" s="42"/>
      <c r="CT31" s="42"/>
      <c r="CU31" s="42"/>
      <c r="CV31" s="42"/>
      <c r="CW31" s="42"/>
      <c r="CX31" s="42"/>
      <c r="CY31" s="42"/>
      <c r="CZ31" s="42"/>
      <c r="DA31" s="42"/>
      <c r="DB31" s="42"/>
      <c r="DC31" s="42"/>
      <c r="DD31" s="42"/>
      <c r="DE31" s="42"/>
      <c r="DF31" s="42"/>
      <c r="DG31" s="42"/>
      <c r="DH31" s="42"/>
      <c r="DI31" s="42"/>
      <c r="DJ31" s="42"/>
      <c r="DK31" s="42"/>
      <c r="DL31" s="42"/>
      <c r="DM31" s="42"/>
      <c r="DN31" s="42"/>
    </row>
    <row r="32" spans="1:118" ht="15" customHeight="1">
      <c r="A32" s="124"/>
      <c r="B32" s="24"/>
      <c r="C32" s="24"/>
      <c r="D32" s="24"/>
      <c r="E32" s="7"/>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c r="BR32" s="42"/>
      <c r="BS32" s="42"/>
      <c r="BT32" s="42"/>
      <c r="BU32" s="42"/>
      <c r="BV32" s="42"/>
      <c r="BW32" s="42"/>
      <c r="BX32" s="42"/>
      <c r="BY32" s="42"/>
      <c r="BZ32" s="42"/>
      <c r="CA32" s="42"/>
      <c r="CB32" s="42"/>
      <c r="CC32" s="42"/>
      <c r="CD32" s="42"/>
      <c r="CE32" s="42"/>
      <c r="CF32" s="42"/>
      <c r="CG32" s="42"/>
      <c r="CH32" s="42"/>
      <c r="CI32" s="42"/>
      <c r="CJ32" s="42"/>
      <c r="CK32" s="42"/>
      <c r="CL32" s="42"/>
      <c r="CM32" s="42"/>
      <c r="CN32" s="42"/>
      <c r="CO32" s="1"/>
      <c r="CP32" s="42"/>
      <c r="CQ32" s="42"/>
      <c r="CR32" s="42"/>
      <c r="CS32" s="42"/>
      <c r="CT32" s="42"/>
      <c r="CU32" s="42"/>
      <c r="CV32" s="42"/>
      <c r="CW32" s="42"/>
      <c r="CX32" s="42"/>
      <c r="CY32" s="42"/>
      <c r="CZ32" s="42"/>
      <c r="DA32" s="42"/>
      <c r="DB32" s="42"/>
      <c r="DC32" s="42"/>
      <c r="DD32" s="42"/>
      <c r="DE32" s="42"/>
      <c r="DF32" s="42"/>
      <c r="DG32" s="42"/>
      <c r="DH32" s="42"/>
      <c r="DI32" s="42"/>
      <c r="DJ32" s="42"/>
      <c r="DK32" s="42"/>
      <c r="DL32" s="42"/>
      <c r="DM32" s="42"/>
      <c r="DN32" s="42"/>
    </row>
    <row r="33" spans="1:118" ht="15" customHeight="1">
      <c r="A33" s="124"/>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c r="BP33" s="42"/>
      <c r="BQ33" s="42"/>
      <c r="BR33" s="42"/>
      <c r="BS33" s="42"/>
      <c r="BT33" s="42"/>
      <c r="BU33" s="42"/>
      <c r="BV33" s="42"/>
      <c r="BW33" s="42"/>
      <c r="BX33" s="42"/>
      <c r="BY33" s="42"/>
      <c r="BZ33" s="42"/>
      <c r="CA33" s="42"/>
      <c r="CB33" s="42"/>
      <c r="CC33" s="42"/>
      <c r="CD33" s="42"/>
      <c r="CE33" s="42"/>
      <c r="CF33" s="42"/>
      <c r="CG33" s="42"/>
      <c r="CH33" s="42"/>
      <c r="CI33" s="42"/>
      <c r="CJ33" s="42"/>
      <c r="CK33" s="42"/>
      <c r="CL33" s="42"/>
      <c r="CM33" s="42"/>
      <c r="CN33" s="42"/>
      <c r="CO33" s="1"/>
      <c r="CP33" s="42"/>
      <c r="CQ33" s="42"/>
      <c r="CR33" s="42"/>
      <c r="CS33" s="42"/>
      <c r="CT33" s="42"/>
      <c r="CU33" s="42"/>
      <c r="CV33" s="42"/>
      <c r="CW33" s="42"/>
      <c r="CX33" s="42"/>
      <c r="CY33" s="42"/>
      <c r="CZ33" s="42"/>
      <c r="DA33" s="42"/>
      <c r="DB33" s="42"/>
      <c r="DC33" s="42"/>
      <c r="DD33" s="42"/>
      <c r="DE33" s="42"/>
      <c r="DF33" s="42"/>
      <c r="DG33" s="42"/>
      <c r="DH33" s="42"/>
      <c r="DI33" s="42"/>
      <c r="DJ33" s="42"/>
      <c r="DK33" s="42"/>
      <c r="DL33" s="42"/>
      <c r="DM33" s="42"/>
      <c r="DN33" s="42"/>
    </row>
    <row r="34" spans="1:118" ht="15" customHeight="1">
      <c r="A34" s="124"/>
      <c r="B34" s="42"/>
      <c r="C34" s="24"/>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c r="BQ34" s="42"/>
      <c r="BR34" s="42"/>
      <c r="BS34" s="42"/>
      <c r="BT34" s="42"/>
      <c r="BU34" s="42"/>
      <c r="BV34" s="42"/>
      <c r="BW34" s="42"/>
      <c r="BX34" s="42"/>
      <c r="BY34" s="42"/>
      <c r="BZ34" s="42"/>
      <c r="CA34" s="42"/>
      <c r="CB34" s="42"/>
      <c r="CC34" s="42"/>
      <c r="CD34" s="42"/>
      <c r="CE34" s="42"/>
      <c r="CF34" s="42"/>
      <c r="CG34" s="42"/>
      <c r="CH34" s="42"/>
      <c r="CI34" s="42"/>
      <c r="CJ34" s="42"/>
      <c r="CK34" s="42"/>
      <c r="CL34" s="42"/>
      <c r="CM34" s="42"/>
      <c r="CN34" s="42"/>
      <c r="CO34" s="1"/>
      <c r="CP34" s="42"/>
      <c r="CQ34" s="42"/>
      <c r="CR34" s="42"/>
      <c r="CS34" s="42"/>
      <c r="CT34" s="42"/>
      <c r="CU34" s="42"/>
      <c r="CV34" s="42"/>
      <c r="CW34" s="42"/>
      <c r="CX34" s="42"/>
      <c r="CY34" s="42"/>
      <c r="CZ34" s="42"/>
      <c r="DA34" s="42"/>
      <c r="DB34" s="42"/>
      <c r="DC34" s="42"/>
      <c r="DD34" s="42"/>
      <c r="DE34" s="42"/>
      <c r="DF34" s="42"/>
      <c r="DG34" s="42"/>
      <c r="DH34" s="42"/>
      <c r="DI34" s="42"/>
      <c r="DJ34" s="42"/>
      <c r="DK34" s="42"/>
      <c r="DL34" s="42"/>
      <c r="DM34" s="42"/>
      <c r="DN34" s="42"/>
    </row>
    <row r="35" spans="1:118" ht="15" customHeight="1">
      <c r="A35" s="124"/>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c r="CM35" s="42"/>
      <c r="CN35" s="42"/>
      <c r="CO35" s="1"/>
      <c r="CP35" s="42"/>
      <c r="CQ35" s="42"/>
      <c r="CR35" s="42"/>
      <c r="CS35" s="42"/>
      <c r="CT35" s="42"/>
      <c r="CU35" s="42"/>
      <c r="CV35" s="42"/>
      <c r="CW35" s="42"/>
      <c r="CX35" s="42"/>
      <c r="CY35" s="42"/>
      <c r="CZ35" s="42"/>
      <c r="DA35" s="42"/>
      <c r="DB35" s="42"/>
      <c r="DC35" s="42"/>
      <c r="DD35" s="42"/>
      <c r="DE35" s="42"/>
      <c r="DF35" s="42"/>
      <c r="DG35" s="42"/>
      <c r="DH35" s="42"/>
      <c r="DI35" s="42"/>
      <c r="DJ35" s="42"/>
      <c r="DK35" s="42"/>
      <c r="DL35" s="42"/>
      <c r="DM35" s="42"/>
      <c r="DN35" s="42"/>
    </row>
    <row r="36" spans="1:118" ht="15" customHeight="1">
      <c r="A36" s="124"/>
      <c r="B36" s="24"/>
      <c r="C36" s="24"/>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1"/>
      <c r="CP36" s="42"/>
      <c r="CQ36" s="42"/>
      <c r="CR36" s="42"/>
      <c r="CS36" s="42"/>
      <c r="CT36" s="42"/>
      <c r="CU36" s="42"/>
      <c r="CV36" s="42"/>
      <c r="CW36" s="42"/>
      <c r="CX36" s="42"/>
      <c r="CY36" s="42"/>
      <c r="CZ36" s="42"/>
      <c r="DA36" s="42"/>
      <c r="DB36" s="42"/>
      <c r="DC36" s="42"/>
      <c r="DD36" s="42"/>
      <c r="DE36" s="42"/>
      <c r="DF36" s="42"/>
      <c r="DG36" s="42"/>
      <c r="DH36" s="42"/>
      <c r="DI36" s="42"/>
      <c r="DJ36" s="42"/>
      <c r="DK36" s="42"/>
      <c r="DL36" s="42"/>
      <c r="DM36" s="42"/>
      <c r="DN36" s="42"/>
    </row>
    <row r="37" spans="1:118" ht="15" customHeight="1">
      <c r="A37" s="124"/>
      <c r="B37" s="24"/>
      <c r="C37" s="24"/>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1"/>
      <c r="CP37" s="42"/>
      <c r="CQ37" s="42"/>
      <c r="CR37" s="42"/>
      <c r="CS37" s="42"/>
      <c r="CT37" s="42"/>
      <c r="CU37" s="42"/>
      <c r="CV37" s="42"/>
      <c r="CW37" s="42"/>
      <c r="CX37" s="42"/>
      <c r="CY37" s="42"/>
      <c r="CZ37" s="42"/>
      <c r="DA37" s="42"/>
      <c r="DB37" s="42"/>
      <c r="DC37" s="42"/>
      <c r="DD37" s="42"/>
      <c r="DE37" s="42"/>
      <c r="DF37" s="42"/>
      <c r="DG37" s="42"/>
      <c r="DH37" s="42"/>
      <c r="DI37" s="42"/>
      <c r="DJ37" s="42"/>
      <c r="DK37" s="42"/>
      <c r="DL37" s="42"/>
      <c r="DM37" s="42"/>
      <c r="DN37" s="42"/>
    </row>
    <row r="38" spans="1:118" ht="15" customHeight="1">
      <c r="A38" s="124"/>
      <c r="B38" s="24"/>
      <c r="C38" s="24"/>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1"/>
      <c r="CP38" s="42"/>
      <c r="CQ38" s="42"/>
      <c r="CR38" s="42"/>
      <c r="CS38" s="42"/>
      <c r="CT38" s="42"/>
      <c r="CU38" s="42"/>
      <c r="CV38" s="42"/>
      <c r="CW38" s="42"/>
      <c r="CX38" s="42"/>
      <c r="CY38" s="42"/>
      <c r="CZ38" s="42"/>
      <c r="DA38" s="42"/>
      <c r="DB38" s="42"/>
      <c r="DC38" s="42"/>
      <c r="DD38" s="42"/>
      <c r="DE38" s="42"/>
      <c r="DF38" s="42"/>
      <c r="DG38" s="42"/>
      <c r="DH38" s="42"/>
      <c r="DI38" s="42"/>
      <c r="DJ38" s="42"/>
      <c r="DK38" s="42"/>
      <c r="DL38" s="42"/>
      <c r="DM38" s="42"/>
      <c r="DN38" s="42"/>
    </row>
    <row r="39" spans="1:118" ht="15" customHeight="1">
      <c r="A39" s="124"/>
      <c r="B39" s="24"/>
      <c r="C39" s="24"/>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1"/>
      <c r="CP39" s="42"/>
      <c r="CQ39" s="42"/>
      <c r="CR39" s="42"/>
      <c r="CS39" s="42"/>
      <c r="CT39" s="42"/>
      <c r="CU39" s="42"/>
      <c r="CV39" s="42"/>
      <c r="CW39" s="42"/>
      <c r="CX39" s="42"/>
      <c r="CY39" s="42"/>
      <c r="CZ39" s="42"/>
      <c r="DA39" s="42"/>
      <c r="DB39" s="42"/>
      <c r="DC39" s="42"/>
      <c r="DD39" s="42"/>
      <c r="DE39" s="42"/>
      <c r="DF39" s="42"/>
      <c r="DG39" s="42"/>
      <c r="DH39" s="42"/>
      <c r="DI39" s="42"/>
      <c r="DJ39" s="42"/>
      <c r="DK39" s="42"/>
      <c r="DL39" s="42"/>
      <c r="DM39" s="42"/>
      <c r="DN39" s="42"/>
    </row>
    <row r="40" spans="1:118" ht="15" customHeight="1">
      <c r="A40" s="124"/>
      <c r="B40" s="42"/>
      <c r="C40" s="42"/>
      <c r="D40" s="42"/>
      <c r="E40" s="2"/>
      <c r="F40" s="24"/>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1"/>
      <c r="CP40" s="42"/>
      <c r="CQ40" s="42"/>
      <c r="CR40" s="42"/>
      <c r="CS40" s="42"/>
      <c r="CT40" s="42"/>
      <c r="CU40" s="42"/>
      <c r="CV40" s="42"/>
      <c r="CW40" s="42"/>
      <c r="CX40" s="42"/>
      <c r="CY40" s="42"/>
      <c r="CZ40" s="42"/>
      <c r="DA40" s="42"/>
      <c r="DB40" s="42"/>
      <c r="DC40" s="42"/>
      <c r="DD40" s="42"/>
      <c r="DE40" s="42"/>
      <c r="DF40" s="42"/>
      <c r="DG40" s="42"/>
      <c r="DH40" s="42"/>
      <c r="DI40" s="42"/>
      <c r="DJ40" s="42"/>
      <c r="DK40" s="42"/>
      <c r="DL40" s="42"/>
      <c r="DM40" s="42"/>
      <c r="DN40" s="42"/>
    </row>
    <row r="41" spans="1:118" ht="15" customHeight="1">
      <c r="A41" s="124"/>
      <c r="B41" s="24"/>
      <c r="C41" s="24"/>
      <c r="D41" s="24"/>
      <c r="E41" s="24"/>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1"/>
      <c r="CP41" s="42"/>
      <c r="CQ41" s="42"/>
      <c r="CR41" s="42"/>
      <c r="CS41" s="42"/>
      <c r="CT41" s="42"/>
      <c r="CU41" s="42"/>
      <c r="CV41" s="42"/>
      <c r="CW41" s="42"/>
      <c r="CX41" s="42"/>
      <c r="CY41" s="42"/>
      <c r="CZ41" s="42"/>
      <c r="DA41" s="42"/>
      <c r="DB41" s="42"/>
      <c r="DC41" s="42"/>
      <c r="DD41" s="42"/>
      <c r="DE41" s="42"/>
      <c r="DF41" s="42"/>
      <c r="DG41" s="42"/>
      <c r="DH41" s="42"/>
      <c r="DI41" s="42"/>
      <c r="DJ41" s="42"/>
      <c r="DK41" s="42"/>
      <c r="DL41" s="42"/>
      <c r="DM41" s="42"/>
      <c r="DN41" s="42"/>
    </row>
    <row r="42" spans="1:118" ht="15" customHeight="1">
      <c r="A42" s="124"/>
      <c r="B42" s="24"/>
      <c r="C42" s="24"/>
      <c r="D42" s="24"/>
      <c r="E42" s="7"/>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1"/>
      <c r="CP42" s="42"/>
      <c r="CQ42" s="42"/>
      <c r="CR42" s="42"/>
      <c r="CS42" s="42"/>
      <c r="CT42" s="42"/>
      <c r="CU42" s="42"/>
      <c r="CV42" s="42"/>
      <c r="CW42" s="42"/>
      <c r="CX42" s="42"/>
      <c r="CY42" s="42"/>
      <c r="CZ42" s="42"/>
      <c r="DA42" s="42"/>
      <c r="DB42" s="42"/>
      <c r="DC42" s="42"/>
      <c r="DD42" s="42"/>
      <c r="DE42" s="42"/>
      <c r="DF42" s="42"/>
      <c r="DG42" s="42"/>
      <c r="DH42" s="42"/>
      <c r="DI42" s="42"/>
      <c r="DJ42" s="42"/>
      <c r="DK42" s="42"/>
      <c r="DL42" s="42"/>
      <c r="DM42" s="42"/>
      <c r="DN42" s="42"/>
    </row>
    <row r="43" spans="1:118" ht="15" customHeight="1">
      <c r="A43" s="124"/>
      <c r="B43" s="24"/>
      <c r="C43" s="24"/>
      <c r="D43" s="24"/>
      <c r="E43" s="24"/>
      <c r="F43" s="24"/>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1"/>
      <c r="CP43" s="42"/>
      <c r="CQ43" s="42"/>
      <c r="CR43" s="42"/>
      <c r="CS43" s="42"/>
      <c r="CT43" s="42"/>
      <c r="CU43" s="42"/>
      <c r="CV43" s="42"/>
      <c r="CW43" s="42"/>
      <c r="CX43" s="42"/>
      <c r="CY43" s="42"/>
      <c r="CZ43" s="42"/>
      <c r="DA43" s="42"/>
      <c r="DB43" s="42"/>
      <c r="DC43" s="42"/>
      <c r="DD43" s="42"/>
      <c r="DE43" s="42"/>
      <c r="DF43" s="42"/>
      <c r="DG43" s="42"/>
      <c r="DH43" s="42"/>
      <c r="DI43" s="42"/>
      <c r="DJ43" s="42"/>
      <c r="DK43" s="42"/>
      <c r="DL43" s="42"/>
      <c r="DM43" s="42"/>
      <c r="DN43" s="42"/>
    </row>
    <row r="44" spans="1:118" ht="15" customHeight="1">
      <c r="A44" s="124"/>
      <c r="B44" s="24"/>
      <c r="C44" s="24"/>
      <c r="D44" s="24"/>
      <c r="E44" s="24"/>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1"/>
      <c r="CP44" s="42"/>
      <c r="CQ44" s="42"/>
      <c r="CR44" s="42"/>
      <c r="CS44" s="42"/>
      <c r="CT44" s="42"/>
      <c r="CU44" s="42"/>
      <c r="CV44" s="42"/>
      <c r="CW44" s="42"/>
      <c r="CX44" s="42"/>
      <c r="CY44" s="42"/>
      <c r="CZ44" s="42"/>
      <c r="DA44" s="42"/>
      <c r="DB44" s="42"/>
      <c r="DC44" s="42"/>
      <c r="DD44" s="42"/>
      <c r="DE44" s="42"/>
      <c r="DF44" s="42"/>
      <c r="DG44" s="42"/>
      <c r="DH44" s="42"/>
      <c r="DI44" s="42"/>
      <c r="DJ44" s="42"/>
      <c r="DK44" s="42"/>
      <c r="DL44" s="42"/>
      <c r="DM44" s="42"/>
      <c r="DN44" s="42"/>
    </row>
    <row r="45" spans="1:118" ht="15" customHeight="1">
      <c r="A45" s="124"/>
      <c r="B45" s="24"/>
      <c r="C45" s="24"/>
      <c r="D45" s="24"/>
      <c r="E45" s="7"/>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1"/>
      <c r="CP45" s="42"/>
      <c r="CQ45" s="42"/>
      <c r="CR45" s="42"/>
      <c r="CS45" s="42"/>
      <c r="CT45" s="42"/>
      <c r="CU45" s="42"/>
      <c r="CV45" s="42"/>
      <c r="CW45" s="42"/>
      <c r="CX45" s="42"/>
      <c r="CY45" s="42"/>
      <c r="CZ45" s="42"/>
      <c r="DA45" s="42"/>
      <c r="DB45" s="42"/>
      <c r="DC45" s="42"/>
      <c r="DD45" s="42"/>
      <c r="DE45" s="42"/>
      <c r="DF45" s="42"/>
      <c r="DG45" s="42"/>
      <c r="DH45" s="42"/>
      <c r="DI45" s="42"/>
      <c r="DJ45" s="42"/>
      <c r="DK45" s="42"/>
      <c r="DL45" s="42"/>
      <c r="DM45" s="42"/>
      <c r="DN45" s="42"/>
    </row>
    <row r="46" spans="1:118" ht="15" customHeight="1">
      <c r="A46" s="124"/>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1"/>
      <c r="CP46" s="42"/>
      <c r="CQ46" s="42"/>
      <c r="CR46" s="42"/>
      <c r="CS46" s="42"/>
      <c r="CT46" s="42"/>
      <c r="CU46" s="42"/>
      <c r="CV46" s="42"/>
      <c r="CW46" s="42"/>
      <c r="CX46" s="42"/>
      <c r="CY46" s="42"/>
      <c r="CZ46" s="42"/>
      <c r="DA46" s="42"/>
      <c r="DB46" s="42"/>
      <c r="DC46" s="42"/>
      <c r="DD46" s="42"/>
      <c r="DE46" s="42"/>
      <c r="DF46" s="42"/>
      <c r="DG46" s="42"/>
      <c r="DH46" s="42"/>
      <c r="DI46" s="42"/>
      <c r="DJ46" s="42"/>
      <c r="DK46" s="42"/>
      <c r="DL46" s="42"/>
      <c r="DM46" s="42"/>
      <c r="DN46" s="42"/>
    </row>
    <row r="47" spans="1:118" ht="15" customHeight="1">
      <c r="A47" s="124"/>
      <c r="B47" s="42"/>
      <c r="C47" s="24"/>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1"/>
      <c r="CP47" s="42"/>
      <c r="CQ47" s="42"/>
      <c r="CR47" s="42"/>
      <c r="CS47" s="42"/>
      <c r="CT47" s="42"/>
      <c r="CU47" s="42"/>
      <c r="CV47" s="42"/>
      <c r="CW47" s="42"/>
      <c r="CX47" s="42"/>
      <c r="CY47" s="42"/>
      <c r="CZ47" s="42"/>
      <c r="DA47" s="42"/>
      <c r="DB47" s="42"/>
      <c r="DC47" s="42"/>
      <c r="DD47" s="42"/>
      <c r="DE47" s="42"/>
      <c r="DF47" s="42"/>
      <c r="DG47" s="42"/>
      <c r="DH47" s="42"/>
      <c r="DI47" s="42"/>
      <c r="DJ47" s="42"/>
      <c r="DK47" s="42"/>
      <c r="DL47" s="42"/>
      <c r="DM47" s="42"/>
      <c r="DN47" s="42"/>
    </row>
    <row r="48" spans="1:118" ht="15" customHeight="1">
      <c r="A48" s="124"/>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1"/>
      <c r="CP48" s="42"/>
      <c r="CQ48" s="42"/>
      <c r="CR48" s="42"/>
      <c r="CS48" s="42"/>
      <c r="CT48" s="42"/>
      <c r="CU48" s="42"/>
      <c r="CV48" s="42"/>
      <c r="CW48" s="42"/>
      <c r="CX48" s="42"/>
      <c r="CY48" s="42"/>
      <c r="CZ48" s="42"/>
      <c r="DA48" s="42"/>
      <c r="DB48" s="42"/>
      <c r="DC48" s="42"/>
      <c r="DD48" s="42"/>
      <c r="DE48" s="42"/>
      <c r="DF48" s="42"/>
      <c r="DG48" s="42"/>
      <c r="DH48" s="42"/>
      <c r="DI48" s="42"/>
      <c r="DJ48" s="42"/>
      <c r="DK48" s="42"/>
      <c r="DL48" s="42"/>
      <c r="DM48" s="42"/>
      <c r="DN48" s="42"/>
    </row>
    <row r="49" spans="1:118" ht="15" customHeight="1">
      <c r="A49" s="124"/>
      <c r="B49" s="24"/>
      <c r="C49" s="24"/>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1"/>
      <c r="CP49" s="42"/>
      <c r="CQ49" s="42"/>
      <c r="CR49" s="42"/>
      <c r="CS49" s="42"/>
      <c r="CT49" s="42"/>
      <c r="CU49" s="42"/>
      <c r="CV49" s="42"/>
      <c r="CW49" s="42"/>
      <c r="CX49" s="42"/>
      <c r="CY49" s="42"/>
      <c r="CZ49" s="42"/>
      <c r="DA49" s="42"/>
      <c r="DB49" s="42"/>
      <c r="DC49" s="42"/>
      <c r="DD49" s="42"/>
      <c r="DE49" s="42"/>
      <c r="DF49" s="42"/>
      <c r="DG49" s="42"/>
      <c r="DH49" s="42"/>
      <c r="DI49" s="42"/>
      <c r="DJ49" s="42"/>
      <c r="DK49" s="42"/>
      <c r="DL49" s="42"/>
      <c r="DM49" s="42"/>
      <c r="DN49" s="42"/>
    </row>
    <row r="50" spans="1:118" ht="15" customHeight="1">
      <c r="A50" s="124"/>
      <c r="B50" s="24"/>
      <c r="C50" s="24"/>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1"/>
      <c r="CP50" s="42"/>
      <c r="CQ50" s="42"/>
      <c r="CR50" s="42"/>
      <c r="CS50" s="42"/>
      <c r="CT50" s="42"/>
      <c r="CU50" s="42"/>
      <c r="CV50" s="42"/>
      <c r="CW50" s="42"/>
      <c r="CX50" s="42"/>
      <c r="CY50" s="42"/>
      <c r="CZ50" s="42"/>
      <c r="DA50" s="42"/>
      <c r="DB50" s="42"/>
      <c r="DC50" s="42"/>
      <c r="DD50" s="42"/>
      <c r="DE50" s="42"/>
      <c r="DF50" s="42"/>
      <c r="DG50" s="42"/>
      <c r="DH50" s="42"/>
      <c r="DI50" s="42"/>
      <c r="DJ50" s="42"/>
      <c r="DK50" s="42"/>
      <c r="DL50" s="42"/>
      <c r="DM50" s="42"/>
      <c r="DN50" s="42"/>
    </row>
    <row r="51" spans="1:118" ht="15" customHeight="1">
      <c r="A51" s="124"/>
      <c r="B51" s="24"/>
      <c r="C51" s="24"/>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1"/>
      <c r="CP51" s="42"/>
      <c r="CQ51" s="42"/>
      <c r="CR51" s="42"/>
      <c r="CS51" s="42"/>
      <c r="CT51" s="42"/>
      <c r="CU51" s="42"/>
      <c r="CV51" s="42"/>
      <c r="CW51" s="42"/>
      <c r="CX51" s="42"/>
      <c r="CY51" s="42"/>
      <c r="CZ51" s="42"/>
      <c r="DA51" s="42"/>
      <c r="DB51" s="42"/>
      <c r="DC51" s="42"/>
      <c r="DD51" s="42"/>
      <c r="DE51" s="42"/>
      <c r="DF51" s="42"/>
      <c r="DG51" s="42"/>
      <c r="DH51" s="42"/>
      <c r="DI51" s="42"/>
      <c r="DJ51" s="42"/>
      <c r="DK51" s="42"/>
      <c r="DL51" s="42"/>
      <c r="DM51" s="42"/>
      <c r="DN51" s="42"/>
    </row>
    <row r="52" spans="1:118" ht="15" customHeight="1">
      <c r="A52" s="124"/>
      <c r="B52" s="24"/>
      <c r="C52" s="24"/>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1"/>
      <c r="CP52" s="42"/>
      <c r="CQ52" s="42"/>
      <c r="CR52" s="42"/>
      <c r="CS52" s="42"/>
      <c r="CT52" s="42"/>
      <c r="CU52" s="42"/>
      <c r="CV52" s="42"/>
      <c r="CW52" s="42"/>
      <c r="CX52" s="42"/>
      <c r="CY52" s="42"/>
      <c r="CZ52" s="42"/>
      <c r="DA52" s="42"/>
      <c r="DB52" s="42"/>
      <c r="DC52" s="42"/>
      <c r="DD52" s="42"/>
      <c r="DE52" s="42"/>
      <c r="DF52" s="42"/>
      <c r="DG52" s="42"/>
      <c r="DH52" s="42"/>
      <c r="DI52" s="42"/>
      <c r="DJ52" s="42"/>
      <c r="DK52" s="42"/>
      <c r="DL52" s="42"/>
      <c r="DM52" s="42"/>
      <c r="DN52" s="42"/>
    </row>
    <row r="53" spans="1:118" ht="15" customHeight="1">
      <c r="A53" s="124"/>
      <c r="B53" s="42"/>
      <c r="C53" s="42"/>
      <c r="D53" s="42"/>
      <c r="E53" s="2"/>
      <c r="F53" s="24"/>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1"/>
      <c r="CP53" s="42"/>
      <c r="CQ53" s="42"/>
      <c r="CR53" s="42"/>
      <c r="CS53" s="42"/>
      <c r="CT53" s="42"/>
      <c r="CU53" s="42"/>
      <c r="CV53" s="42"/>
      <c r="CW53" s="42"/>
      <c r="CX53" s="42"/>
      <c r="CY53" s="42"/>
      <c r="CZ53" s="42"/>
      <c r="DA53" s="42"/>
      <c r="DB53" s="42"/>
      <c r="DC53" s="42"/>
      <c r="DD53" s="42"/>
      <c r="DE53" s="42"/>
      <c r="DF53" s="42"/>
      <c r="DG53" s="42"/>
      <c r="DH53" s="42"/>
      <c r="DI53" s="42"/>
      <c r="DJ53" s="42"/>
      <c r="DK53" s="42"/>
      <c r="DL53" s="42"/>
      <c r="DM53" s="42"/>
      <c r="DN53" s="42"/>
    </row>
    <row r="54" spans="1:118" ht="15" customHeight="1">
      <c r="A54" s="124"/>
      <c r="B54" s="24"/>
      <c r="C54" s="24"/>
      <c r="D54" s="24"/>
      <c r="E54" s="24"/>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1"/>
      <c r="CP54" s="42"/>
      <c r="CQ54" s="42"/>
      <c r="CR54" s="42"/>
      <c r="CS54" s="42"/>
      <c r="CT54" s="42"/>
      <c r="CU54" s="42"/>
      <c r="CV54" s="42"/>
      <c r="CW54" s="42"/>
      <c r="CX54" s="42"/>
      <c r="CY54" s="42"/>
      <c r="CZ54" s="42"/>
      <c r="DA54" s="42"/>
      <c r="DB54" s="42"/>
      <c r="DC54" s="42"/>
      <c r="DD54" s="42"/>
      <c r="DE54" s="42"/>
      <c r="DF54" s="42"/>
      <c r="DG54" s="42"/>
      <c r="DH54" s="42"/>
      <c r="DI54" s="42"/>
      <c r="DJ54" s="42"/>
      <c r="DK54" s="42"/>
      <c r="DL54" s="42"/>
      <c r="DM54" s="42"/>
      <c r="DN54" s="42"/>
    </row>
    <row r="55" spans="1:118" ht="15" customHeight="1">
      <c r="A55" s="124"/>
      <c r="B55" s="24"/>
      <c r="C55" s="24"/>
      <c r="D55" s="24"/>
      <c r="E55" s="7"/>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1"/>
      <c r="CP55" s="42"/>
      <c r="CQ55" s="42"/>
      <c r="CR55" s="42"/>
      <c r="CS55" s="42"/>
      <c r="CT55" s="42"/>
      <c r="CU55" s="42"/>
      <c r="CV55" s="42"/>
      <c r="CW55" s="42"/>
      <c r="CX55" s="42"/>
      <c r="CY55" s="42"/>
      <c r="CZ55" s="42"/>
      <c r="DA55" s="42"/>
      <c r="DB55" s="42"/>
      <c r="DC55" s="42"/>
      <c r="DD55" s="42"/>
      <c r="DE55" s="42"/>
      <c r="DF55" s="42"/>
      <c r="DG55" s="42"/>
      <c r="DH55" s="42"/>
      <c r="DI55" s="42"/>
      <c r="DJ55" s="42"/>
      <c r="DK55" s="42"/>
      <c r="DL55" s="42"/>
      <c r="DM55" s="42"/>
      <c r="DN55" s="42"/>
    </row>
    <row r="56" spans="1:118" ht="15" customHeight="1">
      <c r="A56" s="124"/>
      <c r="B56" s="24"/>
      <c r="C56" s="24"/>
      <c r="D56" s="24"/>
      <c r="E56" s="24"/>
      <c r="F56" s="24"/>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1"/>
      <c r="CP56" s="42"/>
      <c r="CQ56" s="42"/>
      <c r="CR56" s="42"/>
      <c r="CS56" s="42"/>
      <c r="CT56" s="42"/>
      <c r="CU56" s="42"/>
      <c r="CV56" s="42"/>
      <c r="CW56" s="42"/>
      <c r="CX56" s="42"/>
      <c r="CY56" s="42"/>
      <c r="CZ56" s="42"/>
      <c r="DA56" s="42"/>
      <c r="DB56" s="42"/>
      <c r="DC56" s="42"/>
      <c r="DD56" s="42"/>
      <c r="DE56" s="42"/>
      <c r="DF56" s="42"/>
      <c r="DG56" s="42"/>
      <c r="DH56" s="42"/>
      <c r="DI56" s="42"/>
      <c r="DJ56" s="42"/>
      <c r="DK56" s="42"/>
      <c r="DL56" s="42"/>
      <c r="DM56" s="42"/>
      <c r="DN56" s="42"/>
    </row>
    <row r="57" spans="1:118" ht="15" customHeight="1">
      <c r="A57" s="124"/>
      <c r="B57" s="24"/>
      <c r="C57" s="24"/>
      <c r="D57" s="24"/>
      <c r="E57" s="24"/>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c r="BH57" s="42"/>
      <c r="BI57" s="42"/>
      <c r="BJ57" s="42"/>
      <c r="BK57" s="42"/>
      <c r="BL57" s="42"/>
      <c r="BM57" s="42"/>
      <c r="BN57" s="42"/>
      <c r="BO57" s="42"/>
      <c r="BP57" s="42"/>
      <c r="BQ57" s="42"/>
      <c r="BR57" s="42"/>
      <c r="BS57" s="42"/>
      <c r="BT57" s="42"/>
      <c r="BU57" s="42"/>
      <c r="BV57" s="42"/>
      <c r="BW57" s="42"/>
      <c r="BX57" s="42"/>
      <c r="BY57" s="42"/>
      <c r="BZ57" s="42"/>
      <c r="CA57" s="42"/>
      <c r="CB57" s="42"/>
      <c r="CC57" s="42"/>
      <c r="CD57" s="42"/>
      <c r="CE57" s="42"/>
      <c r="CF57" s="42"/>
      <c r="CG57" s="42"/>
      <c r="CH57" s="42"/>
      <c r="CI57" s="42"/>
      <c r="CJ57" s="42"/>
      <c r="CK57" s="42"/>
      <c r="CL57" s="42"/>
      <c r="CM57" s="42"/>
      <c r="CN57" s="42"/>
      <c r="CO57" s="1"/>
      <c r="CP57" s="42"/>
      <c r="CQ57" s="42"/>
      <c r="CR57" s="42"/>
      <c r="CS57" s="42"/>
      <c r="CT57" s="42"/>
      <c r="CU57" s="42"/>
      <c r="CV57" s="42"/>
      <c r="CW57" s="42"/>
      <c r="CX57" s="42"/>
      <c r="CY57" s="42"/>
      <c r="CZ57" s="42"/>
      <c r="DA57" s="42"/>
      <c r="DB57" s="42"/>
      <c r="DC57" s="42"/>
      <c r="DD57" s="42"/>
      <c r="DE57" s="42"/>
      <c r="DF57" s="42"/>
      <c r="DG57" s="42"/>
      <c r="DH57" s="42"/>
      <c r="DI57" s="42"/>
      <c r="DJ57" s="42"/>
      <c r="DK57" s="42"/>
      <c r="DL57" s="42"/>
      <c r="DM57" s="42"/>
      <c r="DN57" s="42"/>
    </row>
    <row r="58" spans="1:118" ht="15" customHeight="1">
      <c r="A58" s="124"/>
      <c r="B58" s="24"/>
      <c r="C58" s="24"/>
      <c r="D58" s="24"/>
      <c r="E58" s="7"/>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c r="BH58" s="42"/>
      <c r="BI58" s="42"/>
      <c r="BJ58" s="42"/>
      <c r="BK58" s="42"/>
      <c r="BL58" s="42"/>
      <c r="BM58" s="42"/>
      <c r="BN58" s="42"/>
      <c r="BO58" s="42"/>
      <c r="BP58" s="42"/>
      <c r="BQ58" s="42"/>
      <c r="BR58" s="42"/>
      <c r="BS58" s="42"/>
      <c r="BT58" s="42"/>
      <c r="BU58" s="42"/>
      <c r="BV58" s="42"/>
      <c r="BW58" s="42"/>
      <c r="BX58" s="42"/>
      <c r="BY58" s="42"/>
      <c r="BZ58" s="42"/>
      <c r="CA58" s="42"/>
      <c r="CB58" s="42"/>
      <c r="CC58" s="42"/>
      <c r="CD58" s="42"/>
      <c r="CE58" s="42"/>
      <c r="CF58" s="42"/>
      <c r="CG58" s="42"/>
      <c r="CH58" s="42"/>
      <c r="CI58" s="42"/>
      <c r="CJ58" s="42"/>
      <c r="CK58" s="42"/>
      <c r="CL58" s="42"/>
      <c r="CM58" s="42"/>
      <c r="CN58" s="42"/>
      <c r="CO58" s="1"/>
      <c r="CP58" s="42"/>
      <c r="CQ58" s="42"/>
      <c r="CR58" s="42"/>
      <c r="CS58" s="42"/>
      <c r="CT58" s="42"/>
      <c r="CU58" s="42"/>
      <c r="CV58" s="42"/>
      <c r="CW58" s="42"/>
      <c r="CX58" s="42"/>
      <c r="CY58" s="42"/>
      <c r="CZ58" s="42"/>
      <c r="DA58" s="42"/>
      <c r="DB58" s="42"/>
      <c r="DC58" s="42"/>
      <c r="DD58" s="42"/>
      <c r="DE58" s="42"/>
      <c r="DF58" s="42"/>
      <c r="DG58" s="42"/>
      <c r="DH58" s="42"/>
      <c r="DI58" s="42"/>
      <c r="DJ58" s="42"/>
      <c r="DK58" s="42"/>
      <c r="DL58" s="42"/>
      <c r="DM58" s="42"/>
      <c r="DN58" s="42"/>
    </row>
    <row r="59" spans="1:118" ht="15" customHeight="1">
      <c r="A59" s="124"/>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c r="BH59" s="42"/>
      <c r="BI59" s="42"/>
      <c r="BJ59" s="42"/>
      <c r="BK59" s="42"/>
      <c r="BL59" s="42"/>
      <c r="BM59" s="42"/>
      <c r="BN59" s="42"/>
      <c r="BO59" s="42"/>
      <c r="BP59" s="42"/>
      <c r="BQ59" s="42"/>
      <c r="BR59" s="42"/>
      <c r="BS59" s="42"/>
      <c r="BT59" s="42"/>
      <c r="BU59" s="42"/>
      <c r="BV59" s="42"/>
      <c r="BW59" s="42"/>
      <c r="BX59" s="42"/>
      <c r="BY59" s="42"/>
      <c r="BZ59" s="42"/>
      <c r="CA59" s="42"/>
      <c r="CB59" s="42"/>
      <c r="CC59" s="42"/>
      <c r="CD59" s="42"/>
      <c r="CE59" s="42"/>
      <c r="CF59" s="42"/>
      <c r="CG59" s="42"/>
      <c r="CH59" s="42"/>
      <c r="CI59" s="42"/>
      <c r="CJ59" s="42"/>
      <c r="CK59" s="42"/>
      <c r="CL59" s="42"/>
      <c r="CM59" s="42"/>
      <c r="CN59" s="42"/>
      <c r="CO59" s="1"/>
      <c r="CP59" s="42"/>
      <c r="CQ59" s="42"/>
      <c r="CR59" s="42"/>
      <c r="CS59" s="42"/>
      <c r="CT59" s="42"/>
      <c r="CU59" s="42"/>
      <c r="CV59" s="42"/>
      <c r="CW59" s="42"/>
      <c r="CX59" s="42"/>
      <c r="CY59" s="42"/>
      <c r="CZ59" s="42"/>
      <c r="DA59" s="42"/>
      <c r="DB59" s="42"/>
      <c r="DC59" s="42"/>
      <c r="DD59" s="42"/>
      <c r="DE59" s="42"/>
      <c r="DF59" s="42"/>
      <c r="DG59" s="42"/>
      <c r="DH59" s="42"/>
      <c r="DI59" s="42"/>
      <c r="DJ59" s="42"/>
      <c r="DK59" s="42"/>
      <c r="DL59" s="42"/>
      <c r="DM59" s="42"/>
      <c r="DN59" s="42"/>
    </row>
    <row r="60" spans="1:118" ht="15" customHeight="1">
      <c r="A60" s="124"/>
      <c r="B60" s="42"/>
      <c r="C60" s="24"/>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c r="BH60" s="42"/>
      <c r="BI60" s="42"/>
      <c r="BJ60" s="42"/>
      <c r="BK60" s="42"/>
      <c r="BL60" s="42"/>
      <c r="BM60" s="42"/>
      <c r="BN60" s="42"/>
      <c r="BO60" s="42"/>
      <c r="BP60" s="42"/>
      <c r="BQ60" s="42"/>
      <c r="BR60" s="42"/>
      <c r="BS60" s="42"/>
      <c r="BT60" s="42"/>
      <c r="BU60" s="42"/>
      <c r="BV60" s="42"/>
      <c r="BW60" s="42"/>
      <c r="BX60" s="42"/>
      <c r="BY60" s="42"/>
      <c r="BZ60" s="42"/>
      <c r="CA60" s="42"/>
      <c r="CB60" s="42"/>
      <c r="CC60" s="42"/>
      <c r="CD60" s="42"/>
      <c r="CE60" s="42"/>
      <c r="CF60" s="42"/>
      <c r="CG60" s="42"/>
      <c r="CH60" s="42"/>
      <c r="CI60" s="42"/>
      <c r="CJ60" s="42"/>
      <c r="CK60" s="42"/>
      <c r="CL60" s="42"/>
      <c r="CM60" s="42"/>
      <c r="CN60" s="42"/>
      <c r="CO60" s="1"/>
      <c r="CP60" s="42"/>
      <c r="CQ60" s="42"/>
      <c r="CR60" s="42"/>
      <c r="CS60" s="42"/>
      <c r="CT60" s="42"/>
      <c r="CU60" s="42"/>
      <c r="CV60" s="42"/>
      <c r="CW60" s="42"/>
      <c r="CX60" s="42"/>
      <c r="CY60" s="42"/>
      <c r="CZ60" s="42"/>
      <c r="DA60" s="42"/>
      <c r="DB60" s="42"/>
      <c r="DC60" s="42"/>
      <c r="DD60" s="42"/>
      <c r="DE60" s="42"/>
      <c r="DF60" s="42"/>
      <c r="DG60" s="42"/>
      <c r="DH60" s="42"/>
      <c r="DI60" s="42"/>
      <c r="DJ60" s="42"/>
      <c r="DK60" s="42"/>
      <c r="DL60" s="42"/>
      <c r="DM60" s="42"/>
      <c r="DN60" s="42"/>
    </row>
    <row r="61" spans="1:118" ht="15" customHeight="1">
      <c r="A61" s="124"/>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c r="BH61" s="42"/>
      <c r="BI61" s="42"/>
      <c r="BJ61" s="42"/>
      <c r="BK61" s="42"/>
      <c r="BL61" s="42"/>
      <c r="BM61" s="42"/>
      <c r="BN61" s="42"/>
      <c r="BO61" s="42"/>
      <c r="BP61" s="42"/>
      <c r="BQ61" s="42"/>
      <c r="BR61" s="42"/>
      <c r="BS61" s="42"/>
      <c r="BT61" s="42"/>
      <c r="BU61" s="42"/>
      <c r="BV61" s="42"/>
      <c r="BW61" s="42"/>
      <c r="BX61" s="42"/>
      <c r="BY61" s="42"/>
      <c r="BZ61" s="42"/>
      <c r="CA61" s="42"/>
      <c r="CB61" s="42"/>
      <c r="CC61" s="42"/>
      <c r="CD61" s="42"/>
      <c r="CE61" s="42"/>
      <c r="CF61" s="42"/>
      <c r="CG61" s="42"/>
      <c r="CH61" s="42"/>
      <c r="CI61" s="42"/>
      <c r="CJ61" s="42"/>
      <c r="CK61" s="42"/>
      <c r="CL61" s="42"/>
      <c r="CM61" s="42"/>
      <c r="CN61" s="42"/>
      <c r="CO61" s="1"/>
      <c r="CP61" s="42"/>
      <c r="CQ61" s="42"/>
      <c r="CR61" s="42"/>
      <c r="CS61" s="42"/>
      <c r="CT61" s="42"/>
      <c r="CU61" s="42"/>
      <c r="CV61" s="42"/>
      <c r="CW61" s="42"/>
      <c r="CX61" s="42"/>
      <c r="CY61" s="42"/>
      <c r="CZ61" s="42"/>
      <c r="DA61" s="42"/>
      <c r="DB61" s="42"/>
      <c r="DC61" s="42"/>
      <c r="DD61" s="42"/>
      <c r="DE61" s="42"/>
      <c r="DF61" s="42"/>
      <c r="DG61" s="42"/>
      <c r="DH61" s="42"/>
      <c r="DI61" s="42"/>
      <c r="DJ61" s="42"/>
      <c r="DK61" s="42"/>
      <c r="DL61" s="42"/>
      <c r="DM61" s="42"/>
      <c r="DN61" s="42"/>
    </row>
    <row r="62" spans="1:118" ht="15" customHeight="1">
      <c r="A62" s="124"/>
      <c r="B62" s="24"/>
      <c r="C62" s="24"/>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c r="BP62" s="42"/>
      <c r="BQ62" s="42"/>
      <c r="BR62" s="42"/>
      <c r="BS62" s="42"/>
      <c r="BT62" s="42"/>
      <c r="BU62" s="42"/>
      <c r="BV62" s="42"/>
      <c r="BW62" s="42"/>
      <c r="BX62" s="42"/>
      <c r="BY62" s="42"/>
      <c r="BZ62" s="42"/>
      <c r="CA62" s="42"/>
      <c r="CB62" s="42"/>
      <c r="CC62" s="42"/>
      <c r="CD62" s="42"/>
      <c r="CE62" s="42"/>
      <c r="CF62" s="42"/>
      <c r="CG62" s="42"/>
      <c r="CH62" s="42"/>
      <c r="CI62" s="42"/>
      <c r="CJ62" s="42"/>
      <c r="CK62" s="42"/>
      <c r="CL62" s="42"/>
      <c r="CM62" s="42"/>
      <c r="CN62" s="42"/>
      <c r="CO62" s="1"/>
      <c r="CP62" s="42"/>
      <c r="CQ62" s="42"/>
      <c r="CR62" s="42"/>
      <c r="CS62" s="42"/>
      <c r="CT62" s="42"/>
      <c r="CU62" s="42"/>
      <c r="CV62" s="42"/>
      <c r="CW62" s="42"/>
      <c r="CX62" s="42"/>
      <c r="CY62" s="42"/>
      <c r="CZ62" s="42"/>
      <c r="DA62" s="42"/>
      <c r="DB62" s="42"/>
      <c r="DC62" s="42"/>
      <c r="DD62" s="42"/>
      <c r="DE62" s="42"/>
      <c r="DF62" s="42"/>
      <c r="DG62" s="42"/>
      <c r="DH62" s="42"/>
      <c r="DI62" s="42"/>
      <c r="DJ62" s="42"/>
      <c r="DK62" s="42"/>
      <c r="DL62" s="42"/>
      <c r="DM62" s="42"/>
      <c r="DN62" s="42"/>
    </row>
    <row r="63" spans="1:118" ht="15" customHeight="1">
      <c r="A63" s="124"/>
      <c r="B63" s="24"/>
      <c r="C63" s="24"/>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1"/>
      <c r="CP63" s="42"/>
      <c r="CQ63" s="42"/>
      <c r="CR63" s="42"/>
      <c r="CS63" s="42"/>
      <c r="CT63" s="42"/>
      <c r="CU63" s="42"/>
      <c r="CV63" s="42"/>
      <c r="CW63" s="42"/>
      <c r="CX63" s="42"/>
      <c r="CY63" s="42"/>
      <c r="CZ63" s="42"/>
      <c r="DA63" s="42"/>
      <c r="DB63" s="42"/>
      <c r="DC63" s="42"/>
      <c r="DD63" s="42"/>
      <c r="DE63" s="42"/>
      <c r="DF63" s="42"/>
      <c r="DG63" s="42"/>
      <c r="DH63" s="42"/>
      <c r="DI63" s="42"/>
      <c r="DJ63" s="42"/>
      <c r="DK63" s="42"/>
      <c r="DL63" s="42"/>
      <c r="DM63" s="42"/>
      <c r="DN63" s="42"/>
    </row>
    <row r="64" spans="1:118" ht="15" customHeight="1">
      <c r="A64" s="124"/>
      <c r="B64" s="24"/>
      <c r="C64" s="24"/>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1"/>
      <c r="CP64" s="42"/>
      <c r="CQ64" s="42"/>
      <c r="CR64" s="42"/>
      <c r="CS64" s="42"/>
      <c r="CT64" s="42"/>
      <c r="CU64" s="42"/>
      <c r="CV64" s="42"/>
      <c r="CW64" s="42"/>
      <c r="CX64" s="42"/>
      <c r="CY64" s="42"/>
      <c r="CZ64" s="42"/>
      <c r="DA64" s="42"/>
      <c r="DB64" s="42"/>
      <c r="DC64" s="42"/>
      <c r="DD64" s="42"/>
      <c r="DE64" s="42"/>
      <c r="DF64" s="42"/>
      <c r="DG64" s="42"/>
      <c r="DH64" s="42"/>
      <c r="DI64" s="42"/>
      <c r="DJ64" s="42"/>
      <c r="DK64" s="42"/>
      <c r="DL64" s="42"/>
      <c r="DM64" s="42"/>
      <c r="DN64" s="42"/>
    </row>
    <row r="65" spans="1:118" ht="15" customHeight="1">
      <c r="A65" s="124"/>
      <c r="B65" s="24"/>
      <c r="C65" s="24"/>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1"/>
      <c r="CP65" s="42"/>
      <c r="CQ65" s="42"/>
      <c r="CR65" s="42"/>
      <c r="CS65" s="42"/>
      <c r="CT65" s="42"/>
      <c r="CU65" s="42"/>
      <c r="CV65" s="42"/>
      <c r="CW65" s="42"/>
      <c r="CX65" s="42"/>
      <c r="CY65" s="42"/>
      <c r="CZ65" s="42"/>
      <c r="DA65" s="42"/>
      <c r="DB65" s="42"/>
      <c r="DC65" s="42"/>
      <c r="DD65" s="42"/>
      <c r="DE65" s="42"/>
      <c r="DF65" s="42"/>
      <c r="DG65" s="42"/>
      <c r="DH65" s="42"/>
      <c r="DI65" s="42"/>
      <c r="DJ65" s="42"/>
      <c r="DK65" s="42"/>
      <c r="DL65" s="42"/>
      <c r="DM65" s="42"/>
      <c r="DN65" s="42"/>
    </row>
    <row r="66" spans="1:118" ht="15" customHeight="1">
      <c r="A66" s="124"/>
      <c r="B66" s="42"/>
      <c r="C66" s="42"/>
      <c r="D66" s="42"/>
      <c r="E66" s="2"/>
      <c r="F66" s="24"/>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1"/>
      <c r="CP66" s="42"/>
      <c r="CQ66" s="42"/>
      <c r="CR66" s="42"/>
      <c r="CS66" s="42"/>
      <c r="CT66" s="42"/>
      <c r="CU66" s="42"/>
      <c r="CV66" s="42"/>
      <c r="CW66" s="42"/>
      <c r="CX66" s="42"/>
      <c r="CY66" s="42"/>
      <c r="CZ66" s="42"/>
      <c r="DA66" s="42"/>
      <c r="DB66" s="42"/>
      <c r="DC66" s="42"/>
      <c r="DD66" s="42"/>
      <c r="DE66" s="42"/>
      <c r="DF66" s="42"/>
      <c r="DG66" s="42"/>
      <c r="DH66" s="42"/>
      <c r="DI66" s="42"/>
      <c r="DJ66" s="42"/>
      <c r="DK66" s="42"/>
      <c r="DL66" s="42"/>
      <c r="DM66" s="42"/>
      <c r="DN66" s="42"/>
    </row>
    <row r="67" spans="1:118" ht="15" customHeight="1">
      <c r="A67" s="124"/>
      <c r="B67" s="24"/>
      <c r="C67" s="24"/>
      <c r="D67" s="24"/>
      <c r="E67" s="24"/>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1"/>
      <c r="CP67" s="42"/>
      <c r="CQ67" s="42"/>
      <c r="CR67" s="42"/>
      <c r="CS67" s="42"/>
      <c r="CT67" s="42"/>
      <c r="CU67" s="42"/>
      <c r="CV67" s="42"/>
      <c r="CW67" s="42"/>
      <c r="CX67" s="42"/>
      <c r="CY67" s="42"/>
      <c r="CZ67" s="42"/>
      <c r="DA67" s="42"/>
      <c r="DB67" s="42"/>
      <c r="DC67" s="42"/>
      <c r="DD67" s="42"/>
      <c r="DE67" s="42"/>
      <c r="DF67" s="42"/>
      <c r="DG67" s="42"/>
      <c r="DH67" s="42"/>
      <c r="DI67" s="42"/>
      <c r="DJ67" s="42"/>
      <c r="DK67" s="42"/>
      <c r="DL67" s="42"/>
      <c r="DM67" s="42"/>
      <c r="DN67" s="42"/>
    </row>
    <row r="68" spans="1:118" ht="15" customHeight="1">
      <c r="A68" s="124"/>
      <c r="B68" s="24"/>
      <c r="C68" s="24"/>
      <c r="D68" s="24"/>
      <c r="E68" s="7"/>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c r="BH68" s="42"/>
      <c r="BI68" s="42"/>
      <c r="BJ68" s="42"/>
      <c r="BK68" s="42"/>
      <c r="BL68" s="42"/>
      <c r="BM68" s="42"/>
      <c r="BN68" s="42"/>
      <c r="BO68" s="42"/>
      <c r="BP68" s="42"/>
      <c r="BQ68" s="42"/>
      <c r="BR68" s="42"/>
      <c r="BS68" s="42"/>
      <c r="BT68" s="42"/>
      <c r="BU68" s="42"/>
      <c r="BV68" s="42"/>
      <c r="BW68" s="42"/>
      <c r="BX68" s="42"/>
      <c r="BY68" s="42"/>
      <c r="BZ68" s="42"/>
      <c r="CA68" s="42"/>
      <c r="CB68" s="42"/>
      <c r="CC68" s="42"/>
      <c r="CD68" s="42"/>
      <c r="CE68" s="42"/>
      <c r="CF68" s="42"/>
      <c r="CG68" s="42"/>
      <c r="CH68" s="42"/>
      <c r="CI68" s="42"/>
      <c r="CJ68" s="42"/>
      <c r="CK68" s="42"/>
      <c r="CL68" s="42"/>
      <c r="CM68" s="42"/>
      <c r="CN68" s="42"/>
      <c r="CO68" s="1"/>
      <c r="CP68" s="42"/>
      <c r="CQ68" s="42"/>
      <c r="CR68" s="42"/>
      <c r="CS68" s="42"/>
      <c r="CT68" s="42"/>
      <c r="CU68" s="42"/>
      <c r="CV68" s="42"/>
      <c r="CW68" s="42"/>
      <c r="CX68" s="42"/>
      <c r="CY68" s="42"/>
      <c r="CZ68" s="42"/>
      <c r="DA68" s="42"/>
      <c r="DB68" s="42"/>
      <c r="DC68" s="42"/>
      <c r="DD68" s="42"/>
      <c r="DE68" s="42"/>
      <c r="DF68" s="42"/>
      <c r="DG68" s="42"/>
      <c r="DH68" s="42"/>
      <c r="DI68" s="42"/>
      <c r="DJ68" s="42"/>
      <c r="DK68" s="42"/>
      <c r="DL68" s="42"/>
      <c r="DM68" s="42"/>
      <c r="DN68" s="42"/>
    </row>
    <row r="69" spans="1:118" ht="15" customHeight="1">
      <c r="A69" s="124"/>
      <c r="B69" s="24"/>
      <c r="C69" s="24"/>
      <c r="D69" s="24"/>
      <c r="E69" s="24"/>
      <c r="F69" s="24"/>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c r="BH69" s="42"/>
      <c r="BI69" s="42"/>
      <c r="BJ69" s="42"/>
      <c r="BK69" s="42"/>
      <c r="BL69" s="42"/>
      <c r="BM69" s="42"/>
      <c r="BN69" s="42"/>
      <c r="BO69" s="42"/>
      <c r="BP69" s="42"/>
      <c r="BQ69" s="42"/>
      <c r="BR69" s="42"/>
      <c r="BS69" s="42"/>
      <c r="BT69" s="42"/>
      <c r="BU69" s="42"/>
      <c r="BV69" s="42"/>
      <c r="BW69" s="42"/>
      <c r="BX69" s="42"/>
      <c r="BY69" s="42"/>
      <c r="BZ69" s="42"/>
      <c r="CA69" s="42"/>
      <c r="CB69" s="42"/>
      <c r="CC69" s="42"/>
      <c r="CD69" s="42"/>
      <c r="CE69" s="42"/>
      <c r="CF69" s="42"/>
      <c r="CG69" s="42"/>
      <c r="CH69" s="42"/>
      <c r="CI69" s="42"/>
      <c r="CJ69" s="42"/>
      <c r="CK69" s="42"/>
      <c r="CL69" s="42"/>
      <c r="CM69" s="42"/>
      <c r="CN69" s="42"/>
      <c r="CO69" s="1"/>
      <c r="CP69" s="42"/>
      <c r="CQ69" s="42"/>
      <c r="CR69" s="42"/>
      <c r="CS69" s="42"/>
      <c r="CT69" s="42"/>
      <c r="CU69" s="42"/>
      <c r="CV69" s="42"/>
      <c r="CW69" s="42"/>
      <c r="CX69" s="42"/>
      <c r="CY69" s="42"/>
      <c r="CZ69" s="42"/>
      <c r="DA69" s="42"/>
      <c r="DB69" s="42"/>
      <c r="DC69" s="42"/>
      <c r="DD69" s="42"/>
      <c r="DE69" s="42"/>
      <c r="DF69" s="42"/>
      <c r="DG69" s="42"/>
      <c r="DH69" s="42"/>
      <c r="DI69" s="42"/>
      <c r="DJ69" s="42"/>
      <c r="DK69" s="42"/>
      <c r="DL69" s="42"/>
      <c r="DM69" s="42"/>
      <c r="DN69" s="42"/>
    </row>
    <row r="70" spans="1:118" ht="15" customHeight="1">
      <c r="A70" s="124"/>
      <c r="B70" s="24"/>
      <c r="C70" s="24"/>
      <c r="D70" s="24"/>
      <c r="E70" s="24"/>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c r="BH70" s="42"/>
      <c r="BI70" s="42"/>
      <c r="BJ70" s="42"/>
      <c r="BK70" s="42"/>
      <c r="BL70" s="42"/>
      <c r="BM70" s="42"/>
      <c r="BN70" s="42"/>
      <c r="BO70" s="42"/>
      <c r="BP70" s="42"/>
      <c r="BQ70" s="42"/>
      <c r="BR70" s="42"/>
      <c r="BS70" s="42"/>
      <c r="BT70" s="42"/>
      <c r="BU70" s="42"/>
      <c r="BV70" s="42"/>
      <c r="BW70" s="42"/>
      <c r="BX70" s="42"/>
      <c r="BY70" s="42"/>
      <c r="BZ70" s="42"/>
      <c r="CA70" s="42"/>
      <c r="CB70" s="42"/>
      <c r="CC70" s="42"/>
      <c r="CD70" s="42"/>
      <c r="CE70" s="42"/>
      <c r="CF70" s="42"/>
      <c r="CG70" s="42"/>
      <c r="CH70" s="42"/>
      <c r="CI70" s="42"/>
      <c r="CJ70" s="42"/>
      <c r="CK70" s="42"/>
      <c r="CL70" s="42"/>
      <c r="CM70" s="42"/>
      <c r="CN70" s="42"/>
      <c r="CO70" s="1"/>
      <c r="CP70" s="42"/>
      <c r="CQ70" s="42"/>
      <c r="CR70" s="42"/>
      <c r="CS70" s="42"/>
      <c r="CT70" s="42"/>
      <c r="CU70" s="42"/>
      <c r="CV70" s="42"/>
      <c r="CW70" s="42"/>
      <c r="CX70" s="42"/>
      <c r="CY70" s="42"/>
      <c r="CZ70" s="42"/>
      <c r="DA70" s="42"/>
      <c r="DB70" s="42"/>
      <c r="DC70" s="42"/>
      <c r="DD70" s="42"/>
      <c r="DE70" s="42"/>
      <c r="DF70" s="42"/>
      <c r="DG70" s="42"/>
      <c r="DH70" s="42"/>
      <c r="DI70" s="42"/>
      <c r="DJ70" s="42"/>
      <c r="DK70" s="42"/>
      <c r="DL70" s="42"/>
      <c r="DM70" s="42"/>
      <c r="DN70" s="42"/>
    </row>
    <row r="71" spans="1:118" ht="15" customHeight="1">
      <c r="A71" s="124"/>
      <c r="B71" s="24"/>
      <c r="C71" s="24"/>
      <c r="D71" s="24"/>
      <c r="E71" s="7"/>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c r="BH71" s="42"/>
      <c r="BI71" s="42"/>
      <c r="BJ71" s="42"/>
      <c r="BK71" s="42"/>
      <c r="BL71" s="42"/>
      <c r="BM71" s="42"/>
      <c r="BN71" s="42"/>
      <c r="BO71" s="42"/>
      <c r="BP71" s="42"/>
      <c r="BQ71" s="42"/>
      <c r="BR71" s="42"/>
      <c r="BS71" s="42"/>
      <c r="BT71" s="42"/>
      <c r="BU71" s="42"/>
      <c r="BV71" s="42"/>
      <c r="BW71" s="42"/>
      <c r="BX71" s="42"/>
      <c r="BY71" s="42"/>
      <c r="BZ71" s="42"/>
      <c r="CA71" s="42"/>
      <c r="CB71" s="42"/>
      <c r="CC71" s="42"/>
      <c r="CD71" s="42"/>
      <c r="CE71" s="42"/>
      <c r="CF71" s="42"/>
      <c r="CG71" s="42"/>
      <c r="CH71" s="42"/>
      <c r="CI71" s="42"/>
      <c r="CJ71" s="42"/>
      <c r="CK71" s="42"/>
      <c r="CL71" s="42"/>
      <c r="CM71" s="42"/>
      <c r="CN71" s="42"/>
      <c r="CO71" s="1"/>
      <c r="CP71" s="42"/>
      <c r="CQ71" s="42"/>
      <c r="CR71" s="42"/>
      <c r="CS71" s="42"/>
      <c r="CT71" s="42"/>
      <c r="CU71" s="42"/>
      <c r="CV71" s="42"/>
      <c r="CW71" s="42"/>
      <c r="CX71" s="42"/>
      <c r="CY71" s="42"/>
      <c r="CZ71" s="42"/>
      <c r="DA71" s="42"/>
      <c r="DB71" s="42"/>
      <c r="DC71" s="42"/>
      <c r="DD71" s="42"/>
      <c r="DE71" s="42"/>
      <c r="DF71" s="42"/>
      <c r="DG71" s="42"/>
      <c r="DH71" s="42"/>
      <c r="DI71" s="42"/>
      <c r="DJ71" s="42"/>
      <c r="DK71" s="42"/>
      <c r="DL71" s="42"/>
      <c r="DM71" s="42"/>
      <c r="DN71" s="42"/>
    </row>
    <row r="72" spans="1:118" ht="15" customHeight="1">
      <c r="A72" s="124"/>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1"/>
      <c r="CP72" s="42"/>
      <c r="CQ72" s="42"/>
      <c r="CR72" s="42"/>
      <c r="CS72" s="42"/>
      <c r="CT72" s="42"/>
      <c r="CU72" s="42"/>
      <c r="CV72" s="42"/>
      <c r="CW72" s="42"/>
      <c r="CX72" s="42"/>
      <c r="CY72" s="42"/>
      <c r="CZ72" s="42"/>
      <c r="DA72" s="42"/>
      <c r="DB72" s="42"/>
      <c r="DC72" s="42"/>
      <c r="DD72" s="42"/>
      <c r="DE72" s="42"/>
      <c r="DF72" s="42"/>
      <c r="DG72" s="42"/>
      <c r="DH72" s="42"/>
      <c r="DI72" s="42"/>
      <c r="DJ72" s="42"/>
      <c r="DK72" s="42"/>
      <c r="DL72" s="42"/>
      <c r="DM72" s="42"/>
      <c r="DN72" s="42"/>
    </row>
    <row r="73" spans="1:118" ht="15" customHeight="1">
      <c r="A73" s="124"/>
      <c r="B73" s="42"/>
      <c r="C73" s="24"/>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1"/>
      <c r="CP73" s="42"/>
      <c r="CQ73" s="42"/>
      <c r="CR73" s="42"/>
      <c r="CS73" s="42"/>
      <c r="CT73" s="42"/>
      <c r="CU73" s="42"/>
      <c r="CV73" s="42"/>
      <c r="CW73" s="42"/>
      <c r="CX73" s="42"/>
      <c r="CY73" s="42"/>
      <c r="CZ73" s="42"/>
      <c r="DA73" s="42"/>
      <c r="DB73" s="42"/>
      <c r="DC73" s="42"/>
      <c r="DD73" s="42"/>
      <c r="DE73" s="42"/>
      <c r="DF73" s="42"/>
      <c r="DG73" s="42"/>
      <c r="DH73" s="42"/>
      <c r="DI73" s="42"/>
      <c r="DJ73" s="42"/>
      <c r="DK73" s="42"/>
      <c r="DL73" s="42"/>
      <c r="DM73" s="42"/>
      <c r="DN73" s="42"/>
    </row>
    <row r="74" spans="1:118" ht="15" customHeight="1">
      <c r="A74" s="124"/>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1"/>
      <c r="CP74" s="42"/>
      <c r="CQ74" s="42"/>
      <c r="CR74" s="42"/>
      <c r="CS74" s="42"/>
      <c r="CT74" s="42"/>
      <c r="CU74" s="42"/>
      <c r="CV74" s="42"/>
      <c r="CW74" s="42"/>
      <c r="CX74" s="42"/>
      <c r="CY74" s="42"/>
      <c r="CZ74" s="42"/>
      <c r="DA74" s="42"/>
      <c r="DB74" s="42"/>
      <c r="DC74" s="42"/>
      <c r="DD74" s="42"/>
      <c r="DE74" s="42"/>
      <c r="DF74" s="42"/>
      <c r="DG74" s="42"/>
      <c r="DH74" s="42"/>
      <c r="DI74" s="42"/>
      <c r="DJ74" s="42"/>
      <c r="DK74" s="42"/>
      <c r="DL74" s="42"/>
      <c r="DM74" s="42"/>
      <c r="DN74" s="42"/>
    </row>
    <row r="75" spans="1:118" ht="15" customHeight="1">
      <c r="A75" s="124"/>
      <c r="B75" s="24"/>
      <c r="C75" s="24"/>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1"/>
      <c r="CP75" s="42"/>
      <c r="CQ75" s="42"/>
      <c r="CR75" s="42"/>
      <c r="CS75" s="42"/>
      <c r="CT75" s="42"/>
      <c r="CU75" s="42"/>
      <c r="CV75" s="42"/>
      <c r="CW75" s="42"/>
      <c r="CX75" s="42"/>
      <c r="CY75" s="42"/>
      <c r="CZ75" s="42"/>
      <c r="DA75" s="42"/>
      <c r="DB75" s="42"/>
      <c r="DC75" s="42"/>
      <c r="DD75" s="42"/>
      <c r="DE75" s="42"/>
      <c r="DF75" s="42"/>
      <c r="DG75" s="42"/>
      <c r="DH75" s="42"/>
      <c r="DI75" s="42"/>
      <c r="DJ75" s="42"/>
      <c r="DK75" s="42"/>
      <c r="DL75" s="42"/>
      <c r="DM75" s="42"/>
      <c r="DN75" s="42"/>
    </row>
    <row r="76" spans="1:118" ht="15" customHeight="1">
      <c r="A76" s="124"/>
      <c r="B76" s="24"/>
      <c r="C76" s="24"/>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1"/>
      <c r="CP76" s="42"/>
      <c r="CQ76" s="42"/>
      <c r="CR76" s="42"/>
      <c r="CS76" s="42"/>
      <c r="CT76" s="42"/>
      <c r="CU76" s="42"/>
      <c r="CV76" s="42"/>
      <c r="CW76" s="42"/>
      <c r="CX76" s="42"/>
      <c r="CY76" s="42"/>
      <c r="CZ76" s="42"/>
      <c r="DA76" s="42"/>
      <c r="DB76" s="42"/>
      <c r="DC76" s="42"/>
      <c r="DD76" s="42"/>
      <c r="DE76" s="42"/>
      <c r="DF76" s="42"/>
      <c r="DG76" s="42"/>
      <c r="DH76" s="42"/>
      <c r="DI76" s="42"/>
      <c r="DJ76" s="42"/>
      <c r="DK76" s="42"/>
      <c r="DL76" s="42"/>
      <c r="DM76" s="42"/>
      <c r="DN76" s="42"/>
    </row>
    <row r="77" spans="1:118" ht="15" customHeight="1">
      <c r="A77" s="124"/>
      <c r="B77" s="24"/>
      <c r="C77" s="24"/>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2"/>
      <c r="BO77" s="42"/>
      <c r="BP77" s="42"/>
      <c r="BQ77" s="42"/>
      <c r="BR77" s="42"/>
      <c r="BS77" s="42"/>
      <c r="BT77" s="42"/>
      <c r="BU77" s="42"/>
      <c r="BV77" s="42"/>
      <c r="BW77" s="42"/>
      <c r="BX77" s="42"/>
      <c r="BY77" s="42"/>
      <c r="BZ77" s="42"/>
      <c r="CA77" s="42"/>
      <c r="CB77" s="42"/>
      <c r="CC77" s="42"/>
      <c r="CD77" s="42"/>
      <c r="CE77" s="42"/>
      <c r="CF77" s="42"/>
      <c r="CG77" s="42"/>
      <c r="CH77" s="42"/>
      <c r="CI77" s="42"/>
      <c r="CJ77" s="42"/>
      <c r="CK77" s="42"/>
      <c r="CL77" s="42"/>
      <c r="CM77" s="42"/>
      <c r="CN77" s="42"/>
      <c r="CO77" s="1"/>
      <c r="CP77" s="42"/>
      <c r="CQ77" s="42"/>
      <c r="CR77" s="42"/>
      <c r="CS77" s="42"/>
      <c r="CT77" s="42"/>
      <c r="CU77" s="42"/>
      <c r="CV77" s="42"/>
      <c r="CW77" s="42"/>
      <c r="CX77" s="42"/>
      <c r="CY77" s="42"/>
      <c r="CZ77" s="42"/>
      <c r="DA77" s="42"/>
      <c r="DB77" s="42"/>
      <c r="DC77" s="42"/>
      <c r="DD77" s="42"/>
      <c r="DE77" s="42"/>
      <c r="DF77" s="42"/>
      <c r="DG77" s="42"/>
      <c r="DH77" s="42"/>
      <c r="DI77" s="42"/>
      <c r="DJ77" s="42"/>
      <c r="DK77" s="42"/>
      <c r="DL77" s="42"/>
      <c r="DM77" s="42"/>
      <c r="DN77" s="42"/>
    </row>
    <row r="78" spans="1:118" ht="15" customHeight="1">
      <c r="A78" s="124"/>
      <c r="B78" s="24"/>
      <c r="C78" s="24"/>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2"/>
      <c r="BO78" s="42"/>
      <c r="BP78" s="42"/>
      <c r="BQ78" s="42"/>
      <c r="BR78" s="42"/>
      <c r="BS78" s="42"/>
      <c r="BT78" s="42"/>
      <c r="BU78" s="42"/>
      <c r="BV78" s="42"/>
      <c r="BW78" s="42"/>
      <c r="BX78" s="42"/>
      <c r="BY78" s="42"/>
      <c r="BZ78" s="42"/>
      <c r="CA78" s="42"/>
      <c r="CB78" s="42"/>
      <c r="CC78" s="42"/>
      <c r="CD78" s="42"/>
      <c r="CE78" s="42"/>
      <c r="CF78" s="42"/>
      <c r="CG78" s="42"/>
      <c r="CH78" s="42"/>
      <c r="CI78" s="42"/>
      <c r="CJ78" s="42"/>
      <c r="CK78" s="42"/>
      <c r="CL78" s="42"/>
      <c r="CM78" s="42"/>
      <c r="CN78" s="42"/>
      <c r="CO78" s="1"/>
      <c r="CP78" s="42"/>
      <c r="CQ78" s="42"/>
      <c r="CR78" s="42"/>
      <c r="CS78" s="42"/>
      <c r="CT78" s="42"/>
      <c r="CU78" s="42"/>
      <c r="CV78" s="42"/>
      <c r="CW78" s="42"/>
      <c r="CX78" s="42"/>
      <c r="CY78" s="42"/>
      <c r="CZ78" s="42"/>
      <c r="DA78" s="42"/>
      <c r="DB78" s="42"/>
      <c r="DC78" s="42"/>
      <c r="DD78" s="42"/>
      <c r="DE78" s="42"/>
      <c r="DF78" s="42"/>
      <c r="DG78" s="42"/>
      <c r="DH78" s="42"/>
      <c r="DI78" s="42"/>
      <c r="DJ78" s="42"/>
      <c r="DK78" s="42"/>
      <c r="DL78" s="42"/>
      <c r="DM78" s="42"/>
      <c r="DN78" s="42"/>
    </row>
    <row r="79" spans="1:118" ht="15" customHeight="1">
      <c r="A79" s="124"/>
      <c r="B79" s="42"/>
      <c r="C79" s="42"/>
      <c r="D79" s="42"/>
      <c r="E79" s="2"/>
      <c r="F79" s="24"/>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2"/>
      <c r="CE79" s="42"/>
      <c r="CF79" s="42"/>
      <c r="CG79" s="42"/>
      <c r="CH79" s="42"/>
      <c r="CI79" s="42"/>
      <c r="CJ79" s="42"/>
      <c r="CK79" s="42"/>
      <c r="CL79" s="42"/>
      <c r="CM79" s="42"/>
      <c r="CN79" s="42"/>
      <c r="CO79" s="1"/>
      <c r="CP79" s="42"/>
      <c r="CQ79" s="42"/>
      <c r="CR79" s="42"/>
      <c r="CS79" s="42"/>
      <c r="CT79" s="42"/>
      <c r="CU79" s="42"/>
      <c r="CV79" s="42"/>
      <c r="CW79" s="42"/>
      <c r="CX79" s="42"/>
      <c r="CY79" s="42"/>
      <c r="CZ79" s="42"/>
      <c r="DA79" s="42"/>
      <c r="DB79" s="42"/>
      <c r="DC79" s="42"/>
      <c r="DD79" s="42"/>
      <c r="DE79" s="42"/>
      <c r="DF79" s="42"/>
      <c r="DG79" s="42"/>
      <c r="DH79" s="42"/>
      <c r="DI79" s="42"/>
      <c r="DJ79" s="42"/>
      <c r="DK79" s="42"/>
      <c r="DL79" s="42"/>
      <c r="DM79" s="42"/>
      <c r="DN79" s="42"/>
    </row>
    <row r="80" spans="1:118" ht="15" customHeight="1">
      <c r="A80" s="124"/>
      <c r="B80" s="24"/>
      <c r="C80" s="24"/>
      <c r="D80" s="24"/>
      <c r="E80" s="24"/>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2"/>
      <c r="BO80" s="42"/>
      <c r="BP80" s="42"/>
      <c r="BQ80" s="42"/>
      <c r="BR80" s="42"/>
      <c r="BS80" s="42"/>
      <c r="BT80" s="42"/>
      <c r="BU80" s="42"/>
      <c r="BV80" s="42"/>
      <c r="BW80" s="42"/>
      <c r="BX80" s="42"/>
      <c r="BY80" s="42"/>
      <c r="BZ80" s="42"/>
      <c r="CA80" s="42"/>
      <c r="CB80" s="42"/>
      <c r="CC80" s="42"/>
      <c r="CD80" s="42"/>
      <c r="CE80" s="42"/>
      <c r="CF80" s="42"/>
      <c r="CG80" s="42"/>
      <c r="CH80" s="42"/>
      <c r="CI80" s="42"/>
      <c r="CJ80" s="42"/>
      <c r="CK80" s="42"/>
      <c r="CL80" s="42"/>
      <c r="CM80" s="42"/>
      <c r="CN80" s="42"/>
      <c r="CO80" s="1"/>
      <c r="CP80" s="42"/>
      <c r="CQ80" s="42"/>
      <c r="CR80" s="42"/>
      <c r="CS80" s="42"/>
      <c r="CT80" s="42"/>
      <c r="CU80" s="42"/>
      <c r="CV80" s="42"/>
      <c r="CW80" s="42"/>
      <c r="CX80" s="42"/>
      <c r="CY80" s="42"/>
      <c r="CZ80" s="42"/>
      <c r="DA80" s="42"/>
      <c r="DB80" s="42"/>
      <c r="DC80" s="42"/>
      <c r="DD80" s="42"/>
      <c r="DE80" s="42"/>
      <c r="DF80" s="42"/>
      <c r="DG80" s="42"/>
      <c r="DH80" s="42"/>
      <c r="DI80" s="42"/>
      <c r="DJ80" s="42"/>
      <c r="DK80" s="42"/>
      <c r="DL80" s="42"/>
      <c r="DM80" s="42"/>
      <c r="DN80" s="42"/>
    </row>
    <row r="81" spans="1:118" ht="15" customHeight="1">
      <c r="A81" s="124"/>
      <c r="B81" s="24"/>
      <c r="C81" s="24"/>
      <c r="D81" s="24"/>
      <c r="E81" s="7"/>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2"/>
      <c r="BO81" s="42"/>
      <c r="BP81" s="42"/>
      <c r="BQ81" s="42"/>
      <c r="BR81" s="42"/>
      <c r="BS81" s="42"/>
      <c r="BT81" s="42"/>
      <c r="BU81" s="42"/>
      <c r="BV81" s="42"/>
      <c r="BW81" s="42"/>
      <c r="BX81" s="42"/>
      <c r="BY81" s="42"/>
      <c r="BZ81" s="42"/>
      <c r="CA81" s="42"/>
      <c r="CB81" s="42"/>
      <c r="CC81" s="42"/>
      <c r="CD81" s="42"/>
      <c r="CE81" s="42"/>
      <c r="CF81" s="42"/>
      <c r="CG81" s="42"/>
      <c r="CH81" s="42"/>
      <c r="CI81" s="42"/>
      <c r="CJ81" s="42"/>
      <c r="CK81" s="42"/>
      <c r="CL81" s="42"/>
      <c r="CM81" s="42"/>
      <c r="CN81" s="42"/>
      <c r="CO81" s="1"/>
      <c r="CP81" s="42"/>
      <c r="CQ81" s="42"/>
      <c r="CR81" s="42"/>
      <c r="CS81" s="42"/>
      <c r="CT81" s="42"/>
      <c r="CU81" s="42"/>
      <c r="CV81" s="42"/>
      <c r="CW81" s="42"/>
      <c r="CX81" s="42"/>
      <c r="CY81" s="42"/>
      <c r="CZ81" s="42"/>
      <c r="DA81" s="42"/>
      <c r="DB81" s="42"/>
      <c r="DC81" s="42"/>
      <c r="DD81" s="42"/>
      <c r="DE81" s="42"/>
      <c r="DF81" s="42"/>
      <c r="DG81" s="42"/>
      <c r="DH81" s="42"/>
      <c r="DI81" s="42"/>
      <c r="DJ81" s="42"/>
      <c r="DK81" s="42"/>
      <c r="DL81" s="42"/>
      <c r="DM81" s="42"/>
      <c r="DN81" s="42"/>
    </row>
    <row r="82" spans="1:118" ht="15" customHeight="1">
      <c r="A82" s="124"/>
      <c r="B82" s="24"/>
      <c r="C82" s="24"/>
      <c r="D82" s="24"/>
      <c r="E82" s="24"/>
      <c r="F82" s="24"/>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2"/>
      <c r="BO82" s="42"/>
      <c r="BP82" s="42"/>
      <c r="BQ82" s="42"/>
      <c r="BR82" s="42"/>
      <c r="BS82" s="42"/>
      <c r="BT82" s="42"/>
      <c r="BU82" s="42"/>
      <c r="BV82" s="42"/>
      <c r="BW82" s="42"/>
      <c r="BX82" s="42"/>
      <c r="BY82" s="42"/>
      <c r="BZ82" s="42"/>
      <c r="CA82" s="42"/>
      <c r="CB82" s="42"/>
      <c r="CC82" s="42"/>
      <c r="CD82" s="42"/>
      <c r="CE82" s="42"/>
      <c r="CF82" s="42"/>
      <c r="CG82" s="42"/>
      <c r="CH82" s="42"/>
      <c r="CI82" s="42"/>
      <c r="CJ82" s="42"/>
      <c r="CK82" s="42"/>
      <c r="CL82" s="42"/>
      <c r="CM82" s="42"/>
      <c r="CN82" s="42"/>
      <c r="CO82" s="1"/>
      <c r="CP82" s="42"/>
      <c r="CQ82" s="42"/>
      <c r="CR82" s="42"/>
      <c r="CS82" s="42"/>
      <c r="CT82" s="42"/>
      <c r="CU82" s="42"/>
      <c r="CV82" s="42"/>
      <c r="CW82" s="42"/>
      <c r="CX82" s="42"/>
      <c r="CY82" s="42"/>
      <c r="CZ82" s="42"/>
      <c r="DA82" s="42"/>
      <c r="DB82" s="42"/>
      <c r="DC82" s="42"/>
      <c r="DD82" s="42"/>
      <c r="DE82" s="42"/>
      <c r="DF82" s="42"/>
      <c r="DG82" s="42"/>
      <c r="DH82" s="42"/>
      <c r="DI82" s="42"/>
      <c r="DJ82" s="42"/>
      <c r="DK82" s="42"/>
      <c r="DL82" s="42"/>
      <c r="DM82" s="42"/>
      <c r="DN82" s="42"/>
    </row>
    <row r="83" spans="1:118" ht="15" customHeight="1">
      <c r="A83" s="124"/>
      <c r="B83" s="24"/>
      <c r="C83" s="24"/>
      <c r="D83" s="24"/>
      <c r="E83" s="24"/>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2"/>
      <c r="BO83" s="42"/>
      <c r="BP83" s="42"/>
      <c r="BQ83" s="42"/>
      <c r="BR83" s="42"/>
      <c r="BS83" s="42"/>
      <c r="BT83" s="42"/>
      <c r="BU83" s="42"/>
      <c r="BV83" s="42"/>
      <c r="BW83" s="42"/>
      <c r="BX83" s="42"/>
      <c r="BY83" s="42"/>
      <c r="BZ83" s="42"/>
      <c r="CA83" s="42"/>
      <c r="CB83" s="42"/>
      <c r="CC83" s="42"/>
      <c r="CD83" s="42"/>
      <c r="CE83" s="42"/>
      <c r="CF83" s="42"/>
      <c r="CG83" s="42"/>
      <c r="CH83" s="42"/>
      <c r="CI83" s="42"/>
      <c r="CJ83" s="42"/>
      <c r="CK83" s="42"/>
      <c r="CL83" s="42"/>
      <c r="CM83" s="42"/>
      <c r="CN83" s="42"/>
      <c r="CO83" s="1"/>
      <c r="CP83" s="42"/>
      <c r="CQ83" s="42"/>
      <c r="CR83" s="42"/>
      <c r="CS83" s="42"/>
      <c r="CT83" s="42"/>
      <c r="CU83" s="42"/>
      <c r="CV83" s="42"/>
      <c r="CW83" s="42"/>
      <c r="CX83" s="42"/>
      <c r="CY83" s="42"/>
      <c r="CZ83" s="42"/>
      <c r="DA83" s="42"/>
      <c r="DB83" s="42"/>
      <c r="DC83" s="42"/>
      <c r="DD83" s="42"/>
      <c r="DE83" s="42"/>
      <c r="DF83" s="42"/>
      <c r="DG83" s="42"/>
      <c r="DH83" s="42"/>
      <c r="DI83" s="42"/>
      <c r="DJ83" s="42"/>
      <c r="DK83" s="42"/>
      <c r="DL83" s="42"/>
      <c r="DM83" s="42"/>
      <c r="DN83" s="42"/>
    </row>
    <row r="84" spans="1:118" ht="15" customHeight="1">
      <c r="A84" s="124"/>
      <c r="B84" s="24"/>
      <c r="C84" s="24"/>
      <c r="D84" s="24"/>
      <c r="E84" s="7"/>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2"/>
      <c r="BO84" s="42"/>
      <c r="BP84" s="42"/>
      <c r="BQ84" s="42"/>
      <c r="BR84" s="42"/>
      <c r="BS84" s="42"/>
      <c r="BT84" s="42"/>
      <c r="BU84" s="42"/>
      <c r="BV84" s="42"/>
      <c r="BW84" s="42"/>
      <c r="BX84" s="42"/>
      <c r="BY84" s="42"/>
      <c r="BZ84" s="42"/>
      <c r="CA84" s="42"/>
      <c r="CB84" s="42"/>
      <c r="CC84" s="42"/>
      <c r="CD84" s="42"/>
      <c r="CE84" s="42"/>
      <c r="CF84" s="42"/>
      <c r="CG84" s="42"/>
      <c r="CH84" s="42"/>
      <c r="CI84" s="42"/>
      <c r="CJ84" s="42"/>
      <c r="CK84" s="42"/>
      <c r="CL84" s="42"/>
      <c r="CM84" s="42"/>
      <c r="CN84" s="42"/>
      <c r="CO84" s="1"/>
      <c r="CP84" s="42"/>
      <c r="CQ84" s="42"/>
      <c r="CR84" s="42"/>
      <c r="CS84" s="42"/>
      <c r="CT84" s="42"/>
      <c r="CU84" s="42"/>
      <c r="CV84" s="42"/>
      <c r="CW84" s="42"/>
      <c r="CX84" s="42"/>
      <c r="CY84" s="42"/>
      <c r="CZ84" s="42"/>
      <c r="DA84" s="42"/>
      <c r="DB84" s="42"/>
      <c r="DC84" s="42"/>
      <c r="DD84" s="42"/>
      <c r="DE84" s="42"/>
      <c r="DF84" s="42"/>
      <c r="DG84" s="42"/>
      <c r="DH84" s="42"/>
      <c r="DI84" s="42"/>
      <c r="DJ84" s="42"/>
      <c r="DK84" s="42"/>
      <c r="DL84" s="42"/>
      <c r="DM84" s="42"/>
      <c r="DN84" s="42"/>
    </row>
    <row r="85" spans="1:118" ht="15" customHeight="1">
      <c r="A85" s="124"/>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2"/>
      <c r="BO85" s="42"/>
      <c r="BP85" s="42"/>
      <c r="BQ85" s="42"/>
      <c r="BR85" s="42"/>
      <c r="BS85" s="42"/>
      <c r="BT85" s="42"/>
      <c r="BU85" s="42"/>
      <c r="BV85" s="42"/>
      <c r="BW85" s="42"/>
      <c r="BX85" s="42"/>
      <c r="BY85" s="42"/>
      <c r="BZ85" s="42"/>
      <c r="CA85" s="42"/>
      <c r="CB85" s="42"/>
      <c r="CC85" s="42"/>
      <c r="CD85" s="42"/>
      <c r="CE85" s="42"/>
      <c r="CF85" s="42"/>
      <c r="CG85" s="42"/>
      <c r="CH85" s="42"/>
      <c r="CI85" s="42"/>
      <c r="CJ85" s="42"/>
      <c r="CK85" s="42"/>
      <c r="CL85" s="42"/>
      <c r="CM85" s="42"/>
      <c r="CN85" s="42"/>
      <c r="CO85" s="1"/>
      <c r="CP85" s="42"/>
      <c r="CQ85" s="42"/>
      <c r="CR85" s="42"/>
      <c r="CS85" s="42"/>
      <c r="CT85" s="42"/>
      <c r="CU85" s="42"/>
      <c r="CV85" s="42"/>
      <c r="CW85" s="42"/>
      <c r="CX85" s="42"/>
      <c r="CY85" s="42"/>
      <c r="CZ85" s="42"/>
      <c r="DA85" s="42"/>
      <c r="DB85" s="42"/>
      <c r="DC85" s="42"/>
      <c r="DD85" s="42"/>
      <c r="DE85" s="42"/>
      <c r="DF85" s="42"/>
      <c r="DG85" s="42"/>
      <c r="DH85" s="42"/>
      <c r="DI85" s="42"/>
      <c r="DJ85" s="42"/>
      <c r="DK85" s="42"/>
      <c r="DL85" s="42"/>
      <c r="DM85" s="42"/>
      <c r="DN85" s="42"/>
    </row>
    <row r="86" spans="1:118" ht="15" customHeight="1">
      <c r="A86" s="124"/>
      <c r="B86" s="42"/>
      <c r="C86" s="24"/>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2"/>
      <c r="BO86" s="42"/>
      <c r="BP86" s="42"/>
      <c r="BQ86" s="42"/>
      <c r="BR86" s="42"/>
      <c r="BS86" s="42"/>
      <c r="BT86" s="42"/>
      <c r="BU86" s="42"/>
      <c r="BV86" s="42"/>
      <c r="BW86" s="42"/>
      <c r="BX86" s="42"/>
      <c r="BY86" s="42"/>
      <c r="BZ86" s="42"/>
      <c r="CA86" s="42"/>
      <c r="CB86" s="42"/>
      <c r="CC86" s="42"/>
      <c r="CD86" s="42"/>
      <c r="CE86" s="42"/>
      <c r="CF86" s="42"/>
      <c r="CG86" s="42"/>
      <c r="CH86" s="42"/>
      <c r="CI86" s="42"/>
      <c r="CJ86" s="42"/>
      <c r="CK86" s="42"/>
      <c r="CL86" s="42"/>
      <c r="CM86" s="42"/>
      <c r="CN86" s="42"/>
      <c r="CO86" s="1"/>
      <c r="CP86" s="42"/>
      <c r="CQ86" s="42"/>
      <c r="CR86" s="42"/>
      <c r="CS86" s="42"/>
      <c r="CT86" s="42"/>
      <c r="CU86" s="42"/>
      <c r="CV86" s="42"/>
      <c r="CW86" s="42"/>
      <c r="CX86" s="42"/>
      <c r="CY86" s="42"/>
      <c r="CZ86" s="42"/>
      <c r="DA86" s="42"/>
      <c r="DB86" s="42"/>
      <c r="DC86" s="42"/>
      <c r="DD86" s="42"/>
      <c r="DE86" s="42"/>
      <c r="DF86" s="42"/>
      <c r="DG86" s="42"/>
      <c r="DH86" s="42"/>
      <c r="DI86" s="42"/>
      <c r="DJ86" s="42"/>
      <c r="DK86" s="42"/>
      <c r="DL86" s="42"/>
      <c r="DM86" s="42"/>
      <c r="DN86" s="42"/>
    </row>
    <row r="87" spans="1:118" ht="15" customHeight="1">
      <c r="A87" s="124"/>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2"/>
      <c r="BO87" s="42"/>
      <c r="BP87" s="42"/>
      <c r="BQ87" s="42"/>
      <c r="BR87" s="42"/>
      <c r="BS87" s="42"/>
      <c r="BT87" s="42"/>
      <c r="BU87" s="42"/>
      <c r="BV87" s="42"/>
      <c r="BW87" s="42"/>
      <c r="BX87" s="42"/>
      <c r="BY87" s="42"/>
      <c r="BZ87" s="42"/>
      <c r="CA87" s="42"/>
      <c r="CB87" s="42"/>
      <c r="CC87" s="42"/>
      <c r="CD87" s="42"/>
      <c r="CE87" s="42"/>
      <c r="CF87" s="42"/>
      <c r="CG87" s="42"/>
      <c r="CH87" s="42"/>
      <c r="CI87" s="42"/>
      <c r="CJ87" s="42"/>
      <c r="CK87" s="42"/>
      <c r="CL87" s="42"/>
      <c r="CM87" s="42"/>
      <c r="CN87" s="42"/>
      <c r="CO87" s="1"/>
      <c r="CP87" s="42"/>
      <c r="CQ87" s="42"/>
      <c r="CR87" s="42"/>
      <c r="CS87" s="42"/>
      <c r="CT87" s="42"/>
      <c r="CU87" s="42"/>
      <c r="CV87" s="42"/>
      <c r="CW87" s="42"/>
      <c r="CX87" s="42"/>
      <c r="CY87" s="42"/>
      <c r="CZ87" s="42"/>
      <c r="DA87" s="42"/>
      <c r="DB87" s="42"/>
      <c r="DC87" s="42"/>
      <c r="DD87" s="42"/>
      <c r="DE87" s="42"/>
      <c r="DF87" s="42"/>
      <c r="DG87" s="42"/>
      <c r="DH87" s="42"/>
      <c r="DI87" s="42"/>
      <c r="DJ87" s="42"/>
      <c r="DK87" s="42"/>
      <c r="DL87" s="42"/>
      <c r="DM87" s="42"/>
      <c r="DN87" s="42"/>
    </row>
    <row r="88" spans="1:118" ht="15" customHeight="1">
      <c r="A88" s="124"/>
      <c r="B88" s="24"/>
      <c r="C88" s="24"/>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2"/>
      <c r="BO88" s="42"/>
      <c r="BP88" s="42"/>
      <c r="BQ88" s="42"/>
      <c r="BR88" s="42"/>
      <c r="BS88" s="42"/>
      <c r="BT88" s="42"/>
      <c r="BU88" s="42"/>
      <c r="BV88" s="42"/>
      <c r="BW88" s="42"/>
      <c r="BX88" s="42"/>
      <c r="BY88" s="42"/>
      <c r="BZ88" s="42"/>
      <c r="CA88" s="42"/>
      <c r="CB88" s="42"/>
      <c r="CC88" s="42"/>
      <c r="CD88" s="42"/>
      <c r="CE88" s="42"/>
      <c r="CF88" s="42"/>
      <c r="CG88" s="42"/>
      <c r="CH88" s="42"/>
      <c r="CI88" s="42"/>
      <c r="CJ88" s="42"/>
      <c r="CK88" s="42"/>
      <c r="CL88" s="42"/>
      <c r="CM88" s="42"/>
      <c r="CN88" s="42"/>
      <c r="CO88" s="1"/>
      <c r="CP88" s="42"/>
      <c r="CQ88" s="42"/>
      <c r="CR88" s="42"/>
      <c r="CS88" s="42"/>
      <c r="CT88" s="42"/>
      <c r="CU88" s="42"/>
      <c r="CV88" s="42"/>
      <c r="CW88" s="42"/>
      <c r="CX88" s="42"/>
      <c r="CY88" s="42"/>
      <c r="CZ88" s="42"/>
      <c r="DA88" s="42"/>
      <c r="DB88" s="42"/>
      <c r="DC88" s="42"/>
      <c r="DD88" s="42"/>
      <c r="DE88" s="42"/>
      <c r="DF88" s="42"/>
      <c r="DG88" s="42"/>
      <c r="DH88" s="42"/>
      <c r="DI88" s="42"/>
      <c r="DJ88" s="42"/>
      <c r="DK88" s="42"/>
      <c r="DL88" s="42"/>
      <c r="DM88" s="42"/>
      <c r="DN88" s="42"/>
    </row>
    <row r="89" spans="1:118" ht="15" customHeight="1">
      <c r="A89" s="124"/>
      <c r="B89" s="24"/>
      <c r="C89" s="24"/>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c r="BT89" s="42"/>
      <c r="BU89" s="42"/>
      <c r="BV89" s="42"/>
      <c r="BW89" s="42"/>
      <c r="BX89" s="42"/>
      <c r="BY89" s="42"/>
      <c r="BZ89" s="42"/>
      <c r="CA89" s="42"/>
      <c r="CB89" s="42"/>
      <c r="CC89" s="42"/>
      <c r="CD89" s="42"/>
      <c r="CE89" s="42"/>
      <c r="CF89" s="42"/>
      <c r="CG89" s="42"/>
      <c r="CH89" s="42"/>
      <c r="CI89" s="42"/>
      <c r="CJ89" s="42"/>
      <c r="CK89" s="42"/>
      <c r="CL89" s="42"/>
      <c r="CM89" s="42"/>
      <c r="CN89" s="42"/>
      <c r="CO89" s="1"/>
      <c r="CP89" s="42"/>
      <c r="CQ89" s="42"/>
      <c r="CR89" s="42"/>
      <c r="CS89" s="42"/>
      <c r="CT89" s="42"/>
      <c r="CU89" s="42"/>
      <c r="CV89" s="42"/>
      <c r="CW89" s="42"/>
      <c r="CX89" s="42"/>
      <c r="CY89" s="42"/>
      <c r="CZ89" s="42"/>
      <c r="DA89" s="42"/>
      <c r="DB89" s="42"/>
      <c r="DC89" s="42"/>
      <c r="DD89" s="42"/>
      <c r="DE89" s="42"/>
      <c r="DF89" s="42"/>
      <c r="DG89" s="42"/>
      <c r="DH89" s="42"/>
      <c r="DI89" s="42"/>
      <c r="DJ89" s="42"/>
      <c r="DK89" s="42"/>
      <c r="DL89" s="42"/>
      <c r="DM89" s="42"/>
      <c r="DN89" s="42"/>
    </row>
    <row r="90" spans="1:118" ht="15" customHeight="1">
      <c r="A90" s="124"/>
      <c r="B90" s="24"/>
      <c r="C90" s="24"/>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2"/>
      <c r="BO90" s="42"/>
      <c r="BP90" s="42"/>
      <c r="BQ90" s="42"/>
      <c r="BR90" s="42"/>
      <c r="BS90" s="42"/>
      <c r="BT90" s="42"/>
      <c r="BU90" s="42"/>
      <c r="BV90" s="42"/>
      <c r="BW90" s="42"/>
      <c r="BX90" s="42"/>
      <c r="BY90" s="42"/>
      <c r="BZ90" s="42"/>
      <c r="CA90" s="42"/>
      <c r="CB90" s="42"/>
      <c r="CC90" s="42"/>
      <c r="CD90" s="42"/>
      <c r="CE90" s="42"/>
      <c r="CF90" s="42"/>
      <c r="CG90" s="42"/>
      <c r="CH90" s="42"/>
      <c r="CI90" s="42"/>
      <c r="CJ90" s="42"/>
      <c r="CK90" s="42"/>
      <c r="CL90" s="42"/>
      <c r="CM90" s="42"/>
      <c r="CN90" s="42"/>
      <c r="CO90" s="1"/>
      <c r="CP90" s="42"/>
      <c r="CQ90" s="42"/>
      <c r="CR90" s="42"/>
      <c r="CS90" s="42"/>
      <c r="CT90" s="42"/>
      <c r="CU90" s="42"/>
      <c r="CV90" s="42"/>
      <c r="CW90" s="42"/>
      <c r="CX90" s="42"/>
      <c r="CY90" s="42"/>
      <c r="CZ90" s="42"/>
      <c r="DA90" s="42"/>
      <c r="DB90" s="42"/>
      <c r="DC90" s="42"/>
      <c r="DD90" s="42"/>
      <c r="DE90" s="42"/>
      <c r="DF90" s="42"/>
      <c r="DG90" s="42"/>
      <c r="DH90" s="42"/>
      <c r="DI90" s="42"/>
      <c r="DJ90" s="42"/>
      <c r="DK90" s="42"/>
      <c r="DL90" s="42"/>
      <c r="DM90" s="42"/>
      <c r="DN90" s="42"/>
    </row>
    <row r="91" spans="1:118" ht="15" customHeight="1">
      <c r="A91" s="124"/>
      <c r="B91" s="24"/>
      <c r="C91" s="24"/>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c r="BT91" s="42"/>
      <c r="BU91" s="42"/>
      <c r="BV91" s="42"/>
      <c r="BW91" s="42"/>
      <c r="BX91" s="42"/>
      <c r="BY91" s="42"/>
      <c r="BZ91" s="42"/>
      <c r="CA91" s="42"/>
      <c r="CB91" s="42"/>
      <c r="CC91" s="42"/>
      <c r="CD91" s="42"/>
      <c r="CE91" s="42"/>
      <c r="CF91" s="42"/>
      <c r="CG91" s="42"/>
      <c r="CH91" s="42"/>
      <c r="CI91" s="42"/>
      <c r="CJ91" s="42"/>
      <c r="CK91" s="42"/>
      <c r="CL91" s="42"/>
      <c r="CM91" s="42"/>
      <c r="CN91" s="42"/>
      <c r="CO91" s="1"/>
      <c r="CP91" s="42"/>
      <c r="CQ91" s="42"/>
      <c r="CR91" s="42"/>
      <c r="CS91" s="42"/>
      <c r="CT91" s="42"/>
      <c r="CU91" s="42"/>
      <c r="CV91" s="42"/>
      <c r="CW91" s="42"/>
      <c r="CX91" s="42"/>
      <c r="CY91" s="42"/>
      <c r="CZ91" s="42"/>
      <c r="DA91" s="42"/>
      <c r="DB91" s="42"/>
      <c r="DC91" s="42"/>
      <c r="DD91" s="42"/>
      <c r="DE91" s="42"/>
      <c r="DF91" s="42"/>
      <c r="DG91" s="42"/>
      <c r="DH91" s="42"/>
      <c r="DI91" s="42"/>
      <c r="DJ91" s="42"/>
      <c r="DK91" s="42"/>
      <c r="DL91" s="42"/>
      <c r="DM91" s="42"/>
      <c r="DN91" s="42"/>
    </row>
    <row r="92" spans="1:118" ht="15" customHeight="1">
      <c r="A92" s="124"/>
      <c r="B92" s="42"/>
      <c r="C92" s="42"/>
      <c r="D92" s="42"/>
      <c r="E92" s="2"/>
      <c r="F92" s="24"/>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c r="BT92" s="42"/>
      <c r="BU92" s="42"/>
      <c r="BV92" s="42"/>
      <c r="BW92" s="42"/>
      <c r="BX92" s="42"/>
      <c r="BY92" s="42"/>
      <c r="BZ92" s="42"/>
      <c r="CA92" s="42"/>
      <c r="CB92" s="42"/>
      <c r="CC92" s="42"/>
      <c r="CD92" s="42"/>
      <c r="CE92" s="42"/>
      <c r="CF92" s="42"/>
      <c r="CG92" s="42"/>
      <c r="CH92" s="42"/>
      <c r="CI92" s="42"/>
      <c r="CJ92" s="42"/>
      <c r="CK92" s="42"/>
      <c r="CL92" s="42"/>
      <c r="CM92" s="42"/>
      <c r="CN92" s="42"/>
      <c r="CO92" s="1"/>
      <c r="CP92" s="42"/>
      <c r="CQ92" s="42"/>
      <c r="CR92" s="42"/>
      <c r="CS92" s="42"/>
      <c r="CT92" s="42"/>
      <c r="CU92" s="42"/>
      <c r="CV92" s="42"/>
      <c r="CW92" s="42"/>
      <c r="CX92" s="42"/>
      <c r="CY92" s="42"/>
      <c r="CZ92" s="42"/>
      <c r="DA92" s="42"/>
      <c r="DB92" s="42"/>
      <c r="DC92" s="42"/>
      <c r="DD92" s="42"/>
      <c r="DE92" s="42"/>
      <c r="DF92" s="42"/>
      <c r="DG92" s="42"/>
      <c r="DH92" s="42"/>
      <c r="DI92" s="42"/>
      <c r="DJ92" s="42"/>
      <c r="DK92" s="42"/>
      <c r="DL92" s="42"/>
      <c r="DM92" s="42"/>
      <c r="DN92" s="42"/>
    </row>
    <row r="93" spans="1:118" ht="15" customHeight="1">
      <c r="A93" s="124"/>
      <c r="B93" s="24"/>
      <c r="C93" s="24"/>
      <c r="D93" s="24"/>
      <c r="E93" s="24"/>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c r="BR93" s="42"/>
      <c r="BS93" s="42"/>
      <c r="BT93" s="42"/>
      <c r="BU93" s="42"/>
      <c r="BV93" s="42"/>
      <c r="BW93" s="42"/>
      <c r="BX93" s="42"/>
      <c r="BY93" s="42"/>
      <c r="BZ93" s="42"/>
      <c r="CA93" s="42"/>
      <c r="CB93" s="42"/>
      <c r="CC93" s="42"/>
      <c r="CD93" s="42"/>
      <c r="CE93" s="42"/>
      <c r="CF93" s="42"/>
      <c r="CG93" s="42"/>
      <c r="CH93" s="42"/>
      <c r="CI93" s="42"/>
      <c r="CJ93" s="42"/>
      <c r="CK93" s="42"/>
      <c r="CL93" s="42"/>
      <c r="CM93" s="42"/>
      <c r="CN93" s="42"/>
      <c r="CO93" s="1"/>
      <c r="CP93" s="42"/>
      <c r="CQ93" s="42"/>
      <c r="CR93" s="42"/>
      <c r="CS93" s="42"/>
      <c r="CT93" s="42"/>
      <c r="CU93" s="42"/>
      <c r="CV93" s="42"/>
      <c r="CW93" s="42"/>
      <c r="CX93" s="42"/>
      <c r="CY93" s="42"/>
      <c r="CZ93" s="42"/>
      <c r="DA93" s="42"/>
      <c r="DB93" s="42"/>
      <c r="DC93" s="42"/>
      <c r="DD93" s="42"/>
      <c r="DE93" s="42"/>
      <c r="DF93" s="42"/>
      <c r="DG93" s="42"/>
      <c r="DH93" s="42"/>
      <c r="DI93" s="42"/>
      <c r="DJ93" s="42"/>
      <c r="DK93" s="42"/>
      <c r="DL93" s="42"/>
      <c r="DM93" s="42"/>
      <c r="DN93" s="42"/>
    </row>
    <row r="94" spans="1:118" ht="15" customHeight="1">
      <c r="A94" s="124"/>
      <c r="B94" s="24"/>
      <c r="C94" s="24"/>
      <c r="D94" s="24"/>
      <c r="E94" s="7"/>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c r="BT94" s="42"/>
      <c r="BU94" s="42"/>
      <c r="BV94" s="42"/>
      <c r="BW94" s="42"/>
      <c r="BX94" s="42"/>
      <c r="BY94" s="42"/>
      <c r="BZ94" s="42"/>
      <c r="CA94" s="42"/>
      <c r="CB94" s="42"/>
      <c r="CC94" s="42"/>
      <c r="CD94" s="42"/>
      <c r="CE94" s="42"/>
      <c r="CF94" s="42"/>
      <c r="CG94" s="42"/>
      <c r="CH94" s="42"/>
      <c r="CI94" s="42"/>
      <c r="CJ94" s="42"/>
      <c r="CK94" s="42"/>
      <c r="CL94" s="42"/>
      <c r="CM94" s="42"/>
      <c r="CN94" s="42"/>
      <c r="CO94" s="1"/>
      <c r="CP94" s="42"/>
      <c r="CQ94" s="42"/>
      <c r="CR94" s="42"/>
      <c r="CS94" s="42"/>
      <c r="CT94" s="42"/>
      <c r="CU94" s="42"/>
      <c r="CV94" s="42"/>
      <c r="CW94" s="42"/>
      <c r="CX94" s="42"/>
      <c r="CY94" s="42"/>
      <c r="CZ94" s="42"/>
      <c r="DA94" s="42"/>
      <c r="DB94" s="42"/>
      <c r="DC94" s="42"/>
      <c r="DD94" s="42"/>
      <c r="DE94" s="42"/>
      <c r="DF94" s="42"/>
      <c r="DG94" s="42"/>
      <c r="DH94" s="42"/>
      <c r="DI94" s="42"/>
      <c r="DJ94" s="42"/>
      <c r="DK94" s="42"/>
      <c r="DL94" s="42"/>
      <c r="DM94" s="42"/>
      <c r="DN94" s="42"/>
    </row>
    <row r="95" spans="1:118" ht="15" customHeight="1">
      <c r="A95" s="124"/>
      <c r="B95" s="24"/>
      <c r="C95" s="24"/>
      <c r="D95" s="24"/>
      <c r="E95" s="24"/>
      <c r="F95" s="24"/>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2"/>
      <c r="BQ95" s="42"/>
      <c r="BR95" s="42"/>
      <c r="BS95" s="42"/>
      <c r="BT95" s="42"/>
      <c r="BU95" s="42"/>
      <c r="BV95" s="42"/>
      <c r="BW95" s="42"/>
      <c r="BX95" s="42"/>
      <c r="BY95" s="42"/>
      <c r="BZ95" s="42"/>
      <c r="CA95" s="42"/>
      <c r="CB95" s="42"/>
      <c r="CC95" s="42"/>
      <c r="CD95" s="42"/>
      <c r="CE95" s="42"/>
      <c r="CF95" s="42"/>
      <c r="CG95" s="42"/>
      <c r="CH95" s="42"/>
      <c r="CI95" s="42"/>
      <c r="CJ95" s="42"/>
      <c r="CK95" s="42"/>
      <c r="CL95" s="42"/>
      <c r="CM95" s="42"/>
      <c r="CN95" s="42"/>
      <c r="CO95" s="1"/>
      <c r="CP95" s="42"/>
      <c r="CQ95" s="42"/>
      <c r="CR95" s="42"/>
      <c r="CS95" s="42"/>
      <c r="CT95" s="42"/>
      <c r="CU95" s="42"/>
      <c r="CV95" s="42"/>
      <c r="CW95" s="42"/>
      <c r="CX95" s="42"/>
      <c r="CY95" s="42"/>
      <c r="CZ95" s="42"/>
      <c r="DA95" s="42"/>
      <c r="DB95" s="42"/>
      <c r="DC95" s="42"/>
      <c r="DD95" s="42"/>
      <c r="DE95" s="42"/>
      <c r="DF95" s="42"/>
      <c r="DG95" s="42"/>
      <c r="DH95" s="42"/>
      <c r="DI95" s="42"/>
      <c r="DJ95" s="42"/>
      <c r="DK95" s="42"/>
      <c r="DL95" s="42"/>
      <c r="DM95" s="42"/>
      <c r="DN95" s="42"/>
    </row>
    <row r="96" spans="1:118" ht="15" customHeight="1">
      <c r="A96" s="16"/>
      <c r="B96" s="128"/>
      <c r="C96" s="128"/>
      <c r="D96" s="128"/>
      <c r="E96" s="128"/>
      <c r="F96" s="128"/>
      <c r="G96" s="128"/>
      <c r="H96" s="128"/>
      <c r="I96" s="128"/>
      <c r="J96" s="128"/>
      <c r="K96" s="128"/>
      <c r="L96" s="128"/>
      <c r="M96" s="128"/>
      <c r="N96" s="128"/>
      <c r="O96" s="128"/>
      <c r="P96" s="128"/>
      <c r="Q96" s="128"/>
      <c r="R96" s="128"/>
      <c r="S96" s="128"/>
      <c r="T96" s="128"/>
      <c r="U96" s="128"/>
      <c r="V96" s="128"/>
      <c r="W96" s="128"/>
      <c r="X96" s="128"/>
      <c r="Y96" s="128"/>
      <c r="Z96" s="128"/>
      <c r="AA96" s="128"/>
      <c r="AB96" s="128"/>
      <c r="AC96" s="128"/>
      <c r="AD96" s="128"/>
      <c r="AE96" s="128"/>
      <c r="AF96" s="128"/>
      <c r="AG96" s="128"/>
      <c r="AH96" s="128"/>
      <c r="AI96" s="128"/>
      <c r="AJ96" s="128"/>
      <c r="AK96" s="128"/>
      <c r="AL96" s="128"/>
      <c r="AM96" s="128"/>
      <c r="AN96" s="128"/>
      <c r="AO96" s="128"/>
      <c r="AP96" s="128"/>
      <c r="AQ96" s="128"/>
      <c r="AR96" s="128"/>
      <c r="AS96" s="128"/>
      <c r="AT96" s="128"/>
      <c r="AU96" s="128"/>
      <c r="AV96" s="128"/>
      <c r="AW96" s="128"/>
      <c r="AX96" s="128"/>
      <c r="AY96" s="128"/>
      <c r="AZ96" s="128"/>
      <c r="BA96" s="128"/>
      <c r="BB96" s="128"/>
      <c r="BC96" s="128"/>
      <c r="BD96" s="128"/>
      <c r="BE96" s="128"/>
      <c r="BF96" s="128"/>
      <c r="BG96" s="128"/>
      <c r="BH96" s="128"/>
      <c r="BI96" s="128"/>
      <c r="BJ96" s="128"/>
      <c r="BK96" s="128"/>
      <c r="BL96" s="128"/>
      <c r="BM96" s="128"/>
      <c r="BN96" s="128"/>
      <c r="BO96" s="128"/>
      <c r="BP96" s="128"/>
      <c r="BQ96" s="128"/>
      <c r="BR96" s="128"/>
      <c r="BS96" s="128"/>
      <c r="BT96" s="128"/>
      <c r="BU96" s="128"/>
      <c r="BV96" s="128"/>
      <c r="BW96" s="128"/>
      <c r="BX96" s="128"/>
      <c r="BY96" s="128"/>
      <c r="BZ96" s="128"/>
      <c r="CA96" s="128"/>
      <c r="CB96" s="128"/>
      <c r="CC96" s="128"/>
      <c r="CD96" s="128"/>
      <c r="CE96" s="128"/>
      <c r="CF96" s="128"/>
      <c r="CG96" s="128"/>
      <c r="CH96" s="128"/>
      <c r="CI96" s="128"/>
      <c r="CJ96" s="128"/>
      <c r="CK96" s="128"/>
      <c r="CL96" s="128"/>
      <c r="CM96" s="128"/>
      <c r="CN96" s="128"/>
      <c r="CO96" s="17"/>
      <c r="CP96" s="42"/>
      <c r="CQ96" s="42"/>
      <c r="CR96" s="42"/>
      <c r="CS96" s="42"/>
      <c r="CT96" s="42"/>
      <c r="CU96" s="42"/>
      <c r="CV96" s="42"/>
      <c r="CW96" s="42"/>
      <c r="CX96" s="42"/>
      <c r="CY96" s="42"/>
      <c r="CZ96" s="42"/>
      <c r="DA96" s="42"/>
      <c r="DB96" s="42"/>
      <c r="DC96" s="42"/>
      <c r="DD96" s="42"/>
      <c r="DE96" s="42"/>
      <c r="DF96" s="42"/>
      <c r="DG96" s="42"/>
      <c r="DH96" s="42"/>
      <c r="DI96" s="42"/>
      <c r="DJ96" s="42"/>
      <c r="DK96" s="42"/>
      <c r="DL96" s="42"/>
      <c r="DM96" s="42"/>
      <c r="DN96" s="42"/>
    </row>
  </sheetData>
  <mergeCells count="17">
    <mergeCell ref="CF2:CO2"/>
    <mergeCell ref="BL2:BP2"/>
    <mergeCell ref="AN2:BK2"/>
    <mergeCell ref="BL1:BP1"/>
    <mergeCell ref="BQ1:BZ1"/>
    <mergeCell ref="BQ2:BZ2"/>
    <mergeCell ref="CA2:CE2"/>
    <mergeCell ref="CF1:CO1"/>
    <mergeCell ref="CA1:CE1"/>
    <mergeCell ref="AN1:BK1"/>
    <mergeCell ref="P1:T1"/>
    <mergeCell ref="U2:AH2"/>
    <mergeCell ref="P2:T2"/>
    <mergeCell ref="A1:O2"/>
    <mergeCell ref="AI2:AM2"/>
    <mergeCell ref="AI1:AM1"/>
    <mergeCell ref="U1:AH1"/>
  </mergeCells>
  <phoneticPr fontId="29"/>
  <pageMargins left="0.7" right="0.7" top="0.75" bottom="0.75" header="0" footer="0"/>
  <pageSetup scale="25"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N137"/>
  <sheetViews>
    <sheetView showGridLines="0" workbookViewId="0">
      <selection activeCell="A3" sqref="A3"/>
    </sheetView>
  </sheetViews>
  <sheetFormatPr defaultColWidth="14.42578125" defaultRowHeight="15" customHeight="1"/>
  <cols>
    <col min="1" max="2" width="3" customWidth="1"/>
    <col min="3" max="3" width="4" customWidth="1"/>
    <col min="4" max="33" width="3" customWidth="1"/>
    <col min="34" max="34" width="3.7109375" customWidth="1"/>
    <col min="35" max="118" width="3" customWidth="1"/>
  </cols>
  <sheetData>
    <row r="1" spans="1:118" s="129" customFormat="1" ht="15" customHeight="1">
      <c r="A1" s="207" t="s">
        <v>306</v>
      </c>
      <c r="B1" s="208"/>
      <c r="C1" s="208"/>
      <c r="D1" s="208"/>
      <c r="E1" s="208"/>
      <c r="F1" s="208"/>
      <c r="G1" s="208"/>
      <c r="H1" s="208"/>
      <c r="I1" s="208"/>
      <c r="J1" s="208"/>
      <c r="K1" s="208"/>
      <c r="L1" s="208"/>
      <c r="M1" s="208"/>
      <c r="N1" s="208"/>
      <c r="O1" s="209"/>
      <c r="P1" s="227" t="s">
        <v>294</v>
      </c>
      <c r="Q1" s="205"/>
      <c r="R1" s="205"/>
      <c r="S1" s="205"/>
      <c r="T1" s="206"/>
      <c r="U1" s="204" t="s">
        <v>296</v>
      </c>
      <c r="V1" s="205"/>
      <c r="W1" s="205"/>
      <c r="X1" s="205"/>
      <c r="Y1" s="205"/>
      <c r="Z1" s="205"/>
      <c r="AA1" s="205"/>
      <c r="AB1" s="205"/>
      <c r="AC1" s="205"/>
      <c r="AD1" s="205"/>
      <c r="AE1" s="205"/>
      <c r="AF1" s="205"/>
      <c r="AG1" s="205"/>
      <c r="AH1" s="206"/>
      <c r="AI1" s="227" t="s">
        <v>297</v>
      </c>
      <c r="AJ1" s="205"/>
      <c r="AK1" s="205"/>
      <c r="AL1" s="205"/>
      <c r="AM1" s="206"/>
      <c r="AN1" s="229" t="s">
        <v>12</v>
      </c>
      <c r="AO1" s="205"/>
      <c r="AP1" s="205"/>
      <c r="AQ1" s="205"/>
      <c r="AR1" s="205"/>
      <c r="AS1" s="205"/>
      <c r="AT1" s="205"/>
      <c r="AU1" s="205"/>
      <c r="AV1" s="205"/>
      <c r="AW1" s="205"/>
      <c r="AX1" s="205"/>
      <c r="AY1" s="205"/>
      <c r="AZ1" s="205"/>
      <c r="BA1" s="205"/>
      <c r="BB1" s="205"/>
      <c r="BC1" s="205"/>
      <c r="BD1" s="205"/>
      <c r="BE1" s="205"/>
      <c r="BF1" s="205"/>
      <c r="BG1" s="205"/>
      <c r="BH1" s="205"/>
      <c r="BI1" s="205"/>
      <c r="BJ1" s="205"/>
      <c r="BK1" s="206"/>
      <c r="BL1" s="227" t="s">
        <v>299</v>
      </c>
      <c r="BM1" s="205"/>
      <c r="BN1" s="205"/>
      <c r="BO1" s="205"/>
      <c r="BP1" s="206"/>
      <c r="BQ1" s="216">
        <v>43550</v>
      </c>
      <c r="BR1" s="205"/>
      <c r="BS1" s="205"/>
      <c r="BT1" s="205"/>
      <c r="BU1" s="205"/>
      <c r="BV1" s="205"/>
      <c r="BW1" s="205"/>
      <c r="BX1" s="205"/>
      <c r="BY1" s="205"/>
      <c r="BZ1" s="206"/>
      <c r="CA1" s="227" t="s">
        <v>301</v>
      </c>
      <c r="CB1" s="205"/>
      <c r="CC1" s="205"/>
      <c r="CD1" s="205"/>
      <c r="CE1" s="206"/>
      <c r="CF1" s="223" t="s">
        <v>303</v>
      </c>
      <c r="CG1" s="205"/>
      <c r="CH1" s="205"/>
      <c r="CI1" s="205"/>
      <c r="CJ1" s="205"/>
      <c r="CK1" s="205"/>
      <c r="CL1" s="205"/>
      <c r="CM1" s="205"/>
      <c r="CN1" s="205"/>
      <c r="CO1" s="224"/>
      <c r="CP1" s="97"/>
      <c r="CQ1" s="97"/>
      <c r="CR1" s="97"/>
      <c r="CS1" s="97"/>
      <c r="CT1" s="97"/>
      <c r="CU1" s="97"/>
      <c r="CV1" s="97"/>
      <c r="CW1" s="97"/>
      <c r="CX1" s="97"/>
      <c r="CY1" s="97"/>
      <c r="CZ1" s="97"/>
      <c r="DA1" s="97"/>
      <c r="DB1" s="97"/>
      <c r="DC1" s="97"/>
      <c r="DD1" s="97"/>
      <c r="DE1" s="97"/>
      <c r="DF1" s="97"/>
      <c r="DG1" s="97"/>
      <c r="DH1" s="97"/>
      <c r="DI1" s="97"/>
      <c r="DJ1" s="97"/>
      <c r="DK1" s="97"/>
      <c r="DL1" s="97"/>
      <c r="DM1" s="97"/>
      <c r="DN1" s="97"/>
    </row>
    <row r="2" spans="1:118" s="129" customFormat="1" ht="15" customHeight="1">
      <c r="A2" s="210"/>
      <c r="B2" s="211"/>
      <c r="C2" s="211"/>
      <c r="D2" s="211"/>
      <c r="E2" s="211"/>
      <c r="F2" s="211"/>
      <c r="G2" s="211"/>
      <c r="H2" s="211"/>
      <c r="I2" s="211"/>
      <c r="J2" s="211"/>
      <c r="K2" s="211"/>
      <c r="L2" s="211"/>
      <c r="M2" s="211"/>
      <c r="N2" s="211"/>
      <c r="O2" s="212"/>
      <c r="P2" s="195" t="s">
        <v>295</v>
      </c>
      <c r="Q2" s="196"/>
      <c r="R2" s="196"/>
      <c r="S2" s="196"/>
      <c r="T2" s="197"/>
      <c r="U2" s="222" t="s">
        <v>6</v>
      </c>
      <c r="V2" s="196"/>
      <c r="W2" s="196"/>
      <c r="X2" s="196"/>
      <c r="Y2" s="196"/>
      <c r="Z2" s="196"/>
      <c r="AA2" s="196"/>
      <c r="AB2" s="196"/>
      <c r="AC2" s="196"/>
      <c r="AD2" s="196"/>
      <c r="AE2" s="196"/>
      <c r="AF2" s="196"/>
      <c r="AG2" s="196"/>
      <c r="AH2" s="197"/>
      <c r="AI2" s="195" t="s">
        <v>298</v>
      </c>
      <c r="AJ2" s="196"/>
      <c r="AK2" s="196"/>
      <c r="AL2" s="196"/>
      <c r="AM2" s="197"/>
      <c r="AN2" s="198" t="s">
        <v>13</v>
      </c>
      <c r="AO2" s="196"/>
      <c r="AP2" s="196"/>
      <c r="AQ2" s="196"/>
      <c r="AR2" s="196"/>
      <c r="AS2" s="196"/>
      <c r="AT2" s="196"/>
      <c r="AU2" s="196"/>
      <c r="AV2" s="196"/>
      <c r="AW2" s="196"/>
      <c r="AX2" s="196"/>
      <c r="AY2" s="196"/>
      <c r="AZ2" s="196"/>
      <c r="BA2" s="196"/>
      <c r="BB2" s="196"/>
      <c r="BC2" s="196"/>
      <c r="BD2" s="196"/>
      <c r="BE2" s="196"/>
      <c r="BF2" s="196"/>
      <c r="BG2" s="196"/>
      <c r="BH2" s="196"/>
      <c r="BI2" s="196"/>
      <c r="BJ2" s="196"/>
      <c r="BK2" s="197"/>
      <c r="BL2" s="195" t="s">
        <v>300</v>
      </c>
      <c r="BM2" s="196"/>
      <c r="BN2" s="196"/>
      <c r="BO2" s="196"/>
      <c r="BP2" s="197"/>
      <c r="BQ2" s="228">
        <v>43682</v>
      </c>
      <c r="BR2" s="196"/>
      <c r="BS2" s="196"/>
      <c r="BT2" s="196"/>
      <c r="BU2" s="196"/>
      <c r="BV2" s="196"/>
      <c r="BW2" s="196"/>
      <c r="BX2" s="196"/>
      <c r="BY2" s="196"/>
      <c r="BZ2" s="197"/>
      <c r="CA2" s="195" t="s">
        <v>302</v>
      </c>
      <c r="CB2" s="196"/>
      <c r="CC2" s="196"/>
      <c r="CD2" s="196"/>
      <c r="CE2" s="197"/>
      <c r="CF2" s="225" t="s">
        <v>304</v>
      </c>
      <c r="CG2" s="196"/>
      <c r="CH2" s="196"/>
      <c r="CI2" s="196"/>
      <c r="CJ2" s="196"/>
      <c r="CK2" s="196"/>
      <c r="CL2" s="196"/>
      <c r="CM2" s="196"/>
      <c r="CN2" s="196"/>
      <c r="CO2" s="226"/>
      <c r="CP2" s="97"/>
      <c r="CQ2" s="97"/>
      <c r="CR2" s="97"/>
      <c r="CS2" s="97"/>
      <c r="CT2" s="97"/>
      <c r="CU2" s="97"/>
      <c r="CV2" s="97"/>
      <c r="CW2" s="97"/>
      <c r="CX2" s="97"/>
      <c r="CY2" s="97"/>
      <c r="CZ2" s="97"/>
      <c r="DA2" s="97"/>
      <c r="DB2" s="97"/>
      <c r="DC2" s="97"/>
      <c r="DD2" s="97"/>
      <c r="DE2" s="97"/>
      <c r="DF2" s="97"/>
      <c r="DG2" s="97"/>
      <c r="DH2" s="97"/>
      <c r="DI2" s="97"/>
      <c r="DJ2" s="97"/>
      <c r="DK2" s="97"/>
      <c r="DL2" s="97"/>
      <c r="DM2" s="97"/>
      <c r="DN2" s="97"/>
    </row>
    <row r="3" spans="1:118" ht="15" customHeight="1">
      <c r="A3" s="124"/>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1"/>
      <c r="CP3" s="42"/>
      <c r="CQ3" s="42"/>
      <c r="CR3" s="42"/>
      <c r="CS3" s="42"/>
      <c r="CT3" s="42"/>
      <c r="CU3" s="42"/>
      <c r="CV3" s="42"/>
      <c r="CW3" s="42"/>
      <c r="CX3" s="42"/>
      <c r="CY3" s="42"/>
      <c r="CZ3" s="42"/>
      <c r="DA3" s="42"/>
      <c r="DB3" s="42"/>
      <c r="DC3" s="42"/>
      <c r="DD3" s="42"/>
      <c r="DE3" s="42"/>
      <c r="DF3" s="42"/>
      <c r="DG3" s="42"/>
      <c r="DH3" s="42"/>
      <c r="DI3" s="42"/>
      <c r="DJ3" s="42"/>
      <c r="DK3" s="42"/>
      <c r="DL3" s="42"/>
      <c r="DM3" s="42"/>
      <c r="DN3" s="42"/>
    </row>
    <row r="4" spans="1:118" ht="15" customHeight="1">
      <c r="A4" s="125" t="s">
        <v>239</v>
      </c>
      <c r="B4" s="126"/>
      <c r="C4" s="126"/>
      <c r="D4" s="126"/>
      <c r="E4" s="126"/>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26"/>
      <c r="BK4" s="126"/>
      <c r="BL4" s="126"/>
      <c r="BM4" s="126"/>
      <c r="BN4" s="126"/>
      <c r="BO4" s="126"/>
      <c r="BP4" s="126"/>
      <c r="BQ4" s="126"/>
      <c r="BR4" s="126"/>
      <c r="BS4" s="126"/>
      <c r="BT4" s="126"/>
      <c r="BU4" s="126"/>
      <c r="BV4" s="126"/>
      <c r="BW4" s="126"/>
      <c r="BX4" s="126"/>
      <c r="BY4" s="126"/>
      <c r="BZ4" s="126"/>
      <c r="CA4" s="126"/>
      <c r="CB4" s="126"/>
      <c r="CC4" s="126"/>
      <c r="CD4" s="126"/>
      <c r="CE4" s="126"/>
      <c r="CF4" s="126"/>
      <c r="CG4" s="126"/>
      <c r="CH4" s="126"/>
      <c r="CI4" s="126"/>
      <c r="CJ4" s="126"/>
      <c r="CK4" s="126"/>
      <c r="CL4" s="126"/>
      <c r="CM4" s="126"/>
      <c r="CN4" s="126"/>
      <c r="CO4" s="127"/>
      <c r="CP4" s="42"/>
      <c r="CQ4" s="42"/>
      <c r="CR4" s="42"/>
      <c r="CS4" s="42"/>
      <c r="CT4" s="42"/>
      <c r="CU4" s="42"/>
      <c r="CV4" s="42"/>
      <c r="CW4" s="42"/>
      <c r="CX4" s="42"/>
      <c r="CY4" s="42"/>
      <c r="CZ4" s="42"/>
      <c r="DA4" s="42"/>
      <c r="DB4" s="42"/>
      <c r="DC4" s="42"/>
      <c r="DD4" s="42"/>
      <c r="DE4" s="42"/>
      <c r="DF4" s="42"/>
      <c r="DG4" s="42"/>
      <c r="DH4" s="42"/>
      <c r="DI4" s="42"/>
      <c r="DJ4" s="42"/>
      <c r="DK4" s="42"/>
      <c r="DL4" s="42"/>
      <c r="DM4" s="42"/>
      <c r="DN4" s="42"/>
    </row>
    <row r="5" spans="1:118" ht="15" customHeight="1">
      <c r="A5" s="124"/>
      <c r="B5" s="42"/>
      <c r="C5" s="42"/>
      <c r="D5" s="42"/>
      <c r="E5" s="2"/>
      <c r="F5" s="24"/>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1"/>
      <c r="CP5" s="42"/>
      <c r="CQ5" s="42"/>
      <c r="CR5" s="42"/>
      <c r="CS5" s="42"/>
      <c r="CT5" s="42"/>
      <c r="CU5" s="42"/>
      <c r="CV5" s="42"/>
      <c r="CW5" s="42"/>
      <c r="CX5" s="42"/>
      <c r="CY5" s="42"/>
      <c r="CZ5" s="42"/>
      <c r="DA5" s="42"/>
      <c r="DB5" s="42"/>
      <c r="DC5" s="42"/>
      <c r="DD5" s="42"/>
      <c r="DE5" s="42"/>
      <c r="DF5" s="42"/>
      <c r="DG5" s="42"/>
      <c r="DH5" s="42"/>
      <c r="DI5" s="42"/>
      <c r="DJ5" s="42"/>
      <c r="DK5" s="42"/>
      <c r="DL5" s="42"/>
      <c r="DM5" s="42"/>
      <c r="DN5" s="42"/>
    </row>
    <row r="6" spans="1:118" ht="15" customHeight="1">
      <c r="A6" s="124"/>
      <c r="B6" s="24"/>
      <c r="C6" s="24"/>
      <c r="D6" s="24"/>
      <c r="E6" s="7"/>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1"/>
      <c r="CP6" s="42"/>
      <c r="CQ6" s="42"/>
      <c r="CR6" s="42"/>
      <c r="CS6" s="42"/>
      <c r="CT6" s="42"/>
      <c r="CU6" s="42"/>
      <c r="CV6" s="42"/>
      <c r="CW6" s="42"/>
      <c r="CX6" s="42"/>
      <c r="CY6" s="42"/>
      <c r="CZ6" s="42"/>
      <c r="DA6" s="42"/>
      <c r="DB6" s="42"/>
      <c r="DC6" s="42"/>
      <c r="DD6" s="42"/>
      <c r="DE6" s="42"/>
      <c r="DF6" s="42"/>
      <c r="DG6" s="42"/>
      <c r="DH6" s="42"/>
      <c r="DI6" s="42"/>
      <c r="DJ6" s="42"/>
      <c r="DK6" s="42"/>
      <c r="DL6" s="42"/>
      <c r="DM6" s="42"/>
      <c r="DN6" s="42"/>
    </row>
    <row r="7" spans="1:118" ht="15" customHeight="1">
      <c r="A7" s="124"/>
      <c r="B7" s="42"/>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1"/>
      <c r="CP7" s="42"/>
      <c r="CQ7" s="42"/>
      <c r="CR7" s="42"/>
      <c r="CS7" s="42"/>
      <c r="CT7" s="42"/>
      <c r="CU7" s="42"/>
      <c r="CV7" s="42"/>
      <c r="CW7" s="42"/>
      <c r="CX7" s="42"/>
      <c r="CY7" s="42"/>
      <c r="CZ7" s="42"/>
      <c r="DA7" s="42"/>
      <c r="DB7" s="42"/>
      <c r="DC7" s="42"/>
      <c r="DD7" s="42"/>
      <c r="DE7" s="42"/>
      <c r="DF7" s="42"/>
      <c r="DG7" s="42"/>
      <c r="DH7" s="42"/>
      <c r="DI7" s="42"/>
      <c r="DJ7" s="42"/>
      <c r="DK7" s="42"/>
      <c r="DL7" s="42"/>
      <c r="DM7" s="42"/>
      <c r="DN7" s="42"/>
    </row>
    <row r="8" spans="1:118" ht="15" customHeight="1">
      <c r="A8" s="124"/>
      <c r="B8" s="42"/>
      <c r="C8" s="24"/>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1"/>
      <c r="CP8" s="42"/>
      <c r="CQ8" s="42"/>
      <c r="CR8" s="42"/>
      <c r="CS8" s="42"/>
      <c r="CT8" s="42"/>
      <c r="CU8" s="42"/>
      <c r="CV8" s="42"/>
      <c r="CW8" s="42"/>
      <c r="CX8" s="42"/>
      <c r="CY8" s="42"/>
      <c r="CZ8" s="42"/>
      <c r="DA8" s="42"/>
      <c r="DB8" s="42"/>
      <c r="DC8" s="42"/>
      <c r="DD8" s="42"/>
      <c r="DE8" s="42"/>
      <c r="DF8" s="42"/>
      <c r="DG8" s="42"/>
      <c r="DH8" s="42"/>
      <c r="DI8" s="42"/>
      <c r="DJ8" s="42"/>
      <c r="DK8" s="42"/>
      <c r="DL8" s="42"/>
      <c r="DM8" s="42"/>
      <c r="DN8" s="42"/>
    </row>
    <row r="9" spans="1:118" ht="15" customHeight="1">
      <c r="A9" s="124"/>
      <c r="B9" s="42"/>
      <c r="C9" s="42"/>
      <c r="D9" s="42"/>
      <c r="E9" s="42"/>
      <c r="F9" s="42"/>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1"/>
      <c r="CP9" s="42"/>
      <c r="CQ9" s="42"/>
      <c r="CR9" s="42"/>
      <c r="CS9" s="42"/>
      <c r="CT9" s="42"/>
      <c r="CU9" s="42"/>
      <c r="CV9" s="42"/>
      <c r="CW9" s="42"/>
      <c r="CX9" s="42"/>
      <c r="CY9" s="42"/>
      <c r="CZ9" s="42"/>
      <c r="DA9" s="42"/>
      <c r="DB9" s="42"/>
      <c r="DC9" s="42"/>
      <c r="DD9" s="42"/>
      <c r="DE9" s="42"/>
      <c r="DF9" s="42"/>
      <c r="DG9" s="42"/>
      <c r="DH9" s="42"/>
      <c r="DI9" s="42"/>
      <c r="DJ9" s="42"/>
      <c r="DK9" s="42"/>
      <c r="DL9" s="42"/>
      <c r="DM9" s="42"/>
      <c r="DN9" s="42"/>
    </row>
    <row r="10" spans="1:118" ht="15" customHeight="1">
      <c r="A10" s="124"/>
      <c r="B10" s="24"/>
      <c r="C10" s="24"/>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1"/>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row>
    <row r="11" spans="1:118" ht="15" customHeight="1">
      <c r="A11" s="124"/>
      <c r="B11" s="24"/>
      <c r="C11" s="24"/>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1"/>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row>
    <row r="12" spans="1:118" ht="15" customHeight="1">
      <c r="A12" s="124"/>
      <c r="B12" s="24"/>
      <c r="C12" s="24"/>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1"/>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row>
    <row r="13" spans="1:118" ht="15" customHeight="1">
      <c r="A13" s="124"/>
      <c r="B13" s="24"/>
      <c r="C13" s="24"/>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1"/>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row>
    <row r="14" spans="1:118" ht="15" customHeight="1">
      <c r="A14" s="124"/>
      <c r="B14" s="42"/>
      <c r="C14" s="42"/>
      <c r="D14" s="42"/>
      <c r="E14" s="2"/>
      <c r="F14" s="24"/>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1"/>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row>
    <row r="15" spans="1:118" ht="15" customHeight="1">
      <c r="A15" s="124"/>
      <c r="B15" s="24"/>
      <c r="C15" s="24"/>
      <c r="D15" s="24"/>
      <c r="E15" s="24"/>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c r="CO15" s="1"/>
      <c r="CP15" s="42"/>
      <c r="CQ15" s="42"/>
      <c r="CR15" s="42"/>
      <c r="CS15" s="42"/>
      <c r="CT15" s="42"/>
      <c r="CU15" s="42"/>
      <c r="CV15" s="42"/>
      <c r="CW15" s="42"/>
      <c r="CX15" s="42"/>
      <c r="CY15" s="42"/>
      <c r="CZ15" s="42"/>
      <c r="DA15" s="42"/>
      <c r="DB15" s="42"/>
      <c r="DC15" s="42"/>
      <c r="DD15" s="42"/>
      <c r="DE15" s="42"/>
      <c r="DF15" s="42"/>
      <c r="DG15" s="42"/>
      <c r="DH15" s="42"/>
      <c r="DI15" s="42"/>
      <c r="DJ15" s="42"/>
      <c r="DK15" s="42"/>
      <c r="DL15" s="42"/>
      <c r="DM15" s="42"/>
      <c r="DN15" s="42"/>
    </row>
    <row r="16" spans="1:118" ht="15" customHeight="1">
      <c r="A16" s="124"/>
      <c r="B16" s="24"/>
      <c r="C16" s="24"/>
      <c r="D16" s="24"/>
      <c r="E16" s="7"/>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1"/>
      <c r="CP16" s="42"/>
      <c r="CQ16" s="42"/>
      <c r="CR16" s="42"/>
      <c r="CS16" s="42"/>
      <c r="CT16" s="42"/>
      <c r="CU16" s="42"/>
      <c r="CV16" s="42"/>
      <c r="CW16" s="42"/>
      <c r="CX16" s="42"/>
      <c r="CY16" s="42"/>
      <c r="CZ16" s="42"/>
      <c r="DA16" s="42"/>
      <c r="DB16" s="42"/>
      <c r="DC16" s="42"/>
      <c r="DD16" s="42"/>
      <c r="DE16" s="42"/>
      <c r="DF16" s="42"/>
      <c r="DG16" s="42"/>
      <c r="DH16" s="42"/>
      <c r="DI16" s="42"/>
      <c r="DJ16" s="42"/>
      <c r="DK16" s="42"/>
      <c r="DL16" s="42"/>
      <c r="DM16" s="42"/>
      <c r="DN16" s="42"/>
    </row>
    <row r="17" spans="1:118" ht="15" customHeight="1">
      <c r="A17" s="124"/>
      <c r="B17" s="24"/>
      <c r="C17" s="24"/>
      <c r="D17" s="24"/>
      <c r="E17" s="24"/>
      <c r="F17" s="24"/>
      <c r="G17" s="42"/>
      <c r="H17" s="42"/>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1"/>
      <c r="CP17" s="42"/>
      <c r="CQ17" s="42"/>
      <c r="CR17" s="42"/>
      <c r="CS17" s="42"/>
      <c r="CT17" s="42"/>
      <c r="CU17" s="42"/>
      <c r="CV17" s="42"/>
      <c r="CW17" s="42"/>
      <c r="CX17" s="42"/>
      <c r="CY17" s="42"/>
      <c r="CZ17" s="42"/>
      <c r="DA17" s="42"/>
      <c r="DB17" s="42"/>
      <c r="DC17" s="42"/>
      <c r="DD17" s="42"/>
      <c r="DE17" s="42"/>
      <c r="DF17" s="42"/>
      <c r="DG17" s="42"/>
      <c r="DH17" s="42"/>
      <c r="DI17" s="42"/>
      <c r="DJ17" s="42"/>
      <c r="DK17" s="42"/>
      <c r="DL17" s="42"/>
      <c r="DM17" s="42"/>
      <c r="DN17" s="42"/>
    </row>
    <row r="18" spans="1:118" ht="15" customHeight="1">
      <c r="A18" s="124"/>
      <c r="B18" s="24"/>
      <c r="C18" s="24"/>
      <c r="D18" s="24"/>
      <c r="E18" s="24"/>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1"/>
      <c r="CP18" s="42"/>
      <c r="CQ18" s="42"/>
      <c r="CR18" s="42"/>
      <c r="CS18" s="42"/>
      <c r="CT18" s="42"/>
      <c r="CU18" s="42"/>
      <c r="CV18" s="42"/>
      <c r="CW18" s="42"/>
      <c r="CX18" s="42"/>
      <c r="CY18" s="42"/>
      <c r="CZ18" s="42"/>
      <c r="DA18" s="42"/>
      <c r="DB18" s="42"/>
      <c r="DC18" s="42"/>
      <c r="DD18" s="42"/>
      <c r="DE18" s="42"/>
      <c r="DF18" s="42"/>
      <c r="DG18" s="42"/>
      <c r="DH18" s="42"/>
      <c r="DI18" s="42"/>
      <c r="DJ18" s="42"/>
      <c r="DK18" s="42"/>
      <c r="DL18" s="42"/>
      <c r="DM18" s="42"/>
      <c r="DN18" s="42"/>
    </row>
    <row r="19" spans="1:118" ht="15" customHeight="1">
      <c r="A19" s="124"/>
      <c r="B19" s="24"/>
      <c r="C19" s="24"/>
      <c r="D19" s="24"/>
      <c r="E19" s="7"/>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1"/>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row>
    <row r="20" spans="1:118" ht="15" customHeight="1">
      <c r="A20" s="124"/>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1"/>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row>
    <row r="21" spans="1:118" ht="15" customHeight="1">
      <c r="A21" s="124"/>
      <c r="B21" s="42"/>
      <c r="C21" s="24"/>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1"/>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row>
    <row r="22" spans="1:118" ht="15" customHeight="1">
      <c r="A22" s="124"/>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1"/>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row>
    <row r="23" spans="1:118" ht="15" customHeight="1">
      <c r="A23" s="124"/>
      <c r="B23" s="24"/>
      <c r="C23" s="24"/>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1"/>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row>
    <row r="24" spans="1:118" ht="15" customHeight="1">
      <c r="A24" s="124"/>
      <c r="B24" s="24"/>
      <c r="C24" s="24"/>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1"/>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row>
    <row r="25" spans="1:118" ht="15" customHeight="1">
      <c r="A25" s="124"/>
      <c r="B25" s="24"/>
      <c r="C25" s="24"/>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c r="CI25" s="42"/>
      <c r="CJ25" s="42"/>
      <c r="CK25" s="42"/>
      <c r="CL25" s="42"/>
      <c r="CM25" s="42"/>
      <c r="CN25" s="42"/>
      <c r="CO25" s="1"/>
      <c r="CP25" s="42"/>
      <c r="CQ25" s="42"/>
      <c r="CR25" s="42"/>
      <c r="CS25" s="42"/>
      <c r="CT25" s="42"/>
      <c r="CU25" s="42"/>
      <c r="CV25" s="42"/>
      <c r="CW25" s="42"/>
      <c r="CX25" s="42"/>
      <c r="CY25" s="42"/>
      <c r="CZ25" s="42"/>
      <c r="DA25" s="42"/>
      <c r="DB25" s="42"/>
      <c r="DC25" s="42"/>
      <c r="DD25" s="42"/>
      <c r="DE25" s="42"/>
      <c r="DF25" s="42"/>
      <c r="DG25" s="42"/>
      <c r="DH25" s="42"/>
      <c r="DI25" s="42"/>
      <c r="DJ25" s="42"/>
      <c r="DK25" s="42"/>
      <c r="DL25" s="42"/>
      <c r="DM25" s="42"/>
      <c r="DN25" s="42"/>
    </row>
    <row r="26" spans="1:118" ht="15" customHeight="1">
      <c r="A26" s="124"/>
      <c r="B26" s="24"/>
      <c r="C26" s="24"/>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c r="CH26" s="42"/>
      <c r="CI26" s="42"/>
      <c r="CJ26" s="42"/>
      <c r="CK26" s="42"/>
      <c r="CL26" s="42"/>
      <c r="CM26" s="42"/>
      <c r="CN26" s="42"/>
      <c r="CO26" s="1"/>
      <c r="CP26" s="42"/>
      <c r="CQ26" s="42"/>
      <c r="CR26" s="42"/>
      <c r="CS26" s="42"/>
      <c r="CT26" s="42"/>
      <c r="CU26" s="42"/>
      <c r="CV26" s="42"/>
      <c r="CW26" s="42"/>
      <c r="CX26" s="42"/>
      <c r="CY26" s="42"/>
      <c r="CZ26" s="42"/>
      <c r="DA26" s="42"/>
      <c r="DB26" s="42"/>
      <c r="DC26" s="42"/>
      <c r="DD26" s="42"/>
      <c r="DE26" s="42"/>
      <c r="DF26" s="42"/>
      <c r="DG26" s="42"/>
      <c r="DH26" s="42"/>
      <c r="DI26" s="42"/>
      <c r="DJ26" s="42"/>
      <c r="DK26" s="42"/>
      <c r="DL26" s="42"/>
      <c r="DM26" s="42"/>
      <c r="DN26" s="42"/>
    </row>
    <row r="27" spans="1:118" ht="15" customHeight="1">
      <c r="A27" s="124"/>
      <c r="B27" s="42"/>
      <c r="C27" s="42"/>
      <c r="D27" s="42"/>
      <c r="E27" s="2"/>
      <c r="F27" s="24"/>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1"/>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row>
    <row r="28" spans="1:118" ht="15" customHeight="1">
      <c r="A28" s="124"/>
      <c r="B28" s="24"/>
      <c r="C28" s="24"/>
      <c r="D28" s="24"/>
      <c r="E28" s="24"/>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1"/>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row>
    <row r="29" spans="1:118" ht="15" customHeight="1">
      <c r="A29" s="124"/>
      <c r="B29" s="24"/>
      <c r="C29" s="24"/>
      <c r="D29" s="24"/>
      <c r="E29" s="7"/>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c r="BR29" s="42"/>
      <c r="BS29" s="42"/>
      <c r="BT29" s="42"/>
      <c r="BU29" s="42"/>
      <c r="BV29" s="42"/>
      <c r="BW29" s="42"/>
      <c r="BX29" s="42"/>
      <c r="BY29" s="42"/>
      <c r="BZ29" s="42"/>
      <c r="CA29" s="42"/>
      <c r="CB29" s="42"/>
      <c r="CC29" s="42"/>
      <c r="CD29" s="42"/>
      <c r="CE29" s="42"/>
      <c r="CF29" s="42"/>
      <c r="CG29" s="42"/>
      <c r="CH29" s="42"/>
      <c r="CI29" s="42"/>
      <c r="CJ29" s="42"/>
      <c r="CK29" s="42"/>
      <c r="CL29" s="42"/>
      <c r="CM29" s="42"/>
      <c r="CN29" s="42"/>
      <c r="CO29" s="1"/>
      <c r="CP29" s="42"/>
      <c r="CQ29" s="42"/>
      <c r="CR29" s="42"/>
      <c r="CS29" s="42"/>
      <c r="CT29" s="42"/>
      <c r="CU29" s="42"/>
      <c r="CV29" s="42"/>
      <c r="CW29" s="42"/>
      <c r="CX29" s="42"/>
      <c r="CY29" s="42"/>
      <c r="CZ29" s="42"/>
      <c r="DA29" s="42"/>
      <c r="DB29" s="42"/>
      <c r="DC29" s="42"/>
      <c r="DD29" s="42"/>
      <c r="DE29" s="42"/>
      <c r="DF29" s="42"/>
      <c r="DG29" s="42"/>
      <c r="DH29" s="42"/>
      <c r="DI29" s="42"/>
      <c r="DJ29" s="42"/>
      <c r="DK29" s="42"/>
      <c r="DL29" s="42"/>
      <c r="DM29" s="42"/>
      <c r="DN29" s="42"/>
    </row>
    <row r="30" spans="1:118" ht="15" customHeight="1">
      <c r="A30" s="124"/>
      <c r="B30" s="24"/>
      <c r="C30" s="24"/>
      <c r="D30" s="24"/>
      <c r="E30" s="24"/>
      <c r="F30" s="24"/>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c r="BS30" s="42"/>
      <c r="BT30" s="42"/>
      <c r="BU30" s="42"/>
      <c r="BV30" s="42"/>
      <c r="BW30" s="42"/>
      <c r="BX30" s="42"/>
      <c r="BY30" s="42"/>
      <c r="BZ30" s="42"/>
      <c r="CA30" s="42"/>
      <c r="CB30" s="42"/>
      <c r="CC30" s="42"/>
      <c r="CD30" s="42"/>
      <c r="CE30" s="42"/>
      <c r="CF30" s="42"/>
      <c r="CG30" s="42"/>
      <c r="CH30" s="42"/>
      <c r="CI30" s="42"/>
      <c r="CJ30" s="42"/>
      <c r="CK30" s="42"/>
      <c r="CL30" s="42"/>
      <c r="CM30" s="42"/>
      <c r="CN30" s="42"/>
      <c r="CO30" s="1"/>
      <c r="CP30" s="42"/>
      <c r="CQ30" s="42"/>
      <c r="CR30" s="42"/>
      <c r="CS30" s="42"/>
      <c r="CT30" s="42"/>
      <c r="CU30" s="42"/>
      <c r="CV30" s="42"/>
      <c r="CW30" s="42"/>
      <c r="CX30" s="42"/>
      <c r="CY30" s="42"/>
      <c r="CZ30" s="42"/>
      <c r="DA30" s="42"/>
      <c r="DB30" s="42"/>
      <c r="DC30" s="42"/>
      <c r="DD30" s="42"/>
      <c r="DE30" s="42"/>
      <c r="DF30" s="42"/>
      <c r="DG30" s="42"/>
      <c r="DH30" s="42"/>
      <c r="DI30" s="42"/>
      <c r="DJ30" s="42"/>
      <c r="DK30" s="42"/>
      <c r="DL30" s="42"/>
      <c r="DM30" s="42"/>
      <c r="DN30" s="42"/>
    </row>
    <row r="31" spans="1:118" ht="15" customHeight="1">
      <c r="A31" s="124"/>
      <c r="B31" s="24"/>
      <c r="C31" s="24"/>
      <c r="D31" s="24"/>
      <c r="E31" s="24"/>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c r="BO31" s="42"/>
      <c r="BP31" s="42"/>
      <c r="BQ31" s="42"/>
      <c r="BR31" s="42"/>
      <c r="BS31" s="42"/>
      <c r="BT31" s="42"/>
      <c r="BU31" s="42"/>
      <c r="BV31" s="42"/>
      <c r="BW31" s="42"/>
      <c r="BX31" s="42"/>
      <c r="BY31" s="42"/>
      <c r="BZ31" s="42"/>
      <c r="CA31" s="42"/>
      <c r="CB31" s="42"/>
      <c r="CC31" s="42"/>
      <c r="CD31" s="42"/>
      <c r="CE31" s="42"/>
      <c r="CF31" s="42"/>
      <c r="CG31" s="42"/>
      <c r="CH31" s="42"/>
      <c r="CI31" s="42"/>
      <c r="CJ31" s="42"/>
      <c r="CK31" s="42"/>
      <c r="CL31" s="42"/>
      <c r="CM31" s="42"/>
      <c r="CN31" s="42"/>
      <c r="CO31" s="1"/>
      <c r="CP31" s="42"/>
      <c r="CQ31" s="42"/>
      <c r="CR31" s="42"/>
      <c r="CS31" s="42"/>
      <c r="CT31" s="42"/>
      <c r="CU31" s="42"/>
      <c r="CV31" s="42"/>
      <c r="CW31" s="42"/>
      <c r="CX31" s="42"/>
      <c r="CY31" s="42"/>
      <c r="CZ31" s="42"/>
      <c r="DA31" s="42"/>
      <c r="DB31" s="42"/>
      <c r="DC31" s="42"/>
      <c r="DD31" s="42"/>
      <c r="DE31" s="42"/>
      <c r="DF31" s="42"/>
      <c r="DG31" s="42"/>
      <c r="DH31" s="42"/>
      <c r="DI31" s="42"/>
      <c r="DJ31" s="42"/>
      <c r="DK31" s="42"/>
      <c r="DL31" s="42"/>
      <c r="DM31" s="42"/>
      <c r="DN31" s="42"/>
    </row>
    <row r="32" spans="1:118" ht="15" customHeight="1">
      <c r="A32" s="124"/>
      <c r="B32" s="24"/>
      <c r="C32" s="24"/>
      <c r="D32" s="24"/>
      <c r="E32" s="7"/>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c r="BR32" s="42"/>
      <c r="BS32" s="42"/>
      <c r="BT32" s="42"/>
      <c r="BU32" s="42"/>
      <c r="BV32" s="42"/>
      <c r="BW32" s="42"/>
      <c r="BX32" s="42"/>
      <c r="BY32" s="42"/>
      <c r="BZ32" s="42"/>
      <c r="CA32" s="42"/>
      <c r="CB32" s="42"/>
      <c r="CC32" s="42"/>
      <c r="CD32" s="42"/>
      <c r="CE32" s="42"/>
      <c r="CF32" s="42"/>
      <c r="CG32" s="42"/>
      <c r="CH32" s="42"/>
      <c r="CI32" s="42"/>
      <c r="CJ32" s="42"/>
      <c r="CK32" s="42"/>
      <c r="CL32" s="42"/>
      <c r="CM32" s="42"/>
      <c r="CN32" s="42"/>
      <c r="CO32" s="1"/>
      <c r="CP32" s="42"/>
      <c r="CQ32" s="42"/>
      <c r="CR32" s="42"/>
      <c r="CS32" s="42"/>
      <c r="CT32" s="42"/>
      <c r="CU32" s="42"/>
      <c r="CV32" s="42"/>
      <c r="CW32" s="42"/>
      <c r="CX32" s="42"/>
      <c r="CY32" s="42"/>
      <c r="CZ32" s="42"/>
      <c r="DA32" s="42"/>
      <c r="DB32" s="42"/>
      <c r="DC32" s="42"/>
      <c r="DD32" s="42"/>
      <c r="DE32" s="42"/>
      <c r="DF32" s="42"/>
      <c r="DG32" s="42"/>
      <c r="DH32" s="42"/>
      <c r="DI32" s="42"/>
      <c r="DJ32" s="42"/>
      <c r="DK32" s="42"/>
      <c r="DL32" s="42"/>
      <c r="DM32" s="42"/>
      <c r="DN32" s="42"/>
    </row>
    <row r="33" spans="1:118" ht="15" customHeight="1">
      <c r="A33" s="124"/>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c r="BP33" s="42"/>
      <c r="BQ33" s="42"/>
      <c r="BR33" s="42"/>
      <c r="BS33" s="42"/>
      <c r="BT33" s="42"/>
      <c r="BU33" s="42"/>
      <c r="BV33" s="42"/>
      <c r="BW33" s="42"/>
      <c r="BX33" s="42"/>
      <c r="BY33" s="42"/>
      <c r="BZ33" s="42"/>
      <c r="CA33" s="42"/>
      <c r="CB33" s="42"/>
      <c r="CC33" s="42"/>
      <c r="CD33" s="42"/>
      <c r="CE33" s="42"/>
      <c r="CF33" s="42"/>
      <c r="CG33" s="42"/>
      <c r="CH33" s="42"/>
      <c r="CI33" s="42"/>
      <c r="CJ33" s="42"/>
      <c r="CK33" s="42"/>
      <c r="CL33" s="42"/>
      <c r="CM33" s="42"/>
      <c r="CN33" s="42"/>
      <c r="CO33" s="1"/>
      <c r="CP33" s="42"/>
      <c r="CQ33" s="42"/>
      <c r="CR33" s="42"/>
      <c r="CS33" s="42"/>
      <c r="CT33" s="42"/>
      <c r="CU33" s="42"/>
      <c r="CV33" s="42"/>
      <c r="CW33" s="42"/>
      <c r="CX33" s="42"/>
      <c r="CY33" s="42"/>
      <c r="CZ33" s="42"/>
      <c r="DA33" s="42"/>
      <c r="DB33" s="42"/>
      <c r="DC33" s="42"/>
      <c r="DD33" s="42"/>
      <c r="DE33" s="42"/>
      <c r="DF33" s="42"/>
      <c r="DG33" s="42"/>
      <c r="DH33" s="42"/>
      <c r="DI33" s="42"/>
      <c r="DJ33" s="42"/>
      <c r="DK33" s="42"/>
      <c r="DL33" s="42"/>
      <c r="DM33" s="42"/>
      <c r="DN33" s="42"/>
    </row>
    <row r="34" spans="1:118" ht="15" customHeight="1">
      <c r="A34" s="124"/>
      <c r="B34" s="42"/>
      <c r="C34" s="24"/>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c r="BQ34" s="42"/>
      <c r="BR34" s="42"/>
      <c r="BS34" s="42"/>
      <c r="BT34" s="42"/>
      <c r="BU34" s="42"/>
      <c r="BV34" s="42"/>
      <c r="BW34" s="42"/>
      <c r="BX34" s="42"/>
      <c r="BY34" s="42"/>
      <c r="BZ34" s="42"/>
      <c r="CA34" s="42"/>
      <c r="CB34" s="42"/>
      <c r="CC34" s="42"/>
      <c r="CD34" s="42"/>
      <c r="CE34" s="42"/>
      <c r="CF34" s="42"/>
      <c r="CG34" s="42"/>
      <c r="CH34" s="42"/>
      <c r="CI34" s="42"/>
      <c r="CJ34" s="42"/>
      <c r="CK34" s="42"/>
      <c r="CL34" s="42"/>
      <c r="CM34" s="42"/>
      <c r="CN34" s="42"/>
      <c r="CO34" s="1"/>
      <c r="CP34" s="42"/>
      <c r="CQ34" s="42"/>
      <c r="CR34" s="42"/>
      <c r="CS34" s="42"/>
      <c r="CT34" s="42"/>
      <c r="CU34" s="42"/>
      <c r="CV34" s="42"/>
      <c r="CW34" s="42"/>
      <c r="CX34" s="42"/>
      <c r="CY34" s="42"/>
      <c r="CZ34" s="42"/>
      <c r="DA34" s="42"/>
      <c r="DB34" s="42"/>
      <c r="DC34" s="42"/>
      <c r="DD34" s="42"/>
      <c r="DE34" s="42"/>
      <c r="DF34" s="42"/>
      <c r="DG34" s="42"/>
      <c r="DH34" s="42"/>
      <c r="DI34" s="42"/>
      <c r="DJ34" s="42"/>
      <c r="DK34" s="42"/>
      <c r="DL34" s="42"/>
      <c r="DM34" s="42"/>
      <c r="DN34" s="42"/>
    </row>
    <row r="35" spans="1:118" ht="15" customHeight="1">
      <c r="A35" s="124"/>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c r="CM35" s="42"/>
      <c r="CN35" s="42"/>
      <c r="CO35" s="1"/>
      <c r="CP35" s="42"/>
      <c r="CQ35" s="42"/>
      <c r="CR35" s="42"/>
      <c r="CS35" s="42"/>
      <c r="CT35" s="42"/>
      <c r="CU35" s="42"/>
      <c r="CV35" s="42"/>
      <c r="CW35" s="42"/>
      <c r="CX35" s="42"/>
      <c r="CY35" s="42"/>
      <c r="CZ35" s="42"/>
      <c r="DA35" s="42"/>
      <c r="DB35" s="42"/>
      <c r="DC35" s="42"/>
      <c r="DD35" s="42"/>
      <c r="DE35" s="42"/>
      <c r="DF35" s="42"/>
      <c r="DG35" s="42"/>
      <c r="DH35" s="42"/>
      <c r="DI35" s="42"/>
      <c r="DJ35" s="42"/>
      <c r="DK35" s="42"/>
      <c r="DL35" s="42"/>
      <c r="DM35" s="42"/>
      <c r="DN35" s="42"/>
    </row>
    <row r="36" spans="1:118" ht="15" customHeight="1">
      <c r="A36" s="124"/>
      <c r="B36" s="24"/>
      <c r="C36" s="24"/>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1"/>
      <c r="CP36" s="42"/>
      <c r="CQ36" s="42"/>
      <c r="CR36" s="42"/>
      <c r="CS36" s="42"/>
      <c r="CT36" s="42"/>
      <c r="CU36" s="42"/>
      <c r="CV36" s="42"/>
      <c r="CW36" s="42"/>
      <c r="CX36" s="42"/>
      <c r="CY36" s="42"/>
      <c r="CZ36" s="42"/>
      <c r="DA36" s="42"/>
      <c r="DB36" s="42"/>
      <c r="DC36" s="42"/>
      <c r="DD36" s="42"/>
      <c r="DE36" s="42"/>
      <c r="DF36" s="42"/>
      <c r="DG36" s="42"/>
      <c r="DH36" s="42"/>
      <c r="DI36" s="42"/>
      <c r="DJ36" s="42"/>
      <c r="DK36" s="42"/>
      <c r="DL36" s="42"/>
      <c r="DM36" s="42"/>
      <c r="DN36" s="42"/>
    </row>
    <row r="37" spans="1:118" ht="15" customHeight="1">
      <c r="A37" s="124"/>
      <c r="B37" s="24"/>
      <c r="C37" s="24"/>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1"/>
      <c r="CP37" s="42"/>
      <c r="CQ37" s="42"/>
      <c r="CR37" s="42"/>
      <c r="CS37" s="42"/>
      <c r="CT37" s="42"/>
      <c r="CU37" s="42"/>
      <c r="CV37" s="42"/>
      <c r="CW37" s="42"/>
      <c r="CX37" s="42"/>
      <c r="CY37" s="42"/>
      <c r="CZ37" s="42"/>
      <c r="DA37" s="42"/>
      <c r="DB37" s="42"/>
      <c r="DC37" s="42"/>
      <c r="DD37" s="42"/>
      <c r="DE37" s="42"/>
      <c r="DF37" s="42"/>
      <c r="DG37" s="42"/>
      <c r="DH37" s="42"/>
      <c r="DI37" s="42"/>
      <c r="DJ37" s="42"/>
      <c r="DK37" s="42"/>
      <c r="DL37" s="42"/>
      <c r="DM37" s="42"/>
      <c r="DN37" s="42"/>
    </row>
    <row r="38" spans="1:118" ht="15" customHeight="1">
      <c r="A38" s="124"/>
      <c r="B38" s="24"/>
      <c r="C38" s="24"/>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1"/>
      <c r="CP38" s="42"/>
      <c r="CQ38" s="42"/>
      <c r="CR38" s="42"/>
      <c r="CS38" s="42"/>
      <c r="CT38" s="42"/>
      <c r="CU38" s="42"/>
      <c r="CV38" s="42"/>
      <c r="CW38" s="42"/>
      <c r="CX38" s="42"/>
      <c r="CY38" s="42"/>
      <c r="CZ38" s="42"/>
      <c r="DA38" s="42"/>
      <c r="DB38" s="42"/>
      <c r="DC38" s="42"/>
      <c r="DD38" s="42"/>
      <c r="DE38" s="42"/>
      <c r="DF38" s="42"/>
      <c r="DG38" s="42"/>
      <c r="DH38" s="42"/>
      <c r="DI38" s="42"/>
      <c r="DJ38" s="42"/>
      <c r="DK38" s="42"/>
      <c r="DL38" s="42"/>
      <c r="DM38" s="42"/>
      <c r="DN38" s="42"/>
    </row>
    <row r="39" spans="1:118" ht="15" customHeight="1">
      <c r="A39" s="124"/>
      <c r="B39" s="24"/>
      <c r="C39" s="24"/>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1"/>
      <c r="CP39" s="42"/>
      <c r="CQ39" s="42"/>
      <c r="CR39" s="42"/>
      <c r="CS39" s="42"/>
      <c r="CT39" s="42"/>
      <c r="CU39" s="42"/>
      <c r="CV39" s="42"/>
      <c r="CW39" s="42"/>
      <c r="CX39" s="42"/>
      <c r="CY39" s="42"/>
      <c r="CZ39" s="42"/>
      <c r="DA39" s="42"/>
      <c r="DB39" s="42"/>
      <c r="DC39" s="42"/>
      <c r="DD39" s="42"/>
      <c r="DE39" s="42"/>
      <c r="DF39" s="42"/>
      <c r="DG39" s="42"/>
      <c r="DH39" s="42"/>
      <c r="DI39" s="42"/>
      <c r="DJ39" s="42"/>
      <c r="DK39" s="42"/>
      <c r="DL39" s="42"/>
      <c r="DM39" s="42"/>
      <c r="DN39" s="42"/>
    </row>
    <row r="40" spans="1:118" ht="15" customHeight="1">
      <c r="A40" s="124"/>
      <c r="B40" s="42"/>
      <c r="C40" s="42"/>
      <c r="D40" s="42"/>
      <c r="E40" s="2"/>
      <c r="F40" s="24"/>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1"/>
      <c r="CP40" s="42"/>
      <c r="CQ40" s="42"/>
      <c r="CR40" s="42"/>
      <c r="CS40" s="42"/>
      <c r="CT40" s="42"/>
      <c r="CU40" s="42"/>
      <c r="CV40" s="42"/>
      <c r="CW40" s="42"/>
      <c r="CX40" s="42"/>
      <c r="CY40" s="42"/>
      <c r="CZ40" s="42"/>
      <c r="DA40" s="42"/>
      <c r="DB40" s="42"/>
      <c r="DC40" s="42"/>
      <c r="DD40" s="42"/>
      <c r="DE40" s="42"/>
      <c r="DF40" s="42"/>
      <c r="DG40" s="42"/>
      <c r="DH40" s="42"/>
      <c r="DI40" s="42"/>
      <c r="DJ40" s="42"/>
      <c r="DK40" s="42"/>
      <c r="DL40" s="42"/>
      <c r="DM40" s="42"/>
      <c r="DN40" s="42"/>
    </row>
    <row r="41" spans="1:118" ht="15" customHeight="1">
      <c r="A41" s="124"/>
      <c r="B41" s="24"/>
      <c r="C41" s="24"/>
      <c r="D41" s="24"/>
      <c r="E41" s="24"/>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1"/>
      <c r="CP41" s="42"/>
      <c r="CQ41" s="42"/>
      <c r="CR41" s="42"/>
      <c r="CS41" s="42"/>
      <c r="CT41" s="42"/>
      <c r="CU41" s="42"/>
      <c r="CV41" s="42"/>
      <c r="CW41" s="42"/>
      <c r="CX41" s="42"/>
      <c r="CY41" s="42"/>
      <c r="CZ41" s="42"/>
      <c r="DA41" s="42"/>
      <c r="DB41" s="42"/>
      <c r="DC41" s="42"/>
      <c r="DD41" s="42"/>
      <c r="DE41" s="42"/>
      <c r="DF41" s="42"/>
      <c r="DG41" s="42"/>
      <c r="DH41" s="42"/>
      <c r="DI41" s="42"/>
      <c r="DJ41" s="42"/>
      <c r="DK41" s="42"/>
      <c r="DL41" s="42"/>
      <c r="DM41" s="42"/>
      <c r="DN41" s="42"/>
    </row>
    <row r="42" spans="1:118" ht="15" customHeight="1">
      <c r="A42" s="124"/>
      <c r="B42" s="24"/>
      <c r="C42" s="24"/>
      <c r="D42" s="24"/>
      <c r="E42" s="7"/>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1"/>
      <c r="CP42" s="42"/>
      <c r="CQ42" s="42"/>
      <c r="CR42" s="42"/>
      <c r="CS42" s="42"/>
      <c r="CT42" s="42"/>
      <c r="CU42" s="42"/>
      <c r="CV42" s="42"/>
      <c r="CW42" s="42"/>
      <c r="CX42" s="42"/>
      <c r="CY42" s="42"/>
      <c r="CZ42" s="42"/>
      <c r="DA42" s="42"/>
      <c r="DB42" s="42"/>
      <c r="DC42" s="42"/>
      <c r="DD42" s="42"/>
      <c r="DE42" s="42"/>
      <c r="DF42" s="42"/>
      <c r="DG42" s="42"/>
      <c r="DH42" s="42"/>
      <c r="DI42" s="42"/>
      <c r="DJ42" s="42"/>
      <c r="DK42" s="42"/>
      <c r="DL42" s="42"/>
      <c r="DM42" s="42"/>
      <c r="DN42" s="42"/>
    </row>
    <row r="43" spans="1:118" ht="15" customHeight="1">
      <c r="A43" s="124"/>
      <c r="B43" s="24"/>
      <c r="C43" s="24"/>
      <c r="D43" s="24"/>
      <c r="E43" s="24"/>
      <c r="F43" s="24"/>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1"/>
      <c r="CP43" s="42"/>
      <c r="CQ43" s="42"/>
      <c r="CR43" s="42"/>
      <c r="CS43" s="42"/>
      <c r="CT43" s="42"/>
      <c r="CU43" s="42"/>
      <c r="CV43" s="42"/>
      <c r="CW43" s="42"/>
      <c r="CX43" s="42"/>
      <c r="CY43" s="42"/>
      <c r="CZ43" s="42"/>
      <c r="DA43" s="42"/>
      <c r="DB43" s="42"/>
      <c r="DC43" s="42"/>
      <c r="DD43" s="42"/>
      <c r="DE43" s="42"/>
      <c r="DF43" s="42"/>
      <c r="DG43" s="42"/>
      <c r="DH43" s="42"/>
      <c r="DI43" s="42"/>
      <c r="DJ43" s="42"/>
      <c r="DK43" s="42"/>
      <c r="DL43" s="42"/>
      <c r="DM43" s="42"/>
      <c r="DN43" s="42"/>
    </row>
    <row r="44" spans="1:118" ht="15" customHeight="1">
      <c r="A44" s="124"/>
      <c r="B44" s="24"/>
      <c r="C44" s="24"/>
      <c r="D44" s="24"/>
      <c r="E44" s="24"/>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1"/>
      <c r="CP44" s="42"/>
      <c r="CQ44" s="42"/>
      <c r="CR44" s="42"/>
      <c r="CS44" s="42"/>
      <c r="CT44" s="42"/>
      <c r="CU44" s="42"/>
      <c r="CV44" s="42"/>
      <c r="CW44" s="42"/>
      <c r="CX44" s="42"/>
      <c r="CY44" s="42"/>
      <c r="CZ44" s="42"/>
      <c r="DA44" s="42"/>
      <c r="DB44" s="42"/>
      <c r="DC44" s="42"/>
      <c r="DD44" s="42"/>
      <c r="DE44" s="42"/>
      <c r="DF44" s="42"/>
      <c r="DG44" s="42"/>
      <c r="DH44" s="42"/>
      <c r="DI44" s="42"/>
      <c r="DJ44" s="42"/>
      <c r="DK44" s="42"/>
      <c r="DL44" s="42"/>
      <c r="DM44" s="42"/>
      <c r="DN44" s="42"/>
    </row>
    <row r="45" spans="1:118" ht="15" customHeight="1">
      <c r="A45" s="124"/>
      <c r="B45" s="24"/>
      <c r="C45" s="24"/>
      <c r="D45" s="24"/>
      <c r="E45" s="7"/>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1"/>
      <c r="CP45" s="42"/>
      <c r="CQ45" s="42"/>
      <c r="CR45" s="42"/>
      <c r="CS45" s="42"/>
      <c r="CT45" s="42"/>
      <c r="CU45" s="42"/>
      <c r="CV45" s="42"/>
      <c r="CW45" s="42"/>
      <c r="CX45" s="42"/>
      <c r="CY45" s="42"/>
      <c r="CZ45" s="42"/>
      <c r="DA45" s="42"/>
      <c r="DB45" s="42"/>
      <c r="DC45" s="42"/>
      <c r="DD45" s="42"/>
      <c r="DE45" s="42"/>
      <c r="DF45" s="42"/>
      <c r="DG45" s="42"/>
      <c r="DH45" s="42"/>
      <c r="DI45" s="42"/>
      <c r="DJ45" s="42"/>
      <c r="DK45" s="42"/>
      <c r="DL45" s="42"/>
      <c r="DM45" s="42"/>
      <c r="DN45" s="42"/>
    </row>
    <row r="46" spans="1:118" ht="15" customHeight="1">
      <c r="A46" s="124"/>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1"/>
      <c r="CP46" s="42"/>
      <c r="CQ46" s="42"/>
      <c r="CR46" s="42"/>
      <c r="CS46" s="42"/>
      <c r="CT46" s="42"/>
      <c r="CU46" s="42"/>
      <c r="CV46" s="42"/>
      <c r="CW46" s="42"/>
      <c r="CX46" s="42"/>
      <c r="CY46" s="42"/>
      <c r="CZ46" s="42"/>
      <c r="DA46" s="42"/>
      <c r="DB46" s="42"/>
      <c r="DC46" s="42"/>
      <c r="DD46" s="42"/>
      <c r="DE46" s="42"/>
      <c r="DF46" s="42"/>
      <c r="DG46" s="42"/>
      <c r="DH46" s="42"/>
      <c r="DI46" s="42"/>
      <c r="DJ46" s="42"/>
      <c r="DK46" s="42"/>
      <c r="DL46" s="42"/>
      <c r="DM46" s="42"/>
      <c r="DN46" s="42"/>
    </row>
    <row r="47" spans="1:118" ht="15" customHeight="1">
      <c r="A47" s="124"/>
      <c r="B47" s="42"/>
      <c r="C47" s="24"/>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1"/>
      <c r="CP47" s="42"/>
      <c r="CQ47" s="42"/>
      <c r="CR47" s="42"/>
      <c r="CS47" s="42"/>
      <c r="CT47" s="42"/>
      <c r="CU47" s="42"/>
      <c r="CV47" s="42"/>
      <c r="CW47" s="42"/>
      <c r="CX47" s="42"/>
      <c r="CY47" s="42"/>
      <c r="CZ47" s="42"/>
      <c r="DA47" s="42"/>
      <c r="DB47" s="42"/>
      <c r="DC47" s="42"/>
      <c r="DD47" s="42"/>
      <c r="DE47" s="42"/>
      <c r="DF47" s="42"/>
      <c r="DG47" s="42"/>
      <c r="DH47" s="42"/>
      <c r="DI47" s="42"/>
      <c r="DJ47" s="42"/>
      <c r="DK47" s="42"/>
      <c r="DL47" s="42"/>
      <c r="DM47" s="42"/>
      <c r="DN47" s="42"/>
    </row>
    <row r="48" spans="1:118" ht="15" customHeight="1">
      <c r="A48" s="124"/>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1"/>
      <c r="CP48" s="42"/>
      <c r="CQ48" s="42"/>
      <c r="CR48" s="42"/>
      <c r="CS48" s="42"/>
      <c r="CT48" s="42"/>
      <c r="CU48" s="42"/>
      <c r="CV48" s="42"/>
      <c r="CW48" s="42"/>
      <c r="CX48" s="42"/>
      <c r="CY48" s="42"/>
      <c r="CZ48" s="42"/>
      <c r="DA48" s="42"/>
      <c r="DB48" s="42"/>
      <c r="DC48" s="42"/>
      <c r="DD48" s="42"/>
      <c r="DE48" s="42"/>
      <c r="DF48" s="42"/>
      <c r="DG48" s="42"/>
      <c r="DH48" s="42"/>
      <c r="DI48" s="42"/>
      <c r="DJ48" s="42"/>
      <c r="DK48" s="42"/>
      <c r="DL48" s="42"/>
      <c r="DM48" s="42"/>
      <c r="DN48" s="42"/>
    </row>
    <row r="49" spans="1:118" ht="15" customHeight="1">
      <c r="A49" s="124"/>
      <c r="B49" s="24"/>
      <c r="C49" s="24"/>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1"/>
      <c r="CP49" s="42"/>
      <c r="CQ49" s="42"/>
      <c r="CR49" s="42"/>
      <c r="CS49" s="42"/>
      <c r="CT49" s="42"/>
      <c r="CU49" s="42"/>
      <c r="CV49" s="42"/>
      <c r="CW49" s="42"/>
      <c r="CX49" s="42"/>
      <c r="CY49" s="42"/>
      <c r="CZ49" s="42"/>
      <c r="DA49" s="42"/>
      <c r="DB49" s="42"/>
      <c r="DC49" s="42"/>
      <c r="DD49" s="42"/>
      <c r="DE49" s="42"/>
      <c r="DF49" s="42"/>
      <c r="DG49" s="42"/>
      <c r="DH49" s="42"/>
      <c r="DI49" s="42"/>
      <c r="DJ49" s="42"/>
      <c r="DK49" s="42"/>
      <c r="DL49" s="42"/>
      <c r="DM49" s="42"/>
      <c r="DN49" s="42"/>
    </row>
    <row r="50" spans="1:118" ht="15" customHeight="1">
      <c r="A50" s="124"/>
      <c r="B50" s="24"/>
      <c r="C50" s="24"/>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1"/>
      <c r="CP50" s="42"/>
      <c r="CQ50" s="42"/>
      <c r="CR50" s="42"/>
      <c r="CS50" s="42"/>
      <c r="CT50" s="42"/>
      <c r="CU50" s="42"/>
      <c r="CV50" s="42"/>
      <c r="CW50" s="42"/>
      <c r="CX50" s="42"/>
      <c r="CY50" s="42"/>
      <c r="CZ50" s="42"/>
      <c r="DA50" s="42"/>
      <c r="DB50" s="42"/>
      <c r="DC50" s="42"/>
      <c r="DD50" s="42"/>
      <c r="DE50" s="42"/>
      <c r="DF50" s="42"/>
      <c r="DG50" s="42"/>
      <c r="DH50" s="42"/>
      <c r="DI50" s="42"/>
      <c r="DJ50" s="42"/>
      <c r="DK50" s="42"/>
      <c r="DL50" s="42"/>
      <c r="DM50" s="42"/>
      <c r="DN50" s="42"/>
    </row>
    <row r="51" spans="1:118" ht="15" customHeight="1">
      <c r="A51" s="124"/>
      <c r="B51" s="24"/>
      <c r="C51" s="24"/>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1"/>
      <c r="CP51" s="42"/>
      <c r="CQ51" s="42"/>
      <c r="CR51" s="42"/>
      <c r="CS51" s="42"/>
      <c r="CT51" s="42"/>
      <c r="CU51" s="42"/>
      <c r="CV51" s="42"/>
      <c r="CW51" s="42"/>
      <c r="CX51" s="42"/>
      <c r="CY51" s="42"/>
      <c r="CZ51" s="42"/>
      <c r="DA51" s="42"/>
      <c r="DB51" s="42"/>
      <c r="DC51" s="42"/>
      <c r="DD51" s="42"/>
      <c r="DE51" s="42"/>
      <c r="DF51" s="42"/>
      <c r="DG51" s="42"/>
      <c r="DH51" s="42"/>
      <c r="DI51" s="42"/>
      <c r="DJ51" s="42"/>
      <c r="DK51" s="42"/>
      <c r="DL51" s="42"/>
      <c r="DM51" s="42"/>
      <c r="DN51" s="42"/>
    </row>
    <row r="52" spans="1:118" ht="15" customHeight="1">
      <c r="A52" s="124"/>
      <c r="B52" s="24"/>
      <c r="C52" s="24"/>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1"/>
      <c r="CP52" s="42"/>
      <c r="CQ52" s="42"/>
      <c r="CR52" s="42"/>
      <c r="CS52" s="42"/>
      <c r="CT52" s="42"/>
      <c r="CU52" s="42"/>
      <c r="CV52" s="42"/>
      <c r="CW52" s="42"/>
      <c r="CX52" s="42"/>
      <c r="CY52" s="42"/>
      <c r="CZ52" s="42"/>
      <c r="DA52" s="42"/>
      <c r="DB52" s="42"/>
      <c r="DC52" s="42"/>
      <c r="DD52" s="42"/>
      <c r="DE52" s="42"/>
      <c r="DF52" s="42"/>
      <c r="DG52" s="42"/>
      <c r="DH52" s="42"/>
      <c r="DI52" s="42"/>
      <c r="DJ52" s="42"/>
      <c r="DK52" s="42"/>
      <c r="DL52" s="42"/>
      <c r="DM52" s="42"/>
      <c r="DN52" s="42"/>
    </row>
    <row r="53" spans="1:118" ht="15" customHeight="1">
      <c r="A53" s="124"/>
      <c r="B53" s="42"/>
      <c r="C53" s="42"/>
      <c r="D53" s="42"/>
      <c r="E53" s="2"/>
      <c r="F53" s="24"/>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1"/>
      <c r="CP53" s="42"/>
      <c r="CQ53" s="42"/>
      <c r="CR53" s="42"/>
      <c r="CS53" s="42"/>
      <c r="CT53" s="42"/>
      <c r="CU53" s="42"/>
      <c r="CV53" s="42"/>
      <c r="CW53" s="42"/>
      <c r="CX53" s="42"/>
      <c r="CY53" s="42"/>
      <c r="CZ53" s="42"/>
      <c r="DA53" s="42"/>
      <c r="DB53" s="42"/>
      <c r="DC53" s="42"/>
      <c r="DD53" s="42"/>
      <c r="DE53" s="42"/>
      <c r="DF53" s="42"/>
      <c r="DG53" s="42"/>
      <c r="DH53" s="42"/>
      <c r="DI53" s="42"/>
      <c r="DJ53" s="42"/>
      <c r="DK53" s="42"/>
      <c r="DL53" s="42"/>
      <c r="DM53" s="42"/>
      <c r="DN53" s="42"/>
    </row>
    <row r="54" spans="1:118" ht="15" customHeight="1">
      <c r="A54" s="124"/>
      <c r="B54" s="24"/>
      <c r="C54" s="24"/>
      <c r="D54" s="24"/>
      <c r="E54" s="24"/>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1"/>
      <c r="CP54" s="42"/>
      <c r="CQ54" s="42"/>
      <c r="CR54" s="42"/>
      <c r="CS54" s="42"/>
      <c r="CT54" s="42"/>
      <c r="CU54" s="42"/>
      <c r="CV54" s="42"/>
      <c r="CW54" s="42"/>
      <c r="CX54" s="42"/>
      <c r="CY54" s="42"/>
      <c r="CZ54" s="42"/>
      <c r="DA54" s="42"/>
      <c r="DB54" s="42"/>
      <c r="DC54" s="42"/>
      <c r="DD54" s="42"/>
      <c r="DE54" s="42"/>
      <c r="DF54" s="42"/>
      <c r="DG54" s="42"/>
      <c r="DH54" s="42"/>
      <c r="DI54" s="42"/>
      <c r="DJ54" s="42"/>
      <c r="DK54" s="42"/>
      <c r="DL54" s="42"/>
      <c r="DM54" s="42"/>
      <c r="DN54" s="42"/>
    </row>
    <row r="55" spans="1:118" ht="15" customHeight="1">
      <c r="A55" s="124"/>
      <c r="B55" s="24"/>
      <c r="C55" s="24"/>
      <c r="D55" s="24"/>
      <c r="E55" s="7"/>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1"/>
      <c r="CP55" s="42"/>
      <c r="CQ55" s="42"/>
      <c r="CR55" s="42"/>
      <c r="CS55" s="42"/>
      <c r="CT55" s="42"/>
      <c r="CU55" s="42"/>
      <c r="CV55" s="42"/>
      <c r="CW55" s="42"/>
      <c r="CX55" s="42"/>
      <c r="CY55" s="42"/>
      <c r="CZ55" s="42"/>
      <c r="DA55" s="42"/>
      <c r="DB55" s="42"/>
      <c r="DC55" s="42"/>
      <c r="DD55" s="42"/>
      <c r="DE55" s="42"/>
      <c r="DF55" s="42"/>
      <c r="DG55" s="42"/>
      <c r="DH55" s="42"/>
      <c r="DI55" s="42"/>
      <c r="DJ55" s="42"/>
      <c r="DK55" s="42"/>
      <c r="DL55" s="42"/>
      <c r="DM55" s="42"/>
      <c r="DN55" s="42"/>
    </row>
    <row r="56" spans="1:118" ht="15" customHeight="1">
      <c r="A56" s="124"/>
      <c r="B56" s="24"/>
      <c r="C56" s="24"/>
      <c r="D56" s="24"/>
      <c r="E56" s="24"/>
      <c r="F56" s="24"/>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1"/>
      <c r="CP56" s="42"/>
      <c r="CQ56" s="42"/>
      <c r="CR56" s="42"/>
      <c r="CS56" s="42"/>
      <c r="CT56" s="42"/>
      <c r="CU56" s="42"/>
      <c r="CV56" s="42"/>
      <c r="CW56" s="42"/>
      <c r="CX56" s="42"/>
      <c r="CY56" s="42"/>
      <c r="CZ56" s="42"/>
      <c r="DA56" s="42"/>
      <c r="DB56" s="42"/>
      <c r="DC56" s="42"/>
      <c r="DD56" s="42"/>
      <c r="DE56" s="42"/>
      <c r="DF56" s="42"/>
      <c r="DG56" s="42"/>
      <c r="DH56" s="42"/>
      <c r="DI56" s="42"/>
      <c r="DJ56" s="42"/>
      <c r="DK56" s="42"/>
      <c r="DL56" s="42"/>
      <c r="DM56" s="42"/>
      <c r="DN56" s="42"/>
    </row>
    <row r="57" spans="1:118" ht="15" customHeight="1">
      <c r="A57" s="124"/>
      <c r="B57" s="24"/>
      <c r="C57" s="24"/>
      <c r="D57" s="24"/>
      <c r="E57" s="24"/>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c r="BH57" s="42"/>
      <c r="BI57" s="42"/>
      <c r="BJ57" s="42"/>
      <c r="BK57" s="42"/>
      <c r="BL57" s="42"/>
      <c r="BM57" s="42"/>
      <c r="BN57" s="42"/>
      <c r="BO57" s="42"/>
      <c r="BP57" s="42"/>
      <c r="BQ57" s="42"/>
      <c r="BR57" s="42"/>
      <c r="BS57" s="42"/>
      <c r="BT57" s="42"/>
      <c r="BU57" s="42"/>
      <c r="BV57" s="42"/>
      <c r="BW57" s="42"/>
      <c r="BX57" s="42"/>
      <c r="BY57" s="42"/>
      <c r="BZ57" s="42"/>
      <c r="CA57" s="42"/>
      <c r="CB57" s="42"/>
      <c r="CC57" s="42"/>
      <c r="CD57" s="42"/>
      <c r="CE57" s="42"/>
      <c r="CF57" s="42"/>
      <c r="CG57" s="42"/>
      <c r="CH57" s="42"/>
      <c r="CI57" s="42"/>
      <c r="CJ57" s="42"/>
      <c r="CK57" s="42"/>
      <c r="CL57" s="42"/>
      <c r="CM57" s="42"/>
      <c r="CN57" s="42"/>
      <c r="CO57" s="1"/>
      <c r="CP57" s="42"/>
      <c r="CQ57" s="42"/>
      <c r="CR57" s="42"/>
      <c r="CS57" s="42"/>
      <c r="CT57" s="42"/>
      <c r="CU57" s="42"/>
      <c r="CV57" s="42"/>
      <c r="CW57" s="42"/>
      <c r="CX57" s="42"/>
      <c r="CY57" s="42"/>
      <c r="CZ57" s="42"/>
      <c r="DA57" s="42"/>
      <c r="DB57" s="42"/>
      <c r="DC57" s="42"/>
      <c r="DD57" s="42"/>
      <c r="DE57" s="42"/>
      <c r="DF57" s="42"/>
      <c r="DG57" s="42"/>
      <c r="DH57" s="42"/>
      <c r="DI57" s="42"/>
      <c r="DJ57" s="42"/>
      <c r="DK57" s="42"/>
      <c r="DL57" s="42"/>
      <c r="DM57" s="42"/>
      <c r="DN57" s="42"/>
    </row>
    <row r="58" spans="1:118" ht="15" customHeight="1">
      <c r="A58" s="124"/>
      <c r="B58" s="24"/>
      <c r="C58" s="24"/>
      <c r="D58" s="24"/>
      <c r="E58" s="7"/>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c r="BH58" s="42"/>
      <c r="BI58" s="42"/>
      <c r="BJ58" s="42"/>
      <c r="BK58" s="42"/>
      <c r="BL58" s="42"/>
      <c r="BM58" s="42"/>
      <c r="BN58" s="42"/>
      <c r="BO58" s="42"/>
      <c r="BP58" s="42"/>
      <c r="BQ58" s="42"/>
      <c r="BR58" s="42"/>
      <c r="BS58" s="42"/>
      <c r="BT58" s="42"/>
      <c r="BU58" s="42"/>
      <c r="BV58" s="42"/>
      <c r="BW58" s="42"/>
      <c r="BX58" s="42"/>
      <c r="BY58" s="42"/>
      <c r="BZ58" s="42"/>
      <c r="CA58" s="42"/>
      <c r="CB58" s="42"/>
      <c r="CC58" s="42"/>
      <c r="CD58" s="42"/>
      <c r="CE58" s="42"/>
      <c r="CF58" s="42"/>
      <c r="CG58" s="42"/>
      <c r="CH58" s="42"/>
      <c r="CI58" s="42"/>
      <c r="CJ58" s="42"/>
      <c r="CK58" s="42"/>
      <c r="CL58" s="42"/>
      <c r="CM58" s="42"/>
      <c r="CN58" s="42"/>
      <c r="CO58" s="1"/>
      <c r="CP58" s="42"/>
      <c r="CQ58" s="42"/>
      <c r="CR58" s="42"/>
      <c r="CS58" s="42"/>
      <c r="CT58" s="42"/>
      <c r="CU58" s="42"/>
      <c r="CV58" s="42"/>
      <c r="CW58" s="42"/>
      <c r="CX58" s="42"/>
      <c r="CY58" s="42"/>
      <c r="CZ58" s="42"/>
      <c r="DA58" s="42"/>
      <c r="DB58" s="42"/>
      <c r="DC58" s="42"/>
      <c r="DD58" s="42"/>
      <c r="DE58" s="42"/>
      <c r="DF58" s="42"/>
      <c r="DG58" s="42"/>
      <c r="DH58" s="42"/>
      <c r="DI58" s="42"/>
      <c r="DJ58" s="42"/>
      <c r="DK58" s="42"/>
      <c r="DL58" s="42"/>
      <c r="DM58" s="42"/>
      <c r="DN58" s="42"/>
    </row>
    <row r="59" spans="1:118" ht="15" customHeight="1">
      <c r="A59" s="124"/>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c r="BH59" s="42"/>
      <c r="BI59" s="42"/>
      <c r="BJ59" s="42"/>
      <c r="BK59" s="42"/>
      <c r="BL59" s="42"/>
      <c r="BM59" s="42"/>
      <c r="BN59" s="42"/>
      <c r="BO59" s="42"/>
      <c r="BP59" s="42"/>
      <c r="BQ59" s="42"/>
      <c r="BR59" s="42"/>
      <c r="BS59" s="42"/>
      <c r="BT59" s="42"/>
      <c r="BU59" s="42"/>
      <c r="BV59" s="42"/>
      <c r="BW59" s="42"/>
      <c r="BX59" s="42"/>
      <c r="BY59" s="42"/>
      <c r="BZ59" s="42"/>
      <c r="CA59" s="42"/>
      <c r="CB59" s="42"/>
      <c r="CC59" s="42"/>
      <c r="CD59" s="42"/>
      <c r="CE59" s="42"/>
      <c r="CF59" s="42"/>
      <c r="CG59" s="42"/>
      <c r="CH59" s="42"/>
      <c r="CI59" s="42"/>
      <c r="CJ59" s="42"/>
      <c r="CK59" s="42"/>
      <c r="CL59" s="42"/>
      <c r="CM59" s="42"/>
      <c r="CN59" s="42"/>
      <c r="CO59" s="1"/>
      <c r="CP59" s="42"/>
      <c r="CQ59" s="42"/>
      <c r="CR59" s="42"/>
      <c r="CS59" s="42"/>
      <c r="CT59" s="42"/>
      <c r="CU59" s="42"/>
      <c r="CV59" s="42"/>
      <c r="CW59" s="42"/>
      <c r="CX59" s="42"/>
      <c r="CY59" s="42"/>
      <c r="CZ59" s="42"/>
      <c r="DA59" s="42"/>
      <c r="DB59" s="42"/>
      <c r="DC59" s="42"/>
      <c r="DD59" s="42"/>
      <c r="DE59" s="42"/>
      <c r="DF59" s="42"/>
      <c r="DG59" s="42"/>
      <c r="DH59" s="42"/>
      <c r="DI59" s="42"/>
      <c r="DJ59" s="42"/>
      <c r="DK59" s="42"/>
      <c r="DL59" s="42"/>
      <c r="DM59" s="42"/>
      <c r="DN59" s="42"/>
    </row>
    <row r="60" spans="1:118" ht="15" customHeight="1">
      <c r="A60" s="124"/>
      <c r="B60" s="42"/>
      <c r="C60" s="24"/>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c r="BH60" s="42"/>
      <c r="BI60" s="42"/>
      <c r="BJ60" s="42"/>
      <c r="BK60" s="42"/>
      <c r="BL60" s="42"/>
      <c r="BM60" s="42"/>
      <c r="BN60" s="42"/>
      <c r="BO60" s="42"/>
      <c r="BP60" s="42"/>
      <c r="BQ60" s="42"/>
      <c r="BR60" s="42"/>
      <c r="BS60" s="42"/>
      <c r="BT60" s="42"/>
      <c r="BU60" s="42"/>
      <c r="BV60" s="42"/>
      <c r="BW60" s="42"/>
      <c r="BX60" s="42"/>
      <c r="BY60" s="42"/>
      <c r="BZ60" s="42"/>
      <c r="CA60" s="42"/>
      <c r="CB60" s="42"/>
      <c r="CC60" s="42"/>
      <c r="CD60" s="42"/>
      <c r="CE60" s="42"/>
      <c r="CF60" s="42"/>
      <c r="CG60" s="42"/>
      <c r="CH60" s="42"/>
      <c r="CI60" s="42"/>
      <c r="CJ60" s="42"/>
      <c r="CK60" s="42"/>
      <c r="CL60" s="42"/>
      <c r="CM60" s="42"/>
      <c r="CN60" s="42"/>
      <c r="CO60" s="1"/>
      <c r="CP60" s="42"/>
      <c r="CQ60" s="42"/>
      <c r="CR60" s="42"/>
      <c r="CS60" s="42"/>
      <c r="CT60" s="42"/>
      <c r="CU60" s="42"/>
      <c r="CV60" s="42"/>
      <c r="CW60" s="42"/>
      <c r="CX60" s="42"/>
      <c r="CY60" s="42"/>
      <c r="CZ60" s="42"/>
      <c r="DA60" s="42"/>
      <c r="DB60" s="42"/>
      <c r="DC60" s="42"/>
      <c r="DD60" s="42"/>
      <c r="DE60" s="42"/>
      <c r="DF60" s="42"/>
      <c r="DG60" s="42"/>
      <c r="DH60" s="42"/>
      <c r="DI60" s="42"/>
      <c r="DJ60" s="42"/>
      <c r="DK60" s="42"/>
      <c r="DL60" s="42"/>
      <c r="DM60" s="42"/>
      <c r="DN60" s="42"/>
    </row>
    <row r="61" spans="1:118" ht="15" customHeight="1">
      <c r="A61" s="124"/>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c r="BH61" s="42"/>
      <c r="BI61" s="42"/>
      <c r="BJ61" s="42"/>
      <c r="BK61" s="42"/>
      <c r="BL61" s="42"/>
      <c r="BM61" s="42"/>
      <c r="BN61" s="42"/>
      <c r="BO61" s="42"/>
      <c r="BP61" s="42"/>
      <c r="BQ61" s="42"/>
      <c r="BR61" s="42"/>
      <c r="BS61" s="42"/>
      <c r="BT61" s="42"/>
      <c r="BU61" s="42"/>
      <c r="BV61" s="42"/>
      <c r="BW61" s="42"/>
      <c r="BX61" s="42"/>
      <c r="BY61" s="42"/>
      <c r="BZ61" s="42"/>
      <c r="CA61" s="42"/>
      <c r="CB61" s="42"/>
      <c r="CC61" s="42"/>
      <c r="CD61" s="42"/>
      <c r="CE61" s="42"/>
      <c r="CF61" s="42"/>
      <c r="CG61" s="42"/>
      <c r="CH61" s="42"/>
      <c r="CI61" s="42"/>
      <c r="CJ61" s="42"/>
      <c r="CK61" s="42"/>
      <c r="CL61" s="42"/>
      <c r="CM61" s="42"/>
      <c r="CN61" s="42"/>
      <c r="CO61" s="1"/>
      <c r="CP61" s="42"/>
      <c r="CQ61" s="42"/>
      <c r="CR61" s="42"/>
      <c r="CS61" s="42"/>
      <c r="CT61" s="42"/>
      <c r="CU61" s="42"/>
      <c r="CV61" s="42"/>
      <c r="CW61" s="42"/>
      <c r="CX61" s="42"/>
      <c r="CY61" s="42"/>
      <c r="CZ61" s="42"/>
      <c r="DA61" s="42"/>
      <c r="DB61" s="42"/>
      <c r="DC61" s="42"/>
      <c r="DD61" s="42"/>
      <c r="DE61" s="42"/>
      <c r="DF61" s="42"/>
      <c r="DG61" s="42"/>
      <c r="DH61" s="42"/>
      <c r="DI61" s="42"/>
      <c r="DJ61" s="42"/>
      <c r="DK61" s="42"/>
      <c r="DL61" s="42"/>
      <c r="DM61" s="42"/>
      <c r="DN61" s="42"/>
    </row>
    <row r="62" spans="1:118" ht="15" customHeight="1">
      <c r="A62" s="124"/>
      <c r="B62" s="24"/>
      <c r="C62" s="24"/>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c r="BP62" s="42"/>
      <c r="BQ62" s="42"/>
      <c r="BR62" s="42"/>
      <c r="BS62" s="42"/>
      <c r="BT62" s="42"/>
      <c r="BU62" s="42"/>
      <c r="BV62" s="42"/>
      <c r="BW62" s="42"/>
      <c r="BX62" s="42"/>
      <c r="BY62" s="42"/>
      <c r="BZ62" s="42"/>
      <c r="CA62" s="42"/>
      <c r="CB62" s="42"/>
      <c r="CC62" s="42"/>
      <c r="CD62" s="42"/>
      <c r="CE62" s="42"/>
      <c r="CF62" s="42"/>
      <c r="CG62" s="42"/>
      <c r="CH62" s="42"/>
      <c r="CI62" s="42"/>
      <c r="CJ62" s="42"/>
      <c r="CK62" s="42"/>
      <c r="CL62" s="42"/>
      <c r="CM62" s="42"/>
      <c r="CN62" s="42"/>
      <c r="CO62" s="1"/>
      <c r="CP62" s="42"/>
      <c r="CQ62" s="42"/>
      <c r="CR62" s="42"/>
      <c r="CS62" s="42"/>
      <c r="CT62" s="42"/>
      <c r="CU62" s="42"/>
      <c r="CV62" s="42"/>
      <c r="CW62" s="42"/>
      <c r="CX62" s="42"/>
      <c r="CY62" s="42"/>
      <c r="CZ62" s="42"/>
      <c r="DA62" s="42"/>
      <c r="DB62" s="42"/>
      <c r="DC62" s="42"/>
      <c r="DD62" s="42"/>
      <c r="DE62" s="42"/>
      <c r="DF62" s="42"/>
      <c r="DG62" s="42"/>
      <c r="DH62" s="42"/>
      <c r="DI62" s="42"/>
      <c r="DJ62" s="42"/>
      <c r="DK62" s="42"/>
      <c r="DL62" s="42"/>
      <c r="DM62" s="42"/>
      <c r="DN62" s="42"/>
    </row>
    <row r="63" spans="1:118" ht="15" customHeight="1">
      <c r="A63" s="124"/>
      <c r="B63" s="24"/>
      <c r="C63" s="24"/>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1"/>
      <c r="CP63" s="42"/>
      <c r="CQ63" s="42"/>
      <c r="CR63" s="42"/>
      <c r="CS63" s="42"/>
      <c r="CT63" s="42"/>
      <c r="CU63" s="42"/>
      <c r="CV63" s="42"/>
      <c r="CW63" s="42"/>
      <c r="CX63" s="42"/>
      <c r="CY63" s="42"/>
      <c r="CZ63" s="42"/>
      <c r="DA63" s="42"/>
      <c r="DB63" s="42"/>
      <c r="DC63" s="42"/>
      <c r="DD63" s="42"/>
      <c r="DE63" s="42"/>
      <c r="DF63" s="42"/>
      <c r="DG63" s="42"/>
      <c r="DH63" s="42"/>
      <c r="DI63" s="42"/>
      <c r="DJ63" s="42"/>
      <c r="DK63" s="42"/>
      <c r="DL63" s="42"/>
      <c r="DM63" s="42"/>
      <c r="DN63" s="42"/>
    </row>
    <row r="64" spans="1:118" ht="15" customHeight="1">
      <c r="A64" s="124"/>
      <c r="B64" s="24"/>
      <c r="C64" s="24"/>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1"/>
      <c r="CP64" s="42"/>
      <c r="CQ64" s="42"/>
      <c r="CR64" s="42"/>
      <c r="CS64" s="42"/>
      <c r="CT64" s="42"/>
      <c r="CU64" s="42"/>
      <c r="CV64" s="42"/>
      <c r="CW64" s="42"/>
      <c r="CX64" s="42"/>
      <c r="CY64" s="42"/>
      <c r="CZ64" s="42"/>
      <c r="DA64" s="42"/>
      <c r="DB64" s="42"/>
      <c r="DC64" s="42"/>
      <c r="DD64" s="42"/>
      <c r="DE64" s="42"/>
      <c r="DF64" s="42"/>
      <c r="DG64" s="42"/>
      <c r="DH64" s="42"/>
      <c r="DI64" s="42"/>
      <c r="DJ64" s="42"/>
      <c r="DK64" s="42"/>
      <c r="DL64" s="42"/>
      <c r="DM64" s="42"/>
      <c r="DN64" s="42"/>
    </row>
    <row r="65" spans="1:118" ht="15" customHeight="1">
      <c r="A65" s="124"/>
      <c r="B65" s="24"/>
      <c r="C65" s="24"/>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1"/>
      <c r="CP65" s="42"/>
      <c r="CQ65" s="42"/>
      <c r="CR65" s="42"/>
      <c r="CS65" s="42"/>
      <c r="CT65" s="42"/>
      <c r="CU65" s="42"/>
      <c r="CV65" s="42"/>
      <c r="CW65" s="42"/>
      <c r="CX65" s="42"/>
      <c r="CY65" s="42"/>
      <c r="CZ65" s="42"/>
      <c r="DA65" s="42"/>
      <c r="DB65" s="42"/>
      <c r="DC65" s="42"/>
      <c r="DD65" s="42"/>
      <c r="DE65" s="42"/>
      <c r="DF65" s="42"/>
      <c r="DG65" s="42"/>
      <c r="DH65" s="42"/>
      <c r="DI65" s="42"/>
      <c r="DJ65" s="42"/>
      <c r="DK65" s="42"/>
      <c r="DL65" s="42"/>
      <c r="DM65" s="42"/>
      <c r="DN65" s="42"/>
    </row>
    <row r="66" spans="1:118" ht="15" customHeight="1">
      <c r="A66" s="124"/>
      <c r="B66" s="42"/>
      <c r="C66" s="42"/>
      <c r="D66" s="42"/>
      <c r="E66" s="2"/>
      <c r="F66" s="24"/>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1"/>
      <c r="CP66" s="42"/>
      <c r="CQ66" s="42"/>
      <c r="CR66" s="42"/>
      <c r="CS66" s="42"/>
      <c r="CT66" s="42"/>
      <c r="CU66" s="42"/>
      <c r="CV66" s="42"/>
      <c r="CW66" s="42"/>
      <c r="CX66" s="42"/>
      <c r="CY66" s="42"/>
      <c r="CZ66" s="42"/>
      <c r="DA66" s="42"/>
      <c r="DB66" s="42"/>
      <c r="DC66" s="42"/>
      <c r="DD66" s="42"/>
      <c r="DE66" s="42"/>
      <c r="DF66" s="42"/>
      <c r="DG66" s="42"/>
      <c r="DH66" s="42"/>
      <c r="DI66" s="42"/>
      <c r="DJ66" s="42"/>
      <c r="DK66" s="42"/>
      <c r="DL66" s="42"/>
      <c r="DM66" s="42"/>
      <c r="DN66" s="42"/>
    </row>
    <row r="67" spans="1:118" ht="15" customHeight="1">
      <c r="A67" s="124"/>
      <c r="B67" s="24"/>
      <c r="C67" s="24"/>
      <c r="D67" s="24"/>
      <c r="E67" s="24"/>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1"/>
      <c r="CP67" s="42"/>
      <c r="CQ67" s="42"/>
      <c r="CR67" s="42"/>
      <c r="CS67" s="42"/>
      <c r="CT67" s="42"/>
      <c r="CU67" s="42"/>
      <c r="CV67" s="42"/>
      <c r="CW67" s="42"/>
      <c r="CX67" s="42"/>
      <c r="CY67" s="42"/>
      <c r="CZ67" s="42"/>
      <c r="DA67" s="42"/>
      <c r="DB67" s="42"/>
      <c r="DC67" s="42"/>
      <c r="DD67" s="42"/>
      <c r="DE67" s="42"/>
      <c r="DF67" s="42"/>
      <c r="DG67" s="42"/>
      <c r="DH67" s="42"/>
      <c r="DI67" s="42"/>
      <c r="DJ67" s="42"/>
      <c r="DK67" s="42"/>
      <c r="DL67" s="42"/>
      <c r="DM67" s="42"/>
      <c r="DN67" s="42"/>
    </row>
    <row r="68" spans="1:118" ht="15" customHeight="1">
      <c r="A68" s="124"/>
      <c r="B68" s="24"/>
      <c r="C68" s="24"/>
      <c r="D68" s="24"/>
      <c r="E68" s="7"/>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c r="BH68" s="42"/>
      <c r="BI68" s="42"/>
      <c r="BJ68" s="42"/>
      <c r="BK68" s="42"/>
      <c r="BL68" s="42"/>
      <c r="BM68" s="42"/>
      <c r="BN68" s="42"/>
      <c r="BO68" s="42"/>
      <c r="BP68" s="42"/>
      <c r="BQ68" s="42"/>
      <c r="BR68" s="42"/>
      <c r="BS68" s="42"/>
      <c r="BT68" s="42"/>
      <c r="BU68" s="42"/>
      <c r="BV68" s="42"/>
      <c r="BW68" s="42"/>
      <c r="BX68" s="42"/>
      <c r="BY68" s="42"/>
      <c r="BZ68" s="42"/>
      <c r="CA68" s="42"/>
      <c r="CB68" s="42"/>
      <c r="CC68" s="42"/>
      <c r="CD68" s="42"/>
      <c r="CE68" s="42"/>
      <c r="CF68" s="42"/>
      <c r="CG68" s="42"/>
      <c r="CH68" s="42"/>
      <c r="CI68" s="42"/>
      <c r="CJ68" s="42"/>
      <c r="CK68" s="42"/>
      <c r="CL68" s="42"/>
      <c r="CM68" s="42"/>
      <c r="CN68" s="42"/>
      <c r="CO68" s="1"/>
      <c r="CP68" s="42"/>
      <c r="CQ68" s="42"/>
      <c r="CR68" s="42"/>
      <c r="CS68" s="42"/>
      <c r="CT68" s="42"/>
      <c r="CU68" s="42"/>
      <c r="CV68" s="42"/>
      <c r="CW68" s="42"/>
      <c r="CX68" s="42"/>
      <c r="CY68" s="42"/>
      <c r="CZ68" s="42"/>
      <c r="DA68" s="42"/>
      <c r="DB68" s="42"/>
      <c r="DC68" s="42"/>
      <c r="DD68" s="42"/>
      <c r="DE68" s="42"/>
      <c r="DF68" s="42"/>
      <c r="DG68" s="42"/>
      <c r="DH68" s="42"/>
      <c r="DI68" s="42"/>
      <c r="DJ68" s="42"/>
      <c r="DK68" s="42"/>
      <c r="DL68" s="42"/>
      <c r="DM68" s="42"/>
      <c r="DN68" s="42"/>
    </row>
    <row r="69" spans="1:118" ht="15" customHeight="1">
      <c r="A69" s="124"/>
      <c r="B69" s="24"/>
      <c r="C69" s="24"/>
      <c r="D69" s="24"/>
      <c r="E69" s="24"/>
      <c r="F69" s="24"/>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c r="BH69" s="42"/>
      <c r="BI69" s="42"/>
      <c r="BJ69" s="42"/>
      <c r="BK69" s="42"/>
      <c r="BL69" s="42"/>
      <c r="BM69" s="42"/>
      <c r="BN69" s="42"/>
      <c r="BO69" s="42"/>
      <c r="BP69" s="42"/>
      <c r="BQ69" s="42"/>
      <c r="BR69" s="42"/>
      <c r="BS69" s="42"/>
      <c r="BT69" s="42"/>
      <c r="BU69" s="42"/>
      <c r="BV69" s="42"/>
      <c r="BW69" s="42"/>
      <c r="BX69" s="42"/>
      <c r="BY69" s="42"/>
      <c r="BZ69" s="42"/>
      <c r="CA69" s="42"/>
      <c r="CB69" s="42"/>
      <c r="CC69" s="42"/>
      <c r="CD69" s="42"/>
      <c r="CE69" s="42"/>
      <c r="CF69" s="42"/>
      <c r="CG69" s="42"/>
      <c r="CH69" s="42"/>
      <c r="CI69" s="42"/>
      <c r="CJ69" s="42"/>
      <c r="CK69" s="42"/>
      <c r="CL69" s="42"/>
      <c r="CM69" s="42"/>
      <c r="CN69" s="42"/>
      <c r="CO69" s="1"/>
      <c r="CP69" s="42"/>
      <c r="CQ69" s="42"/>
      <c r="CR69" s="42"/>
      <c r="CS69" s="42"/>
      <c r="CT69" s="42"/>
      <c r="CU69" s="42"/>
      <c r="CV69" s="42"/>
      <c r="CW69" s="42"/>
      <c r="CX69" s="42"/>
      <c r="CY69" s="42"/>
      <c r="CZ69" s="42"/>
      <c r="DA69" s="42"/>
      <c r="DB69" s="42"/>
      <c r="DC69" s="42"/>
      <c r="DD69" s="42"/>
      <c r="DE69" s="42"/>
      <c r="DF69" s="42"/>
      <c r="DG69" s="42"/>
      <c r="DH69" s="42"/>
      <c r="DI69" s="42"/>
      <c r="DJ69" s="42"/>
      <c r="DK69" s="42"/>
      <c r="DL69" s="42"/>
      <c r="DM69" s="42"/>
      <c r="DN69" s="42"/>
    </row>
    <row r="70" spans="1:118" ht="15" customHeight="1">
      <c r="A70" s="124"/>
      <c r="B70" s="24"/>
      <c r="C70" s="24"/>
      <c r="D70" s="24"/>
      <c r="E70" s="24"/>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c r="BH70" s="42"/>
      <c r="BI70" s="42"/>
      <c r="BJ70" s="42"/>
      <c r="BK70" s="42"/>
      <c r="BL70" s="42"/>
      <c r="BM70" s="42"/>
      <c r="BN70" s="42"/>
      <c r="BO70" s="42"/>
      <c r="BP70" s="42"/>
      <c r="BQ70" s="42"/>
      <c r="BR70" s="42"/>
      <c r="BS70" s="42"/>
      <c r="BT70" s="42"/>
      <c r="BU70" s="42"/>
      <c r="BV70" s="42"/>
      <c r="BW70" s="42"/>
      <c r="BX70" s="42"/>
      <c r="BY70" s="42"/>
      <c r="BZ70" s="42"/>
      <c r="CA70" s="42"/>
      <c r="CB70" s="42"/>
      <c r="CC70" s="42"/>
      <c r="CD70" s="42"/>
      <c r="CE70" s="42"/>
      <c r="CF70" s="42"/>
      <c r="CG70" s="42"/>
      <c r="CH70" s="42"/>
      <c r="CI70" s="42"/>
      <c r="CJ70" s="42"/>
      <c r="CK70" s="42"/>
      <c r="CL70" s="42"/>
      <c r="CM70" s="42"/>
      <c r="CN70" s="42"/>
      <c r="CO70" s="1"/>
      <c r="CP70" s="42"/>
      <c r="CQ70" s="42"/>
      <c r="CR70" s="42"/>
      <c r="CS70" s="42"/>
      <c r="CT70" s="42"/>
      <c r="CU70" s="42"/>
      <c r="CV70" s="42"/>
      <c r="CW70" s="42"/>
      <c r="CX70" s="42"/>
      <c r="CY70" s="42"/>
      <c r="CZ70" s="42"/>
      <c r="DA70" s="42"/>
      <c r="DB70" s="42"/>
      <c r="DC70" s="42"/>
      <c r="DD70" s="42"/>
      <c r="DE70" s="42"/>
      <c r="DF70" s="42"/>
      <c r="DG70" s="42"/>
      <c r="DH70" s="42"/>
      <c r="DI70" s="42"/>
      <c r="DJ70" s="42"/>
      <c r="DK70" s="42"/>
      <c r="DL70" s="42"/>
      <c r="DM70" s="42"/>
      <c r="DN70" s="42"/>
    </row>
    <row r="71" spans="1:118" ht="15" customHeight="1">
      <c r="A71" s="124"/>
      <c r="B71" s="24"/>
      <c r="C71" s="24"/>
      <c r="D71" s="24"/>
      <c r="E71" s="7"/>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c r="BH71" s="42"/>
      <c r="BI71" s="42"/>
      <c r="BJ71" s="42"/>
      <c r="BK71" s="42"/>
      <c r="BL71" s="42"/>
      <c r="BM71" s="42"/>
      <c r="BN71" s="42"/>
      <c r="BO71" s="42"/>
      <c r="BP71" s="42"/>
      <c r="BQ71" s="42"/>
      <c r="BR71" s="42"/>
      <c r="BS71" s="42"/>
      <c r="BT71" s="42"/>
      <c r="BU71" s="42"/>
      <c r="BV71" s="42"/>
      <c r="BW71" s="42"/>
      <c r="BX71" s="42"/>
      <c r="BY71" s="42"/>
      <c r="BZ71" s="42"/>
      <c r="CA71" s="42"/>
      <c r="CB71" s="42"/>
      <c r="CC71" s="42"/>
      <c r="CD71" s="42"/>
      <c r="CE71" s="42"/>
      <c r="CF71" s="42"/>
      <c r="CG71" s="42"/>
      <c r="CH71" s="42"/>
      <c r="CI71" s="42"/>
      <c r="CJ71" s="42"/>
      <c r="CK71" s="42"/>
      <c r="CL71" s="42"/>
      <c r="CM71" s="42"/>
      <c r="CN71" s="42"/>
      <c r="CO71" s="1"/>
      <c r="CP71" s="42"/>
      <c r="CQ71" s="42"/>
      <c r="CR71" s="42"/>
      <c r="CS71" s="42"/>
      <c r="CT71" s="42"/>
      <c r="CU71" s="42"/>
      <c r="CV71" s="42"/>
      <c r="CW71" s="42"/>
      <c r="CX71" s="42"/>
      <c r="CY71" s="42"/>
      <c r="CZ71" s="42"/>
      <c r="DA71" s="42"/>
      <c r="DB71" s="42"/>
      <c r="DC71" s="42"/>
      <c r="DD71" s="42"/>
      <c r="DE71" s="42"/>
      <c r="DF71" s="42"/>
      <c r="DG71" s="42"/>
      <c r="DH71" s="42"/>
      <c r="DI71" s="42"/>
      <c r="DJ71" s="42"/>
      <c r="DK71" s="42"/>
      <c r="DL71" s="42"/>
      <c r="DM71" s="42"/>
      <c r="DN71" s="42"/>
    </row>
    <row r="72" spans="1:118" ht="15" customHeight="1">
      <c r="A72" s="124"/>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1"/>
      <c r="CP72" s="42"/>
      <c r="CQ72" s="42"/>
      <c r="CR72" s="42"/>
      <c r="CS72" s="42"/>
      <c r="CT72" s="42"/>
      <c r="CU72" s="42"/>
      <c r="CV72" s="42"/>
      <c r="CW72" s="42"/>
      <c r="CX72" s="42"/>
      <c r="CY72" s="42"/>
      <c r="CZ72" s="42"/>
      <c r="DA72" s="42"/>
      <c r="DB72" s="42"/>
      <c r="DC72" s="42"/>
      <c r="DD72" s="42"/>
      <c r="DE72" s="42"/>
      <c r="DF72" s="42"/>
      <c r="DG72" s="42"/>
      <c r="DH72" s="42"/>
      <c r="DI72" s="42"/>
      <c r="DJ72" s="42"/>
      <c r="DK72" s="42"/>
      <c r="DL72" s="42"/>
      <c r="DM72" s="42"/>
      <c r="DN72" s="42"/>
    </row>
    <row r="73" spans="1:118" ht="15" customHeight="1">
      <c r="A73" s="124"/>
      <c r="B73" s="42"/>
      <c r="C73" s="24"/>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1"/>
      <c r="CP73" s="42"/>
      <c r="CQ73" s="42"/>
      <c r="CR73" s="42"/>
      <c r="CS73" s="42"/>
      <c r="CT73" s="42"/>
      <c r="CU73" s="42"/>
      <c r="CV73" s="42"/>
      <c r="CW73" s="42"/>
      <c r="CX73" s="42"/>
      <c r="CY73" s="42"/>
      <c r="CZ73" s="42"/>
      <c r="DA73" s="42"/>
      <c r="DB73" s="42"/>
      <c r="DC73" s="42"/>
      <c r="DD73" s="42"/>
      <c r="DE73" s="42"/>
      <c r="DF73" s="42"/>
      <c r="DG73" s="42"/>
      <c r="DH73" s="42"/>
      <c r="DI73" s="42"/>
      <c r="DJ73" s="42"/>
      <c r="DK73" s="42"/>
      <c r="DL73" s="42"/>
      <c r="DM73" s="42"/>
      <c r="DN73" s="42"/>
    </row>
    <row r="74" spans="1:118" ht="15" customHeight="1">
      <c r="A74" s="124"/>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1"/>
      <c r="CP74" s="42"/>
      <c r="CQ74" s="42"/>
      <c r="CR74" s="42"/>
      <c r="CS74" s="42"/>
      <c r="CT74" s="42"/>
      <c r="CU74" s="42"/>
      <c r="CV74" s="42"/>
      <c r="CW74" s="42"/>
      <c r="CX74" s="42"/>
      <c r="CY74" s="42"/>
      <c r="CZ74" s="42"/>
      <c r="DA74" s="42"/>
      <c r="DB74" s="42"/>
      <c r="DC74" s="42"/>
      <c r="DD74" s="42"/>
      <c r="DE74" s="42"/>
      <c r="DF74" s="42"/>
      <c r="DG74" s="42"/>
      <c r="DH74" s="42"/>
      <c r="DI74" s="42"/>
      <c r="DJ74" s="42"/>
      <c r="DK74" s="42"/>
      <c r="DL74" s="42"/>
      <c r="DM74" s="42"/>
      <c r="DN74" s="42"/>
    </row>
    <row r="75" spans="1:118" ht="15" customHeight="1">
      <c r="A75" s="124"/>
      <c r="B75" s="24"/>
      <c r="C75" s="24"/>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1"/>
      <c r="CP75" s="42"/>
      <c r="CQ75" s="42"/>
      <c r="CR75" s="42"/>
      <c r="CS75" s="42"/>
      <c r="CT75" s="42"/>
      <c r="CU75" s="42"/>
      <c r="CV75" s="42"/>
      <c r="CW75" s="42"/>
      <c r="CX75" s="42"/>
      <c r="CY75" s="42"/>
      <c r="CZ75" s="42"/>
      <c r="DA75" s="42"/>
      <c r="DB75" s="42"/>
      <c r="DC75" s="42"/>
      <c r="DD75" s="42"/>
      <c r="DE75" s="42"/>
      <c r="DF75" s="42"/>
      <c r="DG75" s="42"/>
      <c r="DH75" s="42"/>
      <c r="DI75" s="42"/>
      <c r="DJ75" s="42"/>
      <c r="DK75" s="42"/>
      <c r="DL75" s="42"/>
      <c r="DM75" s="42"/>
      <c r="DN75" s="42"/>
    </row>
    <row r="76" spans="1:118" ht="15" customHeight="1">
      <c r="A76" s="124"/>
      <c r="B76" s="24"/>
      <c r="C76" s="24"/>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1"/>
      <c r="CP76" s="42"/>
      <c r="CQ76" s="42"/>
      <c r="CR76" s="42"/>
      <c r="CS76" s="42"/>
      <c r="CT76" s="42"/>
      <c r="CU76" s="42"/>
      <c r="CV76" s="42"/>
      <c r="CW76" s="42"/>
      <c r="CX76" s="42"/>
      <c r="CY76" s="42"/>
      <c r="CZ76" s="42"/>
      <c r="DA76" s="42"/>
      <c r="DB76" s="42"/>
      <c r="DC76" s="42"/>
      <c r="DD76" s="42"/>
      <c r="DE76" s="42"/>
      <c r="DF76" s="42"/>
      <c r="DG76" s="42"/>
      <c r="DH76" s="42"/>
      <c r="DI76" s="42"/>
      <c r="DJ76" s="42"/>
      <c r="DK76" s="42"/>
      <c r="DL76" s="42"/>
      <c r="DM76" s="42"/>
      <c r="DN76" s="42"/>
    </row>
    <row r="77" spans="1:118" ht="15" customHeight="1">
      <c r="A77" s="124"/>
      <c r="B77" s="24"/>
      <c r="C77" s="24"/>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2"/>
      <c r="BO77" s="42"/>
      <c r="BP77" s="42"/>
      <c r="BQ77" s="42"/>
      <c r="BR77" s="42"/>
      <c r="BS77" s="42"/>
      <c r="BT77" s="42"/>
      <c r="BU77" s="42"/>
      <c r="BV77" s="42"/>
      <c r="BW77" s="42"/>
      <c r="BX77" s="42"/>
      <c r="BY77" s="42"/>
      <c r="BZ77" s="42"/>
      <c r="CA77" s="42"/>
      <c r="CB77" s="42"/>
      <c r="CC77" s="42"/>
      <c r="CD77" s="42"/>
      <c r="CE77" s="42"/>
      <c r="CF77" s="42"/>
      <c r="CG77" s="42"/>
      <c r="CH77" s="42"/>
      <c r="CI77" s="42"/>
      <c r="CJ77" s="42"/>
      <c r="CK77" s="42"/>
      <c r="CL77" s="42"/>
      <c r="CM77" s="42"/>
      <c r="CN77" s="42"/>
      <c r="CO77" s="1"/>
      <c r="CP77" s="42"/>
      <c r="CQ77" s="42"/>
      <c r="CR77" s="42"/>
      <c r="CS77" s="42"/>
      <c r="CT77" s="42"/>
      <c r="CU77" s="42"/>
      <c r="CV77" s="42"/>
      <c r="CW77" s="42"/>
      <c r="CX77" s="42"/>
      <c r="CY77" s="42"/>
      <c r="CZ77" s="42"/>
      <c r="DA77" s="42"/>
      <c r="DB77" s="42"/>
      <c r="DC77" s="42"/>
      <c r="DD77" s="42"/>
      <c r="DE77" s="42"/>
      <c r="DF77" s="42"/>
      <c r="DG77" s="42"/>
      <c r="DH77" s="42"/>
      <c r="DI77" s="42"/>
      <c r="DJ77" s="42"/>
      <c r="DK77" s="42"/>
      <c r="DL77" s="42"/>
      <c r="DM77" s="42"/>
      <c r="DN77" s="42"/>
    </row>
    <row r="78" spans="1:118" ht="15" customHeight="1">
      <c r="A78" s="124"/>
      <c r="B78" s="24"/>
      <c r="C78" s="24"/>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2"/>
      <c r="BO78" s="42"/>
      <c r="BP78" s="42"/>
      <c r="BQ78" s="42"/>
      <c r="BR78" s="42"/>
      <c r="BS78" s="42"/>
      <c r="BT78" s="42"/>
      <c r="BU78" s="42"/>
      <c r="BV78" s="42"/>
      <c r="BW78" s="42"/>
      <c r="BX78" s="42"/>
      <c r="BY78" s="42"/>
      <c r="BZ78" s="42"/>
      <c r="CA78" s="42"/>
      <c r="CB78" s="42"/>
      <c r="CC78" s="42"/>
      <c r="CD78" s="42"/>
      <c r="CE78" s="42"/>
      <c r="CF78" s="42"/>
      <c r="CG78" s="42"/>
      <c r="CH78" s="42"/>
      <c r="CI78" s="42"/>
      <c r="CJ78" s="42"/>
      <c r="CK78" s="42"/>
      <c r="CL78" s="42"/>
      <c r="CM78" s="42"/>
      <c r="CN78" s="42"/>
      <c r="CO78" s="1"/>
      <c r="CP78" s="42"/>
      <c r="CQ78" s="42"/>
      <c r="CR78" s="42"/>
      <c r="CS78" s="42"/>
      <c r="CT78" s="42"/>
      <c r="CU78" s="42"/>
      <c r="CV78" s="42"/>
      <c r="CW78" s="42"/>
      <c r="CX78" s="42"/>
      <c r="CY78" s="42"/>
      <c r="CZ78" s="42"/>
      <c r="DA78" s="42"/>
      <c r="DB78" s="42"/>
      <c r="DC78" s="42"/>
      <c r="DD78" s="42"/>
      <c r="DE78" s="42"/>
      <c r="DF78" s="42"/>
      <c r="DG78" s="42"/>
      <c r="DH78" s="42"/>
      <c r="DI78" s="42"/>
      <c r="DJ78" s="42"/>
      <c r="DK78" s="42"/>
      <c r="DL78" s="42"/>
      <c r="DM78" s="42"/>
      <c r="DN78" s="42"/>
    </row>
    <row r="79" spans="1:118" ht="15" customHeight="1">
      <c r="A79" s="124"/>
      <c r="B79" s="42"/>
      <c r="C79" s="42"/>
      <c r="D79" s="42"/>
      <c r="E79" s="2"/>
      <c r="F79" s="24"/>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2"/>
      <c r="CE79" s="42"/>
      <c r="CF79" s="42"/>
      <c r="CG79" s="42"/>
      <c r="CH79" s="42"/>
      <c r="CI79" s="42"/>
      <c r="CJ79" s="42"/>
      <c r="CK79" s="42"/>
      <c r="CL79" s="42"/>
      <c r="CM79" s="42"/>
      <c r="CN79" s="42"/>
      <c r="CO79" s="1"/>
      <c r="CP79" s="42"/>
      <c r="CQ79" s="42"/>
      <c r="CR79" s="42"/>
      <c r="CS79" s="42"/>
      <c r="CT79" s="42"/>
      <c r="CU79" s="42"/>
      <c r="CV79" s="42"/>
      <c r="CW79" s="42"/>
      <c r="CX79" s="42"/>
      <c r="CY79" s="42"/>
      <c r="CZ79" s="42"/>
      <c r="DA79" s="42"/>
      <c r="DB79" s="42"/>
      <c r="DC79" s="42"/>
      <c r="DD79" s="42"/>
      <c r="DE79" s="42"/>
      <c r="DF79" s="42"/>
      <c r="DG79" s="42"/>
      <c r="DH79" s="42"/>
      <c r="DI79" s="42"/>
      <c r="DJ79" s="42"/>
      <c r="DK79" s="42"/>
      <c r="DL79" s="42"/>
      <c r="DM79" s="42"/>
      <c r="DN79" s="42"/>
    </row>
    <row r="80" spans="1:118" ht="15" customHeight="1">
      <c r="A80" s="124"/>
      <c r="B80" s="24"/>
      <c r="C80" s="24"/>
      <c r="D80" s="24"/>
      <c r="E80" s="24"/>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2"/>
      <c r="BO80" s="42"/>
      <c r="BP80" s="42"/>
      <c r="BQ80" s="42"/>
      <c r="BR80" s="42"/>
      <c r="BS80" s="42"/>
      <c r="BT80" s="42"/>
      <c r="BU80" s="42"/>
      <c r="BV80" s="42"/>
      <c r="BW80" s="42"/>
      <c r="BX80" s="42"/>
      <c r="BY80" s="42"/>
      <c r="BZ80" s="42"/>
      <c r="CA80" s="42"/>
      <c r="CB80" s="42"/>
      <c r="CC80" s="42"/>
      <c r="CD80" s="42"/>
      <c r="CE80" s="42"/>
      <c r="CF80" s="42"/>
      <c r="CG80" s="42"/>
      <c r="CH80" s="42"/>
      <c r="CI80" s="42"/>
      <c r="CJ80" s="42"/>
      <c r="CK80" s="42"/>
      <c r="CL80" s="42"/>
      <c r="CM80" s="42"/>
      <c r="CN80" s="42"/>
      <c r="CO80" s="1"/>
      <c r="CP80" s="42"/>
      <c r="CQ80" s="42"/>
      <c r="CR80" s="42"/>
      <c r="CS80" s="42"/>
      <c r="CT80" s="42"/>
      <c r="CU80" s="42"/>
      <c r="CV80" s="42"/>
      <c r="CW80" s="42"/>
      <c r="CX80" s="42"/>
      <c r="CY80" s="42"/>
      <c r="CZ80" s="42"/>
      <c r="DA80" s="42"/>
      <c r="DB80" s="42"/>
      <c r="DC80" s="42"/>
      <c r="DD80" s="42"/>
      <c r="DE80" s="42"/>
      <c r="DF80" s="42"/>
      <c r="DG80" s="42"/>
      <c r="DH80" s="42"/>
      <c r="DI80" s="42"/>
      <c r="DJ80" s="42"/>
      <c r="DK80" s="42"/>
      <c r="DL80" s="42"/>
      <c r="DM80" s="42"/>
      <c r="DN80" s="42"/>
    </row>
    <row r="81" spans="1:118" ht="15" customHeight="1">
      <c r="A81" s="124"/>
      <c r="B81" s="24"/>
      <c r="C81" s="24"/>
      <c r="D81" s="24"/>
      <c r="E81" s="7"/>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2"/>
      <c r="BO81" s="42"/>
      <c r="BP81" s="42"/>
      <c r="BQ81" s="42"/>
      <c r="BR81" s="42"/>
      <c r="BS81" s="42"/>
      <c r="BT81" s="42"/>
      <c r="BU81" s="42"/>
      <c r="BV81" s="42"/>
      <c r="BW81" s="42"/>
      <c r="BX81" s="42"/>
      <c r="BY81" s="42"/>
      <c r="BZ81" s="42"/>
      <c r="CA81" s="42"/>
      <c r="CB81" s="42"/>
      <c r="CC81" s="42"/>
      <c r="CD81" s="42"/>
      <c r="CE81" s="42"/>
      <c r="CF81" s="42"/>
      <c r="CG81" s="42"/>
      <c r="CH81" s="42"/>
      <c r="CI81" s="42"/>
      <c r="CJ81" s="42"/>
      <c r="CK81" s="42"/>
      <c r="CL81" s="42"/>
      <c r="CM81" s="42"/>
      <c r="CN81" s="42"/>
      <c r="CO81" s="1"/>
      <c r="CP81" s="42"/>
      <c r="CQ81" s="42"/>
      <c r="CR81" s="42"/>
      <c r="CS81" s="42"/>
      <c r="CT81" s="42"/>
      <c r="CU81" s="42"/>
      <c r="CV81" s="42"/>
      <c r="CW81" s="42"/>
      <c r="CX81" s="42"/>
      <c r="CY81" s="42"/>
      <c r="CZ81" s="42"/>
      <c r="DA81" s="42"/>
      <c r="DB81" s="42"/>
      <c r="DC81" s="42"/>
      <c r="DD81" s="42"/>
      <c r="DE81" s="42"/>
      <c r="DF81" s="42"/>
      <c r="DG81" s="42"/>
      <c r="DH81" s="42"/>
      <c r="DI81" s="42"/>
      <c r="DJ81" s="42"/>
      <c r="DK81" s="42"/>
      <c r="DL81" s="42"/>
      <c r="DM81" s="42"/>
      <c r="DN81" s="42"/>
    </row>
    <row r="82" spans="1:118" ht="15" customHeight="1">
      <c r="A82" s="124"/>
      <c r="B82" s="24"/>
      <c r="C82" s="24"/>
      <c r="D82" s="24"/>
      <c r="E82" s="24"/>
      <c r="F82" s="24"/>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2"/>
      <c r="BO82" s="42"/>
      <c r="BP82" s="42"/>
      <c r="BQ82" s="42"/>
      <c r="BR82" s="42"/>
      <c r="BS82" s="42"/>
      <c r="BT82" s="42"/>
      <c r="BU82" s="42"/>
      <c r="BV82" s="42"/>
      <c r="BW82" s="42"/>
      <c r="BX82" s="42"/>
      <c r="BY82" s="42"/>
      <c r="BZ82" s="42"/>
      <c r="CA82" s="42"/>
      <c r="CB82" s="42"/>
      <c r="CC82" s="42"/>
      <c r="CD82" s="42"/>
      <c r="CE82" s="42"/>
      <c r="CF82" s="42"/>
      <c r="CG82" s="42"/>
      <c r="CH82" s="42"/>
      <c r="CI82" s="42"/>
      <c r="CJ82" s="42"/>
      <c r="CK82" s="42"/>
      <c r="CL82" s="42"/>
      <c r="CM82" s="42"/>
      <c r="CN82" s="42"/>
      <c r="CO82" s="1"/>
      <c r="CP82" s="42"/>
      <c r="CQ82" s="42"/>
      <c r="CR82" s="42"/>
      <c r="CS82" s="42"/>
      <c r="CT82" s="42"/>
      <c r="CU82" s="42"/>
      <c r="CV82" s="42"/>
      <c r="CW82" s="42"/>
      <c r="CX82" s="42"/>
      <c r="CY82" s="42"/>
      <c r="CZ82" s="42"/>
      <c r="DA82" s="42"/>
      <c r="DB82" s="42"/>
      <c r="DC82" s="42"/>
      <c r="DD82" s="42"/>
      <c r="DE82" s="42"/>
      <c r="DF82" s="42"/>
      <c r="DG82" s="42"/>
      <c r="DH82" s="42"/>
      <c r="DI82" s="42"/>
      <c r="DJ82" s="42"/>
      <c r="DK82" s="42"/>
      <c r="DL82" s="42"/>
      <c r="DM82" s="42"/>
      <c r="DN82" s="42"/>
    </row>
    <row r="83" spans="1:118" ht="15" customHeight="1">
      <c r="A83" s="124"/>
      <c r="B83" s="24"/>
      <c r="C83" s="24"/>
      <c r="D83" s="24"/>
      <c r="E83" s="24"/>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2"/>
      <c r="BO83" s="42"/>
      <c r="BP83" s="42"/>
      <c r="BQ83" s="42"/>
      <c r="BR83" s="42"/>
      <c r="BS83" s="42"/>
      <c r="BT83" s="42"/>
      <c r="BU83" s="42"/>
      <c r="BV83" s="42"/>
      <c r="BW83" s="42"/>
      <c r="BX83" s="42"/>
      <c r="BY83" s="42"/>
      <c r="BZ83" s="42"/>
      <c r="CA83" s="42"/>
      <c r="CB83" s="42"/>
      <c r="CC83" s="42"/>
      <c r="CD83" s="42"/>
      <c r="CE83" s="42"/>
      <c r="CF83" s="42"/>
      <c r="CG83" s="42"/>
      <c r="CH83" s="42"/>
      <c r="CI83" s="42"/>
      <c r="CJ83" s="42"/>
      <c r="CK83" s="42"/>
      <c r="CL83" s="42"/>
      <c r="CM83" s="42"/>
      <c r="CN83" s="42"/>
      <c r="CO83" s="1"/>
      <c r="CP83" s="42"/>
      <c r="CQ83" s="42"/>
      <c r="CR83" s="42"/>
      <c r="CS83" s="42"/>
      <c r="CT83" s="42"/>
      <c r="CU83" s="42"/>
      <c r="CV83" s="42"/>
      <c r="CW83" s="42"/>
      <c r="CX83" s="42"/>
      <c r="CY83" s="42"/>
      <c r="CZ83" s="42"/>
      <c r="DA83" s="42"/>
      <c r="DB83" s="42"/>
      <c r="DC83" s="42"/>
      <c r="DD83" s="42"/>
      <c r="DE83" s="42"/>
      <c r="DF83" s="42"/>
      <c r="DG83" s="42"/>
      <c r="DH83" s="42"/>
      <c r="DI83" s="42"/>
      <c r="DJ83" s="42"/>
      <c r="DK83" s="42"/>
      <c r="DL83" s="42"/>
      <c r="DM83" s="42"/>
      <c r="DN83" s="42"/>
    </row>
    <row r="84" spans="1:118" ht="15" customHeight="1">
      <c r="A84" s="124"/>
      <c r="B84" s="24"/>
      <c r="C84" s="24"/>
      <c r="D84" s="24"/>
      <c r="E84" s="7"/>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2"/>
      <c r="BO84" s="42"/>
      <c r="BP84" s="42"/>
      <c r="BQ84" s="42"/>
      <c r="BR84" s="42"/>
      <c r="BS84" s="42"/>
      <c r="BT84" s="42"/>
      <c r="BU84" s="42"/>
      <c r="BV84" s="42"/>
      <c r="BW84" s="42"/>
      <c r="BX84" s="42"/>
      <c r="BY84" s="42"/>
      <c r="BZ84" s="42"/>
      <c r="CA84" s="42"/>
      <c r="CB84" s="42"/>
      <c r="CC84" s="42"/>
      <c r="CD84" s="42"/>
      <c r="CE84" s="42"/>
      <c r="CF84" s="42"/>
      <c r="CG84" s="42"/>
      <c r="CH84" s="42"/>
      <c r="CI84" s="42"/>
      <c r="CJ84" s="42"/>
      <c r="CK84" s="42"/>
      <c r="CL84" s="42"/>
      <c r="CM84" s="42"/>
      <c r="CN84" s="42"/>
      <c r="CO84" s="1"/>
      <c r="CP84" s="42"/>
      <c r="CQ84" s="42"/>
      <c r="CR84" s="42"/>
      <c r="CS84" s="42"/>
      <c r="CT84" s="42"/>
      <c r="CU84" s="42"/>
      <c r="CV84" s="42"/>
      <c r="CW84" s="42"/>
      <c r="CX84" s="42"/>
      <c r="CY84" s="42"/>
      <c r="CZ84" s="42"/>
      <c r="DA84" s="42"/>
      <c r="DB84" s="42"/>
      <c r="DC84" s="42"/>
      <c r="DD84" s="42"/>
      <c r="DE84" s="42"/>
      <c r="DF84" s="42"/>
      <c r="DG84" s="42"/>
      <c r="DH84" s="42"/>
      <c r="DI84" s="42"/>
      <c r="DJ84" s="42"/>
      <c r="DK84" s="42"/>
      <c r="DL84" s="42"/>
      <c r="DM84" s="42"/>
      <c r="DN84" s="42"/>
    </row>
    <row r="85" spans="1:118" ht="15" customHeight="1">
      <c r="A85" s="124"/>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2"/>
      <c r="BO85" s="42"/>
      <c r="BP85" s="42"/>
      <c r="BQ85" s="42"/>
      <c r="BR85" s="42"/>
      <c r="BS85" s="42"/>
      <c r="BT85" s="42"/>
      <c r="BU85" s="42"/>
      <c r="BV85" s="42"/>
      <c r="BW85" s="42"/>
      <c r="BX85" s="42"/>
      <c r="BY85" s="42"/>
      <c r="BZ85" s="42"/>
      <c r="CA85" s="42"/>
      <c r="CB85" s="42"/>
      <c r="CC85" s="42"/>
      <c r="CD85" s="42"/>
      <c r="CE85" s="42"/>
      <c r="CF85" s="42"/>
      <c r="CG85" s="42"/>
      <c r="CH85" s="42"/>
      <c r="CI85" s="42"/>
      <c r="CJ85" s="42"/>
      <c r="CK85" s="42"/>
      <c r="CL85" s="42"/>
      <c r="CM85" s="42"/>
      <c r="CN85" s="42"/>
      <c r="CO85" s="1"/>
      <c r="CP85" s="42"/>
      <c r="CQ85" s="42"/>
      <c r="CR85" s="42"/>
      <c r="CS85" s="42"/>
      <c r="CT85" s="42"/>
      <c r="CU85" s="42"/>
      <c r="CV85" s="42"/>
      <c r="CW85" s="42"/>
      <c r="CX85" s="42"/>
      <c r="CY85" s="42"/>
      <c r="CZ85" s="42"/>
      <c r="DA85" s="42"/>
      <c r="DB85" s="42"/>
      <c r="DC85" s="42"/>
      <c r="DD85" s="42"/>
      <c r="DE85" s="42"/>
      <c r="DF85" s="42"/>
      <c r="DG85" s="42"/>
      <c r="DH85" s="42"/>
      <c r="DI85" s="42"/>
      <c r="DJ85" s="42"/>
      <c r="DK85" s="42"/>
      <c r="DL85" s="42"/>
      <c r="DM85" s="42"/>
      <c r="DN85" s="42"/>
    </row>
    <row r="86" spans="1:118" ht="15" customHeight="1">
      <c r="A86" s="124"/>
      <c r="B86" s="42"/>
      <c r="C86" s="24"/>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2"/>
      <c r="BO86" s="42"/>
      <c r="BP86" s="42"/>
      <c r="BQ86" s="42"/>
      <c r="BR86" s="42"/>
      <c r="BS86" s="42"/>
      <c r="BT86" s="42"/>
      <c r="BU86" s="42"/>
      <c r="BV86" s="42"/>
      <c r="BW86" s="42"/>
      <c r="BX86" s="42"/>
      <c r="BY86" s="42"/>
      <c r="BZ86" s="42"/>
      <c r="CA86" s="42"/>
      <c r="CB86" s="42"/>
      <c r="CC86" s="42"/>
      <c r="CD86" s="42"/>
      <c r="CE86" s="42"/>
      <c r="CF86" s="42"/>
      <c r="CG86" s="42"/>
      <c r="CH86" s="42"/>
      <c r="CI86" s="42"/>
      <c r="CJ86" s="42"/>
      <c r="CK86" s="42"/>
      <c r="CL86" s="42"/>
      <c r="CM86" s="42"/>
      <c r="CN86" s="42"/>
      <c r="CO86" s="1"/>
      <c r="CP86" s="42"/>
      <c r="CQ86" s="42"/>
      <c r="CR86" s="42"/>
      <c r="CS86" s="42"/>
      <c r="CT86" s="42"/>
      <c r="CU86" s="42"/>
      <c r="CV86" s="42"/>
      <c r="CW86" s="42"/>
      <c r="CX86" s="42"/>
      <c r="CY86" s="42"/>
      <c r="CZ86" s="42"/>
      <c r="DA86" s="42"/>
      <c r="DB86" s="42"/>
      <c r="DC86" s="42"/>
      <c r="DD86" s="42"/>
      <c r="DE86" s="42"/>
      <c r="DF86" s="42"/>
      <c r="DG86" s="42"/>
      <c r="DH86" s="42"/>
      <c r="DI86" s="42"/>
      <c r="DJ86" s="42"/>
      <c r="DK86" s="42"/>
      <c r="DL86" s="42"/>
      <c r="DM86" s="42"/>
      <c r="DN86" s="42"/>
    </row>
    <row r="87" spans="1:118" ht="15" customHeight="1">
      <c r="A87" s="124"/>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2"/>
      <c r="BO87" s="42"/>
      <c r="BP87" s="42"/>
      <c r="BQ87" s="42"/>
      <c r="BR87" s="42"/>
      <c r="BS87" s="42"/>
      <c r="BT87" s="42"/>
      <c r="BU87" s="42"/>
      <c r="BV87" s="42"/>
      <c r="BW87" s="42"/>
      <c r="BX87" s="42"/>
      <c r="BY87" s="42"/>
      <c r="BZ87" s="42"/>
      <c r="CA87" s="42"/>
      <c r="CB87" s="42"/>
      <c r="CC87" s="42"/>
      <c r="CD87" s="42"/>
      <c r="CE87" s="42"/>
      <c r="CF87" s="42"/>
      <c r="CG87" s="42"/>
      <c r="CH87" s="42"/>
      <c r="CI87" s="42"/>
      <c r="CJ87" s="42"/>
      <c r="CK87" s="42"/>
      <c r="CL87" s="42"/>
      <c r="CM87" s="42"/>
      <c r="CN87" s="42"/>
      <c r="CO87" s="1"/>
      <c r="CP87" s="42"/>
      <c r="CQ87" s="42"/>
      <c r="CR87" s="42"/>
      <c r="CS87" s="42"/>
      <c r="CT87" s="42"/>
      <c r="CU87" s="42"/>
      <c r="CV87" s="42"/>
      <c r="CW87" s="42"/>
      <c r="CX87" s="42"/>
      <c r="CY87" s="42"/>
      <c r="CZ87" s="42"/>
      <c r="DA87" s="42"/>
      <c r="DB87" s="42"/>
      <c r="DC87" s="42"/>
      <c r="DD87" s="42"/>
      <c r="DE87" s="42"/>
      <c r="DF87" s="42"/>
      <c r="DG87" s="42"/>
      <c r="DH87" s="42"/>
      <c r="DI87" s="42"/>
      <c r="DJ87" s="42"/>
      <c r="DK87" s="42"/>
      <c r="DL87" s="42"/>
      <c r="DM87" s="42"/>
      <c r="DN87" s="42"/>
    </row>
    <row r="88" spans="1:118" ht="15" customHeight="1">
      <c r="A88" s="124"/>
      <c r="B88" s="24"/>
      <c r="C88" s="24"/>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2"/>
      <c r="BO88" s="42"/>
      <c r="BP88" s="42"/>
      <c r="BQ88" s="42"/>
      <c r="BR88" s="42"/>
      <c r="BS88" s="42"/>
      <c r="BT88" s="42"/>
      <c r="BU88" s="42"/>
      <c r="BV88" s="42"/>
      <c r="BW88" s="42"/>
      <c r="BX88" s="42"/>
      <c r="BY88" s="42"/>
      <c r="BZ88" s="42"/>
      <c r="CA88" s="42"/>
      <c r="CB88" s="42"/>
      <c r="CC88" s="42"/>
      <c r="CD88" s="42"/>
      <c r="CE88" s="42"/>
      <c r="CF88" s="42"/>
      <c r="CG88" s="42"/>
      <c r="CH88" s="42"/>
      <c r="CI88" s="42"/>
      <c r="CJ88" s="42"/>
      <c r="CK88" s="42"/>
      <c r="CL88" s="42"/>
      <c r="CM88" s="42"/>
      <c r="CN88" s="42"/>
      <c r="CO88" s="1"/>
      <c r="CP88" s="42"/>
      <c r="CQ88" s="42"/>
      <c r="CR88" s="42"/>
      <c r="CS88" s="42"/>
      <c r="CT88" s="42"/>
      <c r="CU88" s="42"/>
      <c r="CV88" s="42"/>
      <c r="CW88" s="42"/>
      <c r="CX88" s="42"/>
      <c r="CY88" s="42"/>
      <c r="CZ88" s="42"/>
      <c r="DA88" s="42"/>
      <c r="DB88" s="42"/>
      <c r="DC88" s="42"/>
      <c r="DD88" s="42"/>
      <c r="DE88" s="42"/>
      <c r="DF88" s="42"/>
      <c r="DG88" s="42"/>
      <c r="DH88" s="42"/>
      <c r="DI88" s="42"/>
      <c r="DJ88" s="42"/>
      <c r="DK88" s="42"/>
      <c r="DL88" s="42"/>
      <c r="DM88" s="42"/>
      <c r="DN88" s="42"/>
    </row>
    <row r="89" spans="1:118" ht="15" customHeight="1">
      <c r="A89" s="124"/>
      <c r="B89" s="24"/>
      <c r="C89" s="24"/>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c r="BT89" s="42"/>
      <c r="BU89" s="42"/>
      <c r="BV89" s="42"/>
      <c r="BW89" s="42"/>
      <c r="BX89" s="42"/>
      <c r="BY89" s="42"/>
      <c r="BZ89" s="42"/>
      <c r="CA89" s="42"/>
      <c r="CB89" s="42"/>
      <c r="CC89" s="42"/>
      <c r="CD89" s="42"/>
      <c r="CE89" s="42"/>
      <c r="CF89" s="42"/>
      <c r="CG89" s="42"/>
      <c r="CH89" s="42"/>
      <c r="CI89" s="42"/>
      <c r="CJ89" s="42"/>
      <c r="CK89" s="42"/>
      <c r="CL89" s="42"/>
      <c r="CM89" s="42"/>
      <c r="CN89" s="42"/>
      <c r="CO89" s="1"/>
      <c r="CP89" s="42"/>
      <c r="CQ89" s="42"/>
      <c r="CR89" s="42"/>
      <c r="CS89" s="42"/>
      <c r="CT89" s="42"/>
      <c r="CU89" s="42"/>
      <c r="CV89" s="42"/>
      <c r="CW89" s="42"/>
      <c r="CX89" s="42"/>
      <c r="CY89" s="42"/>
      <c r="CZ89" s="42"/>
      <c r="DA89" s="42"/>
      <c r="DB89" s="42"/>
      <c r="DC89" s="42"/>
      <c r="DD89" s="42"/>
      <c r="DE89" s="42"/>
      <c r="DF89" s="42"/>
      <c r="DG89" s="42"/>
      <c r="DH89" s="42"/>
      <c r="DI89" s="42"/>
      <c r="DJ89" s="42"/>
      <c r="DK89" s="42"/>
      <c r="DL89" s="42"/>
      <c r="DM89" s="42"/>
      <c r="DN89" s="42"/>
    </row>
    <row r="90" spans="1:118" ht="15" customHeight="1">
      <c r="A90" s="124"/>
      <c r="B90" s="24"/>
      <c r="C90" s="24"/>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2"/>
      <c r="BO90" s="42"/>
      <c r="BP90" s="42"/>
      <c r="BQ90" s="42"/>
      <c r="BR90" s="42"/>
      <c r="BS90" s="42"/>
      <c r="BT90" s="42"/>
      <c r="BU90" s="42"/>
      <c r="BV90" s="42"/>
      <c r="BW90" s="42"/>
      <c r="BX90" s="42"/>
      <c r="BY90" s="42"/>
      <c r="BZ90" s="42"/>
      <c r="CA90" s="42"/>
      <c r="CB90" s="42"/>
      <c r="CC90" s="42"/>
      <c r="CD90" s="42"/>
      <c r="CE90" s="42"/>
      <c r="CF90" s="42"/>
      <c r="CG90" s="42"/>
      <c r="CH90" s="42"/>
      <c r="CI90" s="42"/>
      <c r="CJ90" s="42"/>
      <c r="CK90" s="42"/>
      <c r="CL90" s="42"/>
      <c r="CM90" s="42"/>
      <c r="CN90" s="42"/>
      <c r="CO90" s="1"/>
      <c r="CP90" s="42"/>
      <c r="CQ90" s="42"/>
      <c r="CR90" s="42"/>
      <c r="CS90" s="42"/>
      <c r="CT90" s="42"/>
      <c r="CU90" s="42"/>
      <c r="CV90" s="42"/>
      <c r="CW90" s="42"/>
      <c r="CX90" s="42"/>
      <c r="CY90" s="42"/>
      <c r="CZ90" s="42"/>
      <c r="DA90" s="42"/>
      <c r="DB90" s="42"/>
      <c r="DC90" s="42"/>
      <c r="DD90" s="42"/>
      <c r="DE90" s="42"/>
      <c r="DF90" s="42"/>
      <c r="DG90" s="42"/>
      <c r="DH90" s="42"/>
      <c r="DI90" s="42"/>
      <c r="DJ90" s="42"/>
      <c r="DK90" s="42"/>
      <c r="DL90" s="42"/>
      <c r="DM90" s="42"/>
      <c r="DN90" s="42"/>
    </row>
    <row r="91" spans="1:118" ht="15" customHeight="1">
      <c r="A91" s="124"/>
      <c r="B91" s="24"/>
      <c r="C91" s="24"/>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c r="BT91" s="42"/>
      <c r="BU91" s="42"/>
      <c r="BV91" s="42"/>
      <c r="BW91" s="42"/>
      <c r="BX91" s="42"/>
      <c r="BY91" s="42"/>
      <c r="BZ91" s="42"/>
      <c r="CA91" s="42"/>
      <c r="CB91" s="42"/>
      <c r="CC91" s="42"/>
      <c r="CD91" s="42"/>
      <c r="CE91" s="42"/>
      <c r="CF91" s="42"/>
      <c r="CG91" s="42"/>
      <c r="CH91" s="42"/>
      <c r="CI91" s="42"/>
      <c r="CJ91" s="42"/>
      <c r="CK91" s="42"/>
      <c r="CL91" s="42"/>
      <c r="CM91" s="42"/>
      <c r="CN91" s="42"/>
      <c r="CO91" s="1"/>
      <c r="CP91" s="42"/>
      <c r="CQ91" s="42"/>
      <c r="CR91" s="42"/>
      <c r="CS91" s="42"/>
      <c r="CT91" s="42"/>
      <c r="CU91" s="42"/>
      <c r="CV91" s="42"/>
      <c r="CW91" s="42"/>
      <c r="CX91" s="42"/>
      <c r="CY91" s="42"/>
      <c r="CZ91" s="42"/>
      <c r="DA91" s="42"/>
      <c r="DB91" s="42"/>
      <c r="DC91" s="42"/>
      <c r="DD91" s="42"/>
      <c r="DE91" s="42"/>
      <c r="DF91" s="42"/>
      <c r="DG91" s="42"/>
      <c r="DH91" s="42"/>
      <c r="DI91" s="42"/>
      <c r="DJ91" s="42"/>
      <c r="DK91" s="42"/>
      <c r="DL91" s="42"/>
      <c r="DM91" s="42"/>
      <c r="DN91" s="42"/>
    </row>
    <row r="92" spans="1:118" ht="15" customHeight="1">
      <c r="A92" s="124"/>
      <c r="B92" s="42"/>
      <c r="C92" s="42"/>
      <c r="D92" s="42"/>
      <c r="E92" s="2"/>
      <c r="F92" s="24"/>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c r="BT92" s="42"/>
      <c r="BU92" s="42"/>
      <c r="BV92" s="42"/>
      <c r="BW92" s="42"/>
      <c r="BX92" s="42"/>
      <c r="BY92" s="42"/>
      <c r="BZ92" s="42"/>
      <c r="CA92" s="42"/>
      <c r="CB92" s="42"/>
      <c r="CC92" s="42"/>
      <c r="CD92" s="42"/>
      <c r="CE92" s="42"/>
      <c r="CF92" s="42"/>
      <c r="CG92" s="42"/>
      <c r="CH92" s="42"/>
      <c r="CI92" s="42"/>
      <c r="CJ92" s="42"/>
      <c r="CK92" s="42"/>
      <c r="CL92" s="42"/>
      <c r="CM92" s="42"/>
      <c r="CN92" s="42"/>
      <c r="CO92" s="1"/>
      <c r="CP92" s="42"/>
      <c r="CQ92" s="42"/>
      <c r="CR92" s="42"/>
      <c r="CS92" s="42"/>
      <c r="CT92" s="42"/>
      <c r="CU92" s="42"/>
      <c r="CV92" s="42"/>
      <c r="CW92" s="42"/>
      <c r="CX92" s="42"/>
      <c r="CY92" s="42"/>
      <c r="CZ92" s="42"/>
      <c r="DA92" s="42"/>
      <c r="DB92" s="42"/>
      <c r="DC92" s="42"/>
      <c r="DD92" s="42"/>
      <c r="DE92" s="42"/>
      <c r="DF92" s="42"/>
      <c r="DG92" s="42"/>
      <c r="DH92" s="42"/>
      <c r="DI92" s="42"/>
      <c r="DJ92" s="42"/>
      <c r="DK92" s="42"/>
      <c r="DL92" s="42"/>
      <c r="DM92" s="42"/>
      <c r="DN92" s="42"/>
    </row>
    <row r="93" spans="1:118" ht="15" customHeight="1">
      <c r="A93" s="124"/>
      <c r="B93" s="24"/>
      <c r="C93" s="24"/>
      <c r="D93" s="24"/>
      <c r="E93" s="24"/>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c r="BR93" s="42"/>
      <c r="BS93" s="42"/>
      <c r="BT93" s="42"/>
      <c r="BU93" s="42"/>
      <c r="BV93" s="42"/>
      <c r="BW93" s="42"/>
      <c r="BX93" s="42"/>
      <c r="BY93" s="42"/>
      <c r="BZ93" s="42"/>
      <c r="CA93" s="42"/>
      <c r="CB93" s="42"/>
      <c r="CC93" s="42"/>
      <c r="CD93" s="42"/>
      <c r="CE93" s="42"/>
      <c r="CF93" s="42"/>
      <c r="CG93" s="42"/>
      <c r="CH93" s="42"/>
      <c r="CI93" s="42"/>
      <c r="CJ93" s="42"/>
      <c r="CK93" s="42"/>
      <c r="CL93" s="42"/>
      <c r="CM93" s="42"/>
      <c r="CN93" s="42"/>
      <c r="CO93" s="1"/>
      <c r="CP93" s="42"/>
      <c r="CQ93" s="42"/>
      <c r="CR93" s="42"/>
      <c r="CS93" s="42"/>
      <c r="CT93" s="42"/>
      <c r="CU93" s="42"/>
      <c r="CV93" s="42"/>
      <c r="CW93" s="42"/>
      <c r="CX93" s="42"/>
      <c r="CY93" s="42"/>
      <c r="CZ93" s="42"/>
      <c r="DA93" s="42"/>
      <c r="DB93" s="42"/>
      <c r="DC93" s="42"/>
      <c r="DD93" s="42"/>
      <c r="DE93" s="42"/>
      <c r="DF93" s="42"/>
      <c r="DG93" s="42"/>
      <c r="DH93" s="42"/>
      <c r="DI93" s="42"/>
      <c r="DJ93" s="42"/>
      <c r="DK93" s="42"/>
      <c r="DL93" s="42"/>
      <c r="DM93" s="42"/>
      <c r="DN93" s="42"/>
    </row>
    <row r="94" spans="1:118" ht="15" customHeight="1">
      <c r="A94" s="124"/>
      <c r="B94" s="24"/>
      <c r="C94" s="24"/>
      <c r="D94" s="24"/>
      <c r="E94" s="7"/>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c r="BT94" s="42"/>
      <c r="BU94" s="42"/>
      <c r="BV94" s="42"/>
      <c r="BW94" s="42"/>
      <c r="BX94" s="42"/>
      <c r="BY94" s="42"/>
      <c r="BZ94" s="42"/>
      <c r="CA94" s="42"/>
      <c r="CB94" s="42"/>
      <c r="CC94" s="42"/>
      <c r="CD94" s="42"/>
      <c r="CE94" s="42"/>
      <c r="CF94" s="42"/>
      <c r="CG94" s="42"/>
      <c r="CH94" s="42"/>
      <c r="CI94" s="42"/>
      <c r="CJ94" s="42"/>
      <c r="CK94" s="42"/>
      <c r="CL94" s="42"/>
      <c r="CM94" s="42"/>
      <c r="CN94" s="42"/>
      <c r="CO94" s="1"/>
      <c r="CP94" s="42"/>
      <c r="CQ94" s="42"/>
      <c r="CR94" s="42"/>
      <c r="CS94" s="42"/>
      <c r="CT94" s="42"/>
      <c r="CU94" s="42"/>
      <c r="CV94" s="42"/>
      <c r="CW94" s="42"/>
      <c r="CX94" s="42"/>
      <c r="CY94" s="42"/>
      <c r="CZ94" s="42"/>
      <c r="DA94" s="42"/>
      <c r="DB94" s="42"/>
      <c r="DC94" s="42"/>
      <c r="DD94" s="42"/>
      <c r="DE94" s="42"/>
      <c r="DF94" s="42"/>
      <c r="DG94" s="42"/>
      <c r="DH94" s="42"/>
      <c r="DI94" s="42"/>
      <c r="DJ94" s="42"/>
      <c r="DK94" s="42"/>
      <c r="DL94" s="42"/>
      <c r="DM94" s="42"/>
      <c r="DN94" s="42"/>
    </row>
    <row r="95" spans="1:118" ht="15" customHeight="1">
      <c r="A95" s="124"/>
      <c r="B95" s="24"/>
      <c r="C95" s="24"/>
      <c r="D95" s="24"/>
      <c r="E95" s="24"/>
      <c r="F95" s="24"/>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2"/>
      <c r="BQ95" s="42"/>
      <c r="BR95" s="42"/>
      <c r="BS95" s="42"/>
      <c r="BT95" s="42"/>
      <c r="BU95" s="42"/>
      <c r="BV95" s="42"/>
      <c r="BW95" s="42"/>
      <c r="BX95" s="42"/>
      <c r="BY95" s="42"/>
      <c r="BZ95" s="42"/>
      <c r="CA95" s="42"/>
      <c r="CB95" s="42"/>
      <c r="CC95" s="42"/>
      <c r="CD95" s="42"/>
      <c r="CE95" s="42"/>
      <c r="CF95" s="42"/>
      <c r="CG95" s="42"/>
      <c r="CH95" s="42"/>
      <c r="CI95" s="42"/>
      <c r="CJ95" s="42"/>
      <c r="CK95" s="42"/>
      <c r="CL95" s="42"/>
      <c r="CM95" s="42"/>
      <c r="CN95" s="42"/>
      <c r="CO95" s="1"/>
      <c r="CP95" s="42"/>
      <c r="CQ95" s="42"/>
      <c r="CR95" s="42"/>
      <c r="CS95" s="42"/>
      <c r="CT95" s="42"/>
      <c r="CU95" s="42"/>
      <c r="CV95" s="42"/>
      <c r="CW95" s="42"/>
      <c r="CX95" s="42"/>
      <c r="CY95" s="42"/>
      <c r="CZ95" s="42"/>
      <c r="DA95" s="42"/>
      <c r="DB95" s="42"/>
      <c r="DC95" s="42"/>
      <c r="DD95" s="42"/>
      <c r="DE95" s="42"/>
      <c r="DF95" s="42"/>
      <c r="DG95" s="42"/>
      <c r="DH95" s="42"/>
      <c r="DI95" s="42"/>
      <c r="DJ95" s="42"/>
      <c r="DK95" s="42"/>
      <c r="DL95" s="42"/>
      <c r="DM95" s="42"/>
      <c r="DN95" s="42"/>
    </row>
    <row r="96" spans="1:118" ht="15" customHeight="1">
      <c r="A96" s="124"/>
      <c r="B96" s="24"/>
      <c r="C96" s="24"/>
      <c r="D96" s="24"/>
      <c r="E96" s="7"/>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2"/>
      <c r="BO96" s="42"/>
      <c r="BP96" s="42"/>
      <c r="BQ96" s="42"/>
      <c r="BR96" s="42"/>
      <c r="BS96" s="42"/>
      <c r="BT96" s="42"/>
      <c r="BU96" s="42"/>
      <c r="BV96" s="42"/>
      <c r="BW96" s="42"/>
      <c r="BX96" s="42"/>
      <c r="BY96" s="42"/>
      <c r="BZ96" s="42"/>
      <c r="CA96" s="42"/>
      <c r="CB96" s="42"/>
      <c r="CC96" s="42"/>
      <c r="CD96" s="42"/>
      <c r="CE96" s="42"/>
      <c r="CF96" s="42"/>
      <c r="CG96" s="42"/>
      <c r="CH96" s="42"/>
      <c r="CI96" s="42"/>
      <c r="CJ96" s="42"/>
      <c r="CK96" s="42"/>
      <c r="CL96" s="42"/>
      <c r="CM96" s="42"/>
      <c r="CN96" s="42"/>
      <c r="CO96" s="1"/>
      <c r="CP96" s="42"/>
      <c r="CQ96" s="42"/>
      <c r="CR96" s="42"/>
      <c r="CS96" s="42"/>
      <c r="CT96" s="42"/>
      <c r="CU96" s="42"/>
      <c r="CV96" s="42"/>
      <c r="CW96" s="42"/>
      <c r="CX96" s="42"/>
      <c r="CY96" s="42"/>
      <c r="CZ96" s="42"/>
      <c r="DA96" s="42"/>
      <c r="DB96" s="42"/>
      <c r="DC96" s="42"/>
      <c r="DD96" s="42"/>
      <c r="DE96" s="42"/>
      <c r="DF96" s="42"/>
      <c r="DG96" s="42"/>
      <c r="DH96" s="42"/>
      <c r="DI96" s="42"/>
      <c r="DJ96" s="42"/>
      <c r="DK96" s="42"/>
      <c r="DL96" s="42"/>
      <c r="DM96" s="42"/>
      <c r="DN96" s="42"/>
    </row>
    <row r="97" spans="1:118" ht="15" customHeight="1">
      <c r="A97" s="124"/>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2"/>
      <c r="BO97" s="42"/>
      <c r="BP97" s="42"/>
      <c r="BQ97" s="42"/>
      <c r="BR97" s="42"/>
      <c r="BS97" s="42"/>
      <c r="BT97" s="42"/>
      <c r="BU97" s="42"/>
      <c r="BV97" s="42"/>
      <c r="BW97" s="42"/>
      <c r="BX97" s="42"/>
      <c r="BY97" s="42"/>
      <c r="BZ97" s="42"/>
      <c r="CA97" s="42"/>
      <c r="CB97" s="42"/>
      <c r="CC97" s="42"/>
      <c r="CD97" s="42"/>
      <c r="CE97" s="42"/>
      <c r="CF97" s="42"/>
      <c r="CG97" s="42"/>
      <c r="CH97" s="42"/>
      <c r="CI97" s="42"/>
      <c r="CJ97" s="42"/>
      <c r="CK97" s="42"/>
      <c r="CL97" s="42"/>
      <c r="CM97" s="42"/>
      <c r="CN97" s="42"/>
      <c r="CO97" s="1"/>
      <c r="CP97" s="42"/>
      <c r="CQ97" s="42"/>
      <c r="CR97" s="42"/>
      <c r="CS97" s="42"/>
      <c r="CT97" s="42"/>
      <c r="CU97" s="42"/>
      <c r="CV97" s="42"/>
      <c r="CW97" s="42"/>
      <c r="CX97" s="42"/>
      <c r="CY97" s="42"/>
      <c r="CZ97" s="42"/>
      <c r="DA97" s="42"/>
      <c r="DB97" s="42"/>
      <c r="DC97" s="42"/>
      <c r="DD97" s="42"/>
      <c r="DE97" s="42"/>
      <c r="DF97" s="42"/>
      <c r="DG97" s="42"/>
      <c r="DH97" s="42"/>
      <c r="DI97" s="42"/>
      <c r="DJ97" s="42"/>
      <c r="DK97" s="42"/>
      <c r="DL97" s="42"/>
      <c r="DM97" s="42"/>
      <c r="DN97" s="42"/>
    </row>
    <row r="98" spans="1:118" ht="15" customHeight="1">
      <c r="A98" s="124"/>
      <c r="B98" s="42"/>
      <c r="C98" s="24"/>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2"/>
      <c r="BO98" s="42"/>
      <c r="BP98" s="42"/>
      <c r="BQ98" s="42"/>
      <c r="BR98" s="42"/>
      <c r="BS98" s="42"/>
      <c r="BT98" s="42"/>
      <c r="BU98" s="42"/>
      <c r="BV98" s="42"/>
      <c r="BW98" s="42"/>
      <c r="BX98" s="42"/>
      <c r="BY98" s="42"/>
      <c r="BZ98" s="42"/>
      <c r="CA98" s="42"/>
      <c r="CB98" s="42"/>
      <c r="CC98" s="42"/>
      <c r="CD98" s="42"/>
      <c r="CE98" s="42"/>
      <c r="CF98" s="42"/>
      <c r="CG98" s="42"/>
      <c r="CH98" s="42"/>
      <c r="CI98" s="42"/>
      <c r="CJ98" s="42"/>
      <c r="CK98" s="42"/>
      <c r="CL98" s="42"/>
      <c r="CM98" s="42"/>
      <c r="CN98" s="42"/>
      <c r="CO98" s="1"/>
      <c r="CP98" s="42"/>
      <c r="CQ98" s="42"/>
      <c r="CR98" s="42"/>
      <c r="CS98" s="42"/>
      <c r="CT98" s="42"/>
      <c r="CU98" s="42"/>
      <c r="CV98" s="42"/>
      <c r="CW98" s="42"/>
      <c r="CX98" s="42"/>
      <c r="CY98" s="42"/>
      <c r="CZ98" s="42"/>
      <c r="DA98" s="42"/>
      <c r="DB98" s="42"/>
      <c r="DC98" s="42"/>
      <c r="DD98" s="42"/>
      <c r="DE98" s="42"/>
      <c r="DF98" s="42"/>
      <c r="DG98" s="42"/>
      <c r="DH98" s="42"/>
      <c r="DI98" s="42"/>
      <c r="DJ98" s="42"/>
      <c r="DK98" s="42"/>
      <c r="DL98" s="42"/>
      <c r="DM98" s="42"/>
      <c r="DN98" s="42"/>
    </row>
    <row r="99" spans="1:118" ht="15" customHeight="1">
      <c r="A99" s="124"/>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2"/>
      <c r="BO99" s="42"/>
      <c r="BP99" s="42"/>
      <c r="BQ99" s="42"/>
      <c r="BR99" s="42"/>
      <c r="BS99" s="42"/>
      <c r="BT99" s="42"/>
      <c r="BU99" s="42"/>
      <c r="BV99" s="42"/>
      <c r="BW99" s="42"/>
      <c r="BX99" s="42"/>
      <c r="BY99" s="42"/>
      <c r="BZ99" s="42"/>
      <c r="CA99" s="42"/>
      <c r="CB99" s="42"/>
      <c r="CC99" s="42"/>
      <c r="CD99" s="42"/>
      <c r="CE99" s="42"/>
      <c r="CF99" s="42"/>
      <c r="CG99" s="42"/>
      <c r="CH99" s="42"/>
      <c r="CI99" s="42"/>
      <c r="CJ99" s="42"/>
      <c r="CK99" s="42"/>
      <c r="CL99" s="42"/>
      <c r="CM99" s="42"/>
      <c r="CN99" s="42"/>
      <c r="CO99" s="1"/>
      <c r="CP99" s="42"/>
      <c r="CQ99" s="42"/>
      <c r="CR99" s="42"/>
      <c r="CS99" s="42"/>
      <c r="CT99" s="42"/>
      <c r="CU99" s="42"/>
      <c r="CV99" s="42"/>
      <c r="CW99" s="42"/>
      <c r="CX99" s="42"/>
      <c r="CY99" s="42"/>
      <c r="CZ99" s="42"/>
      <c r="DA99" s="42"/>
      <c r="DB99" s="42"/>
      <c r="DC99" s="42"/>
      <c r="DD99" s="42"/>
      <c r="DE99" s="42"/>
      <c r="DF99" s="42"/>
      <c r="DG99" s="42"/>
      <c r="DH99" s="42"/>
      <c r="DI99" s="42"/>
      <c r="DJ99" s="42"/>
      <c r="DK99" s="42"/>
      <c r="DL99" s="42"/>
      <c r="DM99" s="42"/>
      <c r="DN99" s="42"/>
    </row>
    <row r="100" spans="1:118" ht="15" customHeight="1">
      <c r="A100" s="124"/>
      <c r="B100" s="24"/>
      <c r="C100" s="24"/>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c r="BR100" s="42"/>
      <c r="BS100" s="42"/>
      <c r="BT100" s="42"/>
      <c r="BU100" s="42"/>
      <c r="BV100" s="42"/>
      <c r="BW100" s="42"/>
      <c r="BX100" s="42"/>
      <c r="BY100" s="42"/>
      <c r="BZ100" s="42"/>
      <c r="CA100" s="42"/>
      <c r="CB100" s="42"/>
      <c r="CC100" s="42"/>
      <c r="CD100" s="42"/>
      <c r="CE100" s="42"/>
      <c r="CF100" s="42"/>
      <c r="CG100" s="42"/>
      <c r="CH100" s="42"/>
      <c r="CI100" s="42"/>
      <c r="CJ100" s="42"/>
      <c r="CK100" s="42"/>
      <c r="CL100" s="42"/>
      <c r="CM100" s="42"/>
      <c r="CN100" s="42"/>
      <c r="CO100" s="1"/>
      <c r="CP100" s="42"/>
      <c r="CQ100" s="42"/>
      <c r="CR100" s="42"/>
      <c r="CS100" s="42"/>
      <c r="CT100" s="42"/>
      <c r="CU100" s="42"/>
      <c r="CV100" s="42"/>
      <c r="CW100" s="42"/>
      <c r="CX100" s="42"/>
      <c r="CY100" s="42"/>
      <c r="CZ100" s="42"/>
      <c r="DA100" s="42"/>
      <c r="DB100" s="42"/>
      <c r="DC100" s="42"/>
      <c r="DD100" s="42"/>
      <c r="DE100" s="42"/>
      <c r="DF100" s="42"/>
      <c r="DG100" s="42"/>
      <c r="DH100" s="42"/>
      <c r="DI100" s="42"/>
      <c r="DJ100" s="42"/>
      <c r="DK100" s="42"/>
      <c r="DL100" s="42"/>
      <c r="DM100" s="42"/>
      <c r="DN100" s="42"/>
    </row>
    <row r="101" spans="1:118" ht="15" customHeight="1">
      <c r="A101" s="124"/>
      <c r="B101" s="24"/>
      <c r="C101" s="24"/>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c r="BT101" s="42"/>
      <c r="BU101" s="42"/>
      <c r="BV101" s="42"/>
      <c r="BW101" s="42"/>
      <c r="BX101" s="42"/>
      <c r="BY101" s="42"/>
      <c r="BZ101" s="42"/>
      <c r="CA101" s="42"/>
      <c r="CB101" s="42"/>
      <c r="CC101" s="42"/>
      <c r="CD101" s="42"/>
      <c r="CE101" s="42"/>
      <c r="CF101" s="42"/>
      <c r="CG101" s="42"/>
      <c r="CH101" s="42"/>
      <c r="CI101" s="42"/>
      <c r="CJ101" s="42"/>
      <c r="CK101" s="42"/>
      <c r="CL101" s="42"/>
      <c r="CM101" s="42"/>
      <c r="CN101" s="42"/>
      <c r="CO101" s="1"/>
      <c r="CP101" s="42"/>
      <c r="CQ101" s="42"/>
      <c r="CR101" s="42"/>
      <c r="CS101" s="42"/>
      <c r="CT101" s="42"/>
      <c r="CU101" s="42"/>
      <c r="CV101" s="42"/>
      <c r="CW101" s="42"/>
      <c r="CX101" s="42"/>
      <c r="CY101" s="42"/>
      <c r="CZ101" s="42"/>
      <c r="DA101" s="42"/>
      <c r="DB101" s="42"/>
      <c r="DC101" s="42"/>
      <c r="DD101" s="42"/>
      <c r="DE101" s="42"/>
      <c r="DF101" s="42"/>
      <c r="DG101" s="42"/>
      <c r="DH101" s="42"/>
      <c r="DI101" s="42"/>
      <c r="DJ101" s="42"/>
      <c r="DK101" s="42"/>
      <c r="DL101" s="42"/>
      <c r="DM101" s="42"/>
      <c r="DN101" s="42"/>
    </row>
    <row r="102" spans="1:118" ht="15" customHeight="1">
      <c r="A102" s="124"/>
      <c r="B102" s="24"/>
      <c r="C102" s="24"/>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2"/>
      <c r="BO102" s="42"/>
      <c r="BP102" s="42"/>
      <c r="BQ102" s="42"/>
      <c r="BR102" s="42"/>
      <c r="BS102" s="42"/>
      <c r="BT102" s="42"/>
      <c r="BU102" s="42"/>
      <c r="BV102" s="42"/>
      <c r="BW102" s="42"/>
      <c r="BX102" s="42"/>
      <c r="BY102" s="42"/>
      <c r="BZ102" s="42"/>
      <c r="CA102" s="42"/>
      <c r="CB102" s="42"/>
      <c r="CC102" s="42"/>
      <c r="CD102" s="42"/>
      <c r="CE102" s="42"/>
      <c r="CF102" s="42"/>
      <c r="CG102" s="42"/>
      <c r="CH102" s="42"/>
      <c r="CI102" s="42"/>
      <c r="CJ102" s="42"/>
      <c r="CK102" s="42"/>
      <c r="CL102" s="42"/>
      <c r="CM102" s="42"/>
      <c r="CN102" s="42"/>
      <c r="CO102" s="1"/>
      <c r="CP102" s="42"/>
      <c r="CQ102" s="42"/>
      <c r="CR102" s="42"/>
      <c r="CS102" s="42"/>
      <c r="CT102" s="42"/>
      <c r="CU102" s="42"/>
      <c r="CV102" s="42"/>
      <c r="CW102" s="42"/>
      <c r="CX102" s="42"/>
      <c r="CY102" s="42"/>
      <c r="CZ102" s="42"/>
      <c r="DA102" s="42"/>
      <c r="DB102" s="42"/>
      <c r="DC102" s="42"/>
      <c r="DD102" s="42"/>
      <c r="DE102" s="42"/>
      <c r="DF102" s="42"/>
      <c r="DG102" s="42"/>
      <c r="DH102" s="42"/>
      <c r="DI102" s="42"/>
      <c r="DJ102" s="42"/>
      <c r="DK102" s="42"/>
      <c r="DL102" s="42"/>
      <c r="DM102" s="42"/>
      <c r="DN102" s="42"/>
    </row>
    <row r="103" spans="1:118" ht="15" customHeight="1">
      <c r="A103" s="124"/>
      <c r="B103" s="24"/>
      <c r="C103" s="24"/>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2"/>
      <c r="BO103" s="42"/>
      <c r="BP103" s="42"/>
      <c r="BQ103" s="42"/>
      <c r="BR103" s="42"/>
      <c r="BS103" s="42"/>
      <c r="BT103" s="42"/>
      <c r="BU103" s="42"/>
      <c r="BV103" s="42"/>
      <c r="BW103" s="42"/>
      <c r="BX103" s="42"/>
      <c r="BY103" s="42"/>
      <c r="BZ103" s="42"/>
      <c r="CA103" s="42"/>
      <c r="CB103" s="42"/>
      <c r="CC103" s="42"/>
      <c r="CD103" s="42"/>
      <c r="CE103" s="42"/>
      <c r="CF103" s="42"/>
      <c r="CG103" s="42"/>
      <c r="CH103" s="42"/>
      <c r="CI103" s="42"/>
      <c r="CJ103" s="42"/>
      <c r="CK103" s="42"/>
      <c r="CL103" s="42"/>
      <c r="CM103" s="42"/>
      <c r="CN103" s="42"/>
      <c r="CO103" s="1"/>
      <c r="CP103" s="42"/>
      <c r="CQ103" s="42"/>
      <c r="CR103" s="42"/>
      <c r="CS103" s="42"/>
      <c r="CT103" s="42"/>
      <c r="CU103" s="42"/>
      <c r="CV103" s="42"/>
      <c r="CW103" s="42"/>
      <c r="CX103" s="42"/>
      <c r="CY103" s="42"/>
      <c r="CZ103" s="42"/>
      <c r="DA103" s="42"/>
      <c r="DB103" s="42"/>
      <c r="DC103" s="42"/>
      <c r="DD103" s="42"/>
      <c r="DE103" s="42"/>
      <c r="DF103" s="42"/>
      <c r="DG103" s="42"/>
      <c r="DH103" s="42"/>
      <c r="DI103" s="42"/>
      <c r="DJ103" s="42"/>
      <c r="DK103" s="42"/>
      <c r="DL103" s="42"/>
      <c r="DM103" s="42"/>
      <c r="DN103" s="42"/>
    </row>
    <row r="104" spans="1:118" ht="15" customHeight="1">
      <c r="A104" s="124"/>
      <c r="B104" s="42"/>
      <c r="C104" s="42"/>
      <c r="D104" s="42"/>
      <c r="E104" s="2"/>
      <c r="F104" s="24"/>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2"/>
      <c r="BO104" s="42"/>
      <c r="BP104" s="42"/>
      <c r="BQ104" s="42"/>
      <c r="BR104" s="42"/>
      <c r="BS104" s="42"/>
      <c r="BT104" s="42"/>
      <c r="BU104" s="42"/>
      <c r="BV104" s="42"/>
      <c r="BW104" s="42"/>
      <c r="BX104" s="42"/>
      <c r="BY104" s="42"/>
      <c r="BZ104" s="42"/>
      <c r="CA104" s="42"/>
      <c r="CB104" s="42"/>
      <c r="CC104" s="42"/>
      <c r="CD104" s="42"/>
      <c r="CE104" s="42"/>
      <c r="CF104" s="42"/>
      <c r="CG104" s="42"/>
      <c r="CH104" s="42"/>
      <c r="CI104" s="42"/>
      <c r="CJ104" s="42"/>
      <c r="CK104" s="42"/>
      <c r="CL104" s="42"/>
      <c r="CM104" s="42"/>
      <c r="CN104" s="42"/>
      <c r="CO104" s="1"/>
      <c r="CP104" s="42"/>
      <c r="CQ104" s="42"/>
      <c r="CR104" s="42"/>
      <c r="CS104" s="42"/>
      <c r="CT104" s="42"/>
      <c r="CU104" s="42"/>
      <c r="CV104" s="42"/>
      <c r="CW104" s="42"/>
      <c r="CX104" s="42"/>
      <c r="CY104" s="42"/>
      <c r="CZ104" s="42"/>
      <c r="DA104" s="42"/>
      <c r="DB104" s="42"/>
      <c r="DC104" s="42"/>
      <c r="DD104" s="42"/>
      <c r="DE104" s="42"/>
      <c r="DF104" s="42"/>
      <c r="DG104" s="42"/>
      <c r="DH104" s="42"/>
      <c r="DI104" s="42"/>
      <c r="DJ104" s="42"/>
      <c r="DK104" s="42"/>
      <c r="DL104" s="42"/>
      <c r="DM104" s="42"/>
      <c r="DN104" s="42"/>
    </row>
    <row r="105" spans="1:118" ht="15" customHeight="1">
      <c r="A105" s="124"/>
      <c r="B105" s="24"/>
      <c r="C105" s="24"/>
      <c r="D105" s="24"/>
      <c r="E105" s="24"/>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2"/>
      <c r="BS105" s="42"/>
      <c r="BT105" s="42"/>
      <c r="BU105" s="42"/>
      <c r="BV105" s="42"/>
      <c r="BW105" s="42"/>
      <c r="BX105" s="42"/>
      <c r="BY105" s="42"/>
      <c r="BZ105" s="42"/>
      <c r="CA105" s="42"/>
      <c r="CB105" s="42"/>
      <c r="CC105" s="42"/>
      <c r="CD105" s="42"/>
      <c r="CE105" s="42"/>
      <c r="CF105" s="42"/>
      <c r="CG105" s="42"/>
      <c r="CH105" s="42"/>
      <c r="CI105" s="42"/>
      <c r="CJ105" s="42"/>
      <c r="CK105" s="42"/>
      <c r="CL105" s="42"/>
      <c r="CM105" s="42"/>
      <c r="CN105" s="42"/>
      <c r="CO105" s="1"/>
      <c r="CP105" s="42"/>
      <c r="CQ105" s="42"/>
      <c r="CR105" s="42"/>
      <c r="CS105" s="42"/>
      <c r="CT105" s="42"/>
      <c r="CU105" s="42"/>
      <c r="CV105" s="42"/>
      <c r="CW105" s="42"/>
      <c r="CX105" s="42"/>
      <c r="CY105" s="42"/>
      <c r="CZ105" s="42"/>
      <c r="DA105" s="42"/>
      <c r="DB105" s="42"/>
      <c r="DC105" s="42"/>
      <c r="DD105" s="42"/>
      <c r="DE105" s="42"/>
      <c r="DF105" s="42"/>
      <c r="DG105" s="42"/>
      <c r="DH105" s="42"/>
      <c r="DI105" s="42"/>
      <c r="DJ105" s="42"/>
      <c r="DK105" s="42"/>
      <c r="DL105" s="42"/>
      <c r="DM105" s="42"/>
      <c r="DN105" s="42"/>
    </row>
    <row r="106" spans="1:118" ht="15" customHeight="1">
      <c r="A106" s="124"/>
      <c r="B106" s="24"/>
      <c r="C106" s="24"/>
      <c r="D106" s="24"/>
      <c r="E106" s="7"/>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2"/>
      <c r="BO106" s="42"/>
      <c r="BP106" s="42"/>
      <c r="BQ106" s="42"/>
      <c r="BR106" s="42"/>
      <c r="BS106" s="42"/>
      <c r="BT106" s="42"/>
      <c r="BU106" s="42"/>
      <c r="BV106" s="42"/>
      <c r="BW106" s="42"/>
      <c r="BX106" s="42"/>
      <c r="BY106" s="42"/>
      <c r="BZ106" s="42"/>
      <c r="CA106" s="42"/>
      <c r="CB106" s="42"/>
      <c r="CC106" s="42"/>
      <c r="CD106" s="42"/>
      <c r="CE106" s="42"/>
      <c r="CF106" s="42"/>
      <c r="CG106" s="42"/>
      <c r="CH106" s="42"/>
      <c r="CI106" s="42"/>
      <c r="CJ106" s="42"/>
      <c r="CK106" s="42"/>
      <c r="CL106" s="42"/>
      <c r="CM106" s="42"/>
      <c r="CN106" s="42"/>
      <c r="CO106" s="1"/>
      <c r="CP106" s="42"/>
      <c r="CQ106" s="42"/>
      <c r="CR106" s="42"/>
      <c r="CS106" s="42"/>
      <c r="CT106" s="42"/>
      <c r="CU106" s="42"/>
      <c r="CV106" s="42"/>
      <c r="CW106" s="42"/>
      <c r="CX106" s="42"/>
      <c r="CY106" s="42"/>
      <c r="CZ106" s="42"/>
      <c r="DA106" s="42"/>
      <c r="DB106" s="42"/>
      <c r="DC106" s="42"/>
      <c r="DD106" s="42"/>
      <c r="DE106" s="42"/>
      <c r="DF106" s="42"/>
      <c r="DG106" s="42"/>
      <c r="DH106" s="42"/>
      <c r="DI106" s="42"/>
      <c r="DJ106" s="42"/>
      <c r="DK106" s="42"/>
      <c r="DL106" s="42"/>
      <c r="DM106" s="42"/>
      <c r="DN106" s="42"/>
    </row>
    <row r="107" spans="1:118" ht="15" customHeight="1">
      <c r="A107" s="124"/>
      <c r="B107" s="24"/>
      <c r="C107" s="24"/>
      <c r="D107" s="24"/>
      <c r="E107" s="24"/>
      <c r="F107" s="24"/>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2"/>
      <c r="BO107" s="42"/>
      <c r="BP107" s="42"/>
      <c r="BQ107" s="42"/>
      <c r="BR107" s="42"/>
      <c r="BS107" s="42"/>
      <c r="BT107" s="42"/>
      <c r="BU107" s="42"/>
      <c r="BV107" s="42"/>
      <c r="BW107" s="42"/>
      <c r="BX107" s="42"/>
      <c r="BY107" s="42"/>
      <c r="BZ107" s="42"/>
      <c r="CA107" s="42"/>
      <c r="CB107" s="42"/>
      <c r="CC107" s="42"/>
      <c r="CD107" s="42"/>
      <c r="CE107" s="42"/>
      <c r="CF107" s="42"/>
      <c r="CG107" s="42"/>
      <c r="CH107" s="42"/>
      <c r="CI107" s="42"/>
      <c r="CJ107" s="42"/>
      <c r="CK107" s="42"/>
      <c r="CL107" s="42"/>
      <c r="CM107" s="42"/>
      <c r="CN107" s="42"/>
      <c r="CO107" s="1"/>
      <c r="CP107" s="42"/>
      <c r="CQ107" s="42"/>
      <c r="CR107" s="42"/>
      <c r="CS107" s="42"/>
      <c r="CT107" s="42"/>
      <c r="CU107" s="42"/>
      <c r="CV107" s="42"/>
      <c r="CW107" s="42"/>
      <c r="CX107" s="42"/>
      <c r="CY107" s="42"/>
      <c r="CZ107" s="42"/>
      <c r="DA107" s="42"/>
      <c r="DB107" s="42"/>
      <c r="DC107" s="42"/>
      <c r="DD107" s="42"/>
      <c r="DE107" s="42"/>
      <c r="DF107" s="42"/>
      <c r="DG107" s="42"/>
      <c r="DH107" s="42"/>
      <c r="DI107" s="42"/>
      <c r="DJ107" s="42"/>
      <c r="DK107" s="42"/>
      <c r="DL107" s="42"/>
      <c r="DM107" s="42"/>
      <c r="DN107" s="42"/>
    </row>
    <row r="108" spans="1:118" ht="15" customHeight="1">
      <c r="A108" s="124"/>
      <c r="B108" s="24"/>
      <c r="C108" s="24"/>
      <c r="D108" s="24"/>
      <c r="E108" s="24"/>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2"/>
      <c r="BO108" s="42"/>
      <c r="BP108" s="42"/>
      <c r="BQ108" s="42"/>
      <c r="BR108" s="42"/>
      <c r="BS108" s="42"/>
      <c r="BT108" s="42"/>
      <c r="BU108" s="42"/>
      <c r="BV108" s="42"/>
      <c r="BW108" s="42"/>
      <c r="BX108" s="42"/>
      <c r="BY108" s="42"/>
      <c r="BZ108" s="42"/>
      <c r="CA108" s="42"/>
      <c r="CB108" s="42"/>
      <c r="CC108" s="42"/>
      <c r="CD108" s="42"/>
      <c r="CE108" s="42"/>
      <c r="CF108" s="42"/>
      <c r="CG108" s="42"/>
      <c r="CH108" s="42"/>
      <c r="CI108" s="42"/>
      <c r="CJ108" s="42"/>
      <c r="CK108" s="42"/>
      <c r="CL108" s="42"/>
      <c r="CM108" s="42"/>
      <c r="CN108" s="42"/>
      <c r="CO108" s="1"/>
      <c r="CP108" s="42"/>
      <c r="CQ108" s="42"/>
      <c r="CR108" s="42"/>
      <c r="CS108" s="42"/>
      <c r="CT108" s="42"/>
      <c r="CU108" s="42"/>
      <c r="CV108" s="42"/>
      <c r="CW108" s="42"/>
      <c r="CX108" s="42"/>
      <c r="CY108" s="42"/>
      <c r="CZ108" s="42"/>
      <c r="DA108" s="42"/>
      <c r="DB108" s="42"/>
      <c r="DC108" s="42"/>
      <c r="DD108" s="42"/>
      <c r="DE108" s="42"/>
      <c r="DF108" s="42"/>
      <c r="DG108" s="42"/>
      <c r="DH108" s="42"/>
      <c r="DI108" s="42"/>
      <c r="DJ108" s="42"/>
      <c r="DK108" s="42"/>
      <c r="DL108" s="42"/>
      <c r="DM108" s="42"/>
      <c r="DN108" s="42"/>
    </row>
    <row r="109" spans="1:118" ht="15" customHeight="1">
      <c r="A109" s="124"/>
      <c r="B109" s="24"/>
      <c r="C109" s="24"/>
      <c r="D109" s="24"/>
      <c r="E109" s="7"/>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2"/>
      <c r="BO109" s="42"/>
      <c r="BP109" s="42"/>
      <c r="BQ109" s="42"/>
      <c r="BR109" s="42"/>
      <c r="BS109" s="42"/>
      <c r="BT109" s="42"/>
      <c r="BU109" s="42"/>
      <c r="BV109" s="42"/>
      <c r="BW109" s="42"/>
      <c r="BX109" s="42"/>
      <c r="BY109" s="42"/>
      <c r="BZ109" s="42"/>
      <c r="CA109" s="42"/>
      <c r="CB109" s="42"/>
      <c r="CC109" s="42"/>
      <c r="CD109" s="42"/>
      <c r="CE109" s="42"/>
      <c r="CF109" s="42"/>
      <c r="CG109" s="42"/>
      <c r="CH109" s="42"/>
      <c r="CI109" s="42"/>
      <c r="CJ109" s="42"/>
      <c r="CK109" s="42"/>
      <c r="CL109" s="42"/>
      <c r="CM109" s="42"/>
      <c r="CN109" s="42"/>
      <c r="CO109" s="1"/>
      <c r="CP109" s="42"/>
      <c r="CQ109" s="42"/>
      <c r="CR109" s="42"/>
      <c r="CS109" s="42"/>
      <c r="CT109" s="42"/>
      <c r="CU109" s="42"/>
      <c r="CV109" s="42"/>
      <c r="CW109" s="42"/>
      <c r="CX109" s="42"/>
      <c r="CY109" s="42"/>
      <c r="CZ109" s="42"/>
      <c r="DA109" s="42"/>
      <c r="DB109" s="42"/>
      <c r="DC109" s="42"/>
      <c r="DD109" s="42"/>
      <c r="DE109" s="42"/>
      <c r="DF109" s="42"/>
      <c r="DG109" s="42"/>
      <c r="DH109" s="42"/>
      <c r="DI109" s="42"/>
      <c r="DJ109" s="42"/>
      <c r="DK109" s="42"/>
      <c r="DL109" s="42"/>
      <c r="DM109" s="42"/>
      <c r="DN109" s="42"/>
    </row>
    <row r="110" spans="1:118" ht="15" customHeight="1">
      <c r="A110" s="124"/>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2"/>
      <c r="BO110" s="42"/>
      <c r="BP110" s="42"/>
      <c r="BQ110" s="42"/>
      <c r="BR110" s="42"/>
      <c r="BS110" s="42"/>
      <c r="BT110" s="42"/>
      <c r="BU110" s="42"/>
      <c r="BV110" s="42"/>
      <c r="BW110" s="42"/>
      <c r="BX110" s="42"/>
      <c r="BY110" s="42"/>
      <c r="BZ110" s="42"/>
      <c r="CA110" s="42"/>
      <c r="CB110" s="42"/>
      <c r="CC110" s="42"/>
      <c r="CD110" s="42"/>
      <c r="CE110" s="42"/>
      <c r="CF110" s="42"/>
      <c r="CG110" s="42"/>
      <c r="CH110" s="42"/>
      <c r="CI110" s="42"/>
      <c r="CJ110" s="42"/>
      <c r="CK110" s="42"/>
      <c r="CL110" s="42"/>
      <c r="CM110" s="42"/>
      <c r="CN110" s="42"/>
      <c r="CO110" s="1"/>
      <c r="CP110" s="42"/>
      <c r="CQ110" s="42"/>
      <c r="CR110" s="42"/>
      <c r="CS110" s="42"/>
      <c r="CT110" s="42"/>
      <c r="CU110" s="42"/>
      <c r="CV110" s="42"/>
      <c r="CW110" s="42"/>
      <c r="CX110" s="42"/>
      <c r="CY110" s="42"/>
      <c r="CZ110" s="42"/>
      <c r="DA110" s="42"/>
      <c r="DB110" s="42"/>
      <c r="DC110" s="42"/>
      <c r="DD110" s="42"/>
      <c r="DE110" s="42"/>
      <c r="DF110" s="42"/>
      <c r="DG110" s="42"/>
      <c r="DH110" s="42"/>
      <c r="DI110" s="42"/>
      <c r="DJ110" s="42"/>
      <c r="DK110" s="42"/>
      <c r="DL110" s="42"/>
      <c r="DM110" s="42"/>
      <c r="DN110" s="42"/>
    </row>
    <row r="111" spans="1:118" ht="15" customHeight="1">
      <c r="A111" s="124"/>
      <c r="B111" s="42"/>
      <c r="C111" s="24"/>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2"/>
      <c r="BO111" s="42"/>
      <c r="BP111" s="42"/>
      <c r="BQ111" s="42"/>
      <c r="BR111" s="42"/>
      <c r="BS111" s="42"/>
      <c r="BT111" s="42"/>
      <c r="BU111" s="42"/>
      <c r="BV111" s="42"/>
      <c r="BW111" s="42"/>
      <c r="BX111" s="42"/>
      <c r="BY111" s="42"/>
      <c r="BZ111" s="42"/>
      <c r="CA111" s="42"/>
      <c r="CB111" s="42"/>
      <c r="CC111" s="42"/>
      <c r="CD111" s="42"/>
      <c r="CE111" s="42"/>
      <c r="CF111" s="42"/>
      <c r="CG111" s="42"/>
      <c r="CH111" s="42"/>
      <c r="CI111" s="42"/>
      <c r="CJ111" s="42"/>
      <c r="CK111" s="42"/>
      <c r="CL111" s="42"/>
      <c r="CM111" s="42"/>
      <c r="CN111" s="42"/>
      <c r="CO111" s="1"/>
      <c r="CP111" s="42"/>
      <c r="CQ111" s="42"/>
      <c r="CR111" s="42"/>
      <c r="CS111" s="42"/>
      <c r="CT111" s="42"/>
      <c r="CU111" s="42"/>
      <c r="CV111" s="42"/>
      <c r="CW111" s="42"/>
      <c r="CX111" s="42"/>
      <c r="CY111" s="42"/>
      <c r="CZ111" s="42"/>
      <c r="DA111" s="42"/>
      <c r="DB111" s="42"/>
      <c r="DC111" s="42"/>
      <c r="DD111" s="42"/>
      <c r="DE111" s="42"/>
      <c r="DF111" s="42"/>
      <c r="DG111" s="42"/>
      <c r="DH111" s="42"/>
      <c r="DI111" s="42"/>
      <c r="DJ111" s="42"/>
      <c r="DK111" s="42"/>
      <c r="DL111" s="42"/>
      <c r="DM111" s="42"/>
      <c r="DN111" s="42"/>
    </row>
    <row r="112" spans="1:118" ht="15" customHeight="1">
      <c r="A112" s="124"/>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c r="BO112" s="42"/>
      <c r="BP112" s="42"/>
      <c r="BQ112" s="42"/>
      <c r="BR112" s="42"/>
      <c r="BS112" s="42"/>
      <c r="BT112" s="42"/>
      <c r="BU112" s="42"/>
      <c r="BV112" s="42"/>
      <c r="BW112" s="42"/>
      <c r="BX112" s="42"/>
      <c r="BY112" s="42"/>
      <c r="BZ112" s="42"/>
      <c r="CA112" s="42"/>
      <c r="CB112" s="42"/>
      <c r="CC112" s="42"/>
      <c r="CD112" s="42"/>
      <c r="CE112" s="42"/>
      <c r="CF112" s="42"/>
      <c r="CG112" s="42"/>
      <c r="CH112" s="42"/>
      <c r="CI112" s="42"/>
      <c r="CJ112" s="42"/>
      <c r="CK112" s="42"/>
      <c r="CL112" s="42"/>
      <c r="CM112" s="42"/>
      <c r="CN112" s="42"/>
      <c r="CO112" s="1"/>
      <c r="CP112" s="42"/>
      <c r="CQ112" s="42"/>
      <c r="CR112" s="42"/>
      <c r="CS112" s="42"/>
      <c r="CT112" s="42"/>
      <c r="CU112" s="42"/>
      <c r="CV112" s="42"/>
      <c r="CW112" s="42"/>
      <c r="CX112" s="42"/>
      <c r="CY112" s="42"/>
      <c r="CZ112" s="42"/>
      <c r="DA112" s="42"/>
      <c r="DB112" s="42"/>
      <c r="DC112" s="42"/>
      <c r="DD112" s="42"/>
      <c r="DE112" s="42"/>
      <c r="DF112" s="42"/>
      <c r="DG112" s="42"/>
      <c r="DH112" s="42"/>
      <c r="DI112" s="42"/>
      <c r="DJ112" s="42"/>
      <c r="DK112" s="42"/>
      <c r="DL112" s="42"/>
      <c r="DM112" s="42"/>
      <c r="DN112" s="42"/>
    </row>
    <row r="113" spans="1:118" ht="15" customHeight="1">
      <c r="A113" s="124"/>
      <c r="B113" s="24"/>
      <c r="C113" s="24"/>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c r="BS113" s="42"/>
      <c r="BT113" s="42"/>
      <c r="BU113" s="42"/>
      <c r="BV113" s="42"/>
      <c r="BW113" s="42"/>
      <c r="BX113" s="42"/>
      <c r="BY113" s="42"/>
      <c r="BZ113" s="42"/>
      <c r="CA113" s="42"/>
      <c r="CB113" s="42"/>
      <c r="CC113" s="42"/>
      <c r="CD113" s="42"/>
      <c r="CE113" s="42"/>
      <c r="CF113" s="42"/>
      <c r="CG113" s="42"/>
      <c r="CH113" s="42"/>
      <c r="CI113" s="42"/>
      <c r="CJ113" s="42"/>
      <c r="CK113" s="42"/>
      <c r="CL113" s="42"/>
      <c r="CM113" s="42"/>
      <c r="CN113" s="42"/>
      <c r="CO113" s="1"/>
      <c r="CP113" s="42"/>
      <c r="CQ113" s="42"/>
      <c r="CR113" s="42"/>
      <c r="CS113" s="42"/>
      <c r="CT113" s="42"/>
      <c r="CU113" s="42"/>
      <c r="CV113" s="42"/>
      <c r="CW113" s="42"/>
      <c r="CX113" s="42"/>
      <c r="CY113" s="42"/>
      <c r="CZ113" s="42"/>
      <c r="DA113" s="42"/>
      <c r="DB113" s="42"/>
      <c r="DC113" s="42"/>
      <c r="DD113" s="42"/>
      <c r="DE113" s="42"/>
      <c r="DF113" s="42"/>
      <c r="DG113" s="42"/>
      <c r="DH113" s="42"/>
      <c r="DI113" s="42"/>
      <c r="DJ113" s="42"/>
      <c r="DK113" s="42"/>
      <c r="DL113" s="42"/>
      <c r="DM113" s="42"/>
      <c r="DN113" s="42"/>
    </row>
    <row r="114" spans="1:118" ht="15" customHeight="1">
      <c r="A114" s="124"/>
      <c r="B114" s="24"/>
      <c r="C114" s="24"/>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2"/>
      <c r="BO114" s="42"/>
      <c r="BP114" s="42"/>
      <c r="BQ114" s="42"/>
      <c r="BR114" s="42"/>
      <c r="BS114" s="42"/>
      <c r="BT114" s="42"/>
      <c r="BU114" s="42"/>
      <c r="BV114" s="42"/>
      <c r="BW114" s="42"/>
      <c r="BX114" s="42"/>
      <c r="BY114" s="42"/>
      <c r="BZ114" s="42"/>
      <c r="CA114" s="42"/>
      <c r="CB114" s="42"/>
      <c r="CC114" s="42"/>
      <c r="CD114" s="42"/>
      <c r="CE114" s="42"/>
      <c r="CF114" s="42"/>
      <c r="CG114" s="42"/>
      <c r="CH114" s="42"/>
      <c r="CI114" s="42"/>
      <c r="CJ114" s="42"/>
      <c r="CK114" s="42"/>
      <c r="CL114" s="42"/>
      <c r="CM114" s="42"/>
      <c r="CN114" s="42"/>
      <c r="CO114" s="1"/>
      <c r="CP114" s="42"/>
      <c r="CQ114" s="42"/>
      <c r="CR114" s="42"/>
      <c r="CS114" s="42"/>
      <c r="CT114" s="42"/>
      <c r="CU114" s="42"/>
      <c r="CV114" s="42"/>
      <c r="CW114" s="42"/>
      <c r="CX114" s="42"/>
      <c r="CY114" s="42"/>
      <c r="CZ114" s="42"/>
      <c r="DA114" s="42"/>
      <c r="DB114" s="42"/>
      <c r="DC114" s="42"/>
      <c r="DD114" s="42"/>
      <c r="DE114" s="42"/>
      <c r="DF114" s="42"/>
      <c r="DG114" s="42"/>
      <c r="DH114" s="42"/>
      <c r="DI114" s="42"/>
      <c r="DJ114" s="42"/>
      <c r="DK114" s="42"/>
      <c r="DL114" s="42"/>
      <c r="DM114" s="42"/>
      <c r="DN114" s="42"/>
    </row>
    <row r="115" spans="1:118" ht="15" customHeight="1">
      <c r="A115" s="124"/>
      <c r="B115" s="24"/>
      <c r="C115" s="24"/>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42"/>
      <c r="BL115" s="42"/>
      <c r="BM115" s="42"/>
      <c r="BN115" s="42"/>
      <c r="BO115" s="42"/>
      <c r="BP115" s="42"/>
      <c r="BQ115" s="42"/>
      <c r="BR115" s="42"/>
      <c r="BS115" s="42"/>
      <c r="BT115" s="42"/>
      <c r="BU115" s="42"/>
      <c r="BV115" s="42"/>
      <c r="BW115" s="42"/>
      <c r="BX115" s="42"/>
      <c r="BY115" s="42"/>
      <c r="BZ115" s="42"/>
      <c r="CA115" s="42"/>
      <c r="CB115" s="42"/>
      <c r="CC115" s="42"/>
      <c r="CD115" s="42"/>
      <c r="CE115" s="42"/>
      <c r="CF115" s="42"/>
      <c r="CG115" s="42"/>
      <c r="CH115" s="42"/>
      <c r="CI115" s="42"/>
      <c r="CJ115" s="42"/>
      <c r="CK115" s="42"/>
      <c r="CL115" s="42"/>
      <c r="CM115" s="42"/>
      <c r="CN115" s="42"/>
      <c r="CO115" s="1"/>
      <c r="CP115" s="42"/>
      <c r="CQ115" s="42"/>
      <c r="CR115" s="42"/>
      <c r="CS115" s="42"/>
      <c r="CT115" s="42"/>
      <c r="CU115" s="42"/>
      <c r="CV115" s="42"/>
      <c r="CW115" s="42"/>
      <c r="CX115" s="42"/>
      <c r="CY115" s="42"/>
      <c r="CZ115" s="42"/>
      <c r="DA115" s="42"/>
      <c r="DB115" s="42"/>
      <c r="DC115" s="42"/>
      <c r="DD115" s="42"/>
      <c r="DE115" s="42"/>
      <c r="DF115" s="42"/>
      <c r="DG115" s="42"/>
      <c r="DH115" s="42"/>
      <c r="DI115" s="42"/>
      <c r="DJ115" s="42"/>
      <c r="DK115" s="42"/>
      <c r="DL115" s="42"/>
      <c r="DM115" s="42"/>
      <c r="DN115" s="42"/>
    </row>
    <row r="116" spans="1:118" ht="15" customHeight="1">
      <c r="A116" s="124"/>
      <c r="B116" s="24"/>
      <c r="C116" s="24"/>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42"/>
      <c r="BL116" s="42"/>
      <c r="BM116" s="42"/>
      <c r="BN116" s="42"/>
      <c r="BO116" s="42"/>
      <c r="BP116" s="42"/>
      <c r="BQ116" s="42"/>
      <c r="BR116" s="42"/>
      <c r="BS116" s="42"/>
      <c r="BT116" s="42"/>
      <c r="BU116" s="42"/>
      <c r="BV116" s="42"/>
      <c r="BW116" s="42"/>
      <c r="BX116" s="42"/>
      <c r="BY116" s="42"/>
      <c r="BZ116" s="42"/>
      <c r="CA116" s="42"/>
      <c r="CB116" s="42"/>
      <c r="CC116" s="42"/>
      <c r="CD116" s="42"/>
      <c r="CE116" s="42"/>
      <c r="CF116" s="42"/>
      <c r="CG116" s="42"/>
      <c r="CH116" s="42"/>
      <c r="CI116" s="42"/>
      <c r="CJ116" s="42"/>
      <c r="CK116" s="42"/>
      <c r="CL116" s="42"/>
      <c r="CM116" s="42"/>
      <c r="CN116" s="42"/>
      <c r="CO116" s="1"/>
      <c r="CP116" s="42"/>
      <c r="CQ116" s="42"/>
      <c r="CR116" s="42"/>
      <c r="CS116" s="42"/>
      <c r="CT116" s="42"/>
      <c r="CU116" s="42"/>
      <c r="CV116" s="42"/>
      <c r="CW116" s="42"/>
      <c r="CX116" s="42"/>
      <c r="CY116" s="42"/>
      <c r="CZ116" s="42"/>
      <c r="DA116" s="42"/>
      <c r="DB116" s="42"/>
      <c r="DC116" s="42"/>
      <c r="DD116" s="42"/>
      <c r="DE116" s="42"/>
      <c r="DF116" s="42"/>
      <c r="DG116" s="42"/>
      <c r="DH116" s="42"/>
      <c r="DI116" s="42"/>
      <c r="DJ116" s="42"/>
      <c r="DK116" s="42"/>
      <c r="DL116" s="42"/>
      <c r="DM116" s="42"/>
      <c r="DN116" s="42"/>
    </row>
    <row r="117" spans="1:118" ht="15" customHeight="1">
      <c r="A117" s="124"/>
      <c r="B117" s="42"/>
      <c r="C117" s="42"/>
      <c r="D117" s="42"/>
      <c r="E117" s="2"/>
      <c r="F117" s="24"/>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42"/>
      <c r="BL117" s="42"/>
      <c r="BM117" s="42"/>
      <c r="BN117" s="42"/>
      <c r="BO117" s="42"/>
      <c r="BP117" s="42"/>
      <c r="BQ117" s="42"/>
      <c r="BR117" s="42"/>
      <c r="BS117" s="42"/>
      <c r="BT117" s="42"/>
      <c r="BU117" s="42"/>
      <c r="BV117" s="42"/>
      <c r="BW117" s="42"/>
      <c r="BX117" s="42"/>
      <c r="BY117" s="42"/>
      <c r="BZ117" s="42"/>
      <c r="CA117" s="42"/>
      <c r="CB117" s="42"/>
      <c r="CC117" s="42"/>
      <c r="CD117" s="42"/>
      <c r="CE117" s="42"/>
      <c r="CF117" s="42"/>
      <c r="CG117" s="42"/>
      <c r="CH117" s="42"/>
      <c r="CI117" s="42"/>
      <c r="CJ117" s="42"/>
      <c r="CK117" s="42"/>
      <c r="CL117" s="42"/>
      <c r="CM117" s="42"/>
      <c r="CN117" s="42"/>
      <c r="CO117" s="1"/>
      <c r="CP117" s="42"/>
      <c r="CQ117" s="42"/>
      <c r="CR117" s="42"/>
      <c r="CS117" s="42"/>
      <c r="CT117" s="42"/>
      <c r="CU117" s="42"/>
      <c r="CV117" s="42"/>
      <c r="CW117" s="42"/>
      <c r="CX117" s="42"/>
      <c r="CY117" s="42"/>
      <c r="CZ117" s="42"/>
      <c r="DA117" s="42"/>
      <c r="DB117" s="42"/>
      <c r="DC117" s="42"/>
      <c r="DD117" s="42"/>
      <c r="DE117" s="42"/>
      <c r="DF117" s="42"/>
      <c r="DG117" s="42"/>
      <c r="DH117" s="42"/>
      <c r="DI117" s="42"/>
      <c r="DJ117" s="42"/>
      <c r="DK117" s="42"/>
      <c r="DL117" s="42"/>
      <c r="DM117" s="42"/>
      <c r="DN117" s="42"/>
    </row>
    <row r="118" spans="1:118" ht="15" customHeight="1">
      <c r="A118" s="124"/>
      <c r="B118" s="24"/>
      <c r="C118" s="24"/>
      <c r="D118" s="24"/>
      <c r="E118" s="24"/>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c r="BO118" s="42"/>
      <c r="BP118" s="42"/>
      <c r="BQ118" s="42"/>
      <c r="BR118" s="42"/>
      <c r="BS118" s="42"/>
      <c r="BT118" s="42"/>
      <c r="BU118" s="42"/>
      <c r="BV118" s="42"/>
      <c r="BW118" s="42"/>
      <c r="BX118" s="42"/>
      <c r="BY118" s="42"/>
      <c r="BZ118" s="42"/>
      <c r="CA118" s="42"/>
      <c r="CB118" s="42"/>
      <c r="CC118" s="42"/>
      <c r="CD118" s="42"/>
      <c r="CE118" s="42"/>
      <c r="CF118" s="42"/>
      <c r="CG118" s="42"/>
      <c r="CH118" s="42"/>
      <c r="CI118" s="42"/>
      <c r="CJ118" s="42"/>
      <c r="CK118" s="42"/>
      <c r="CL118" s="42"/>
      <c r="CM118" s="42"/>
      <c r="CN118" s="42"/>
      <c r="CO118" s="1"/>
      <c r="CP118" s="42"/>
      <c r="CQ118" s="42"/>
      <c r="CR118" s="42"/>
      <c r="CS118" s="42"/>
      <c r="CT118" s="42"/>
      <c r="CU118" s="42"/>
      <c r="CV118" s="42"/>
      <c r="CW118" s="42"/>
      <c r="CX118" s="42"/>
      <c r="CY118" s="42"/>
      <c r="CZ118" s="42"/>
      <c r="DA118" s="42"/>
      <c r="DB118" s="42"/>
      <c r="DC118" s="42"/>
      <c r="DD118" s="42"/>
      <c r="DE118" s="42"/>
      <c r="DF118" s="42"/>
      <c r="DG118" s="42"/>
      <c r="DH118" s="42"/>
      <c r="DI118" s="42"/>
      <c r="DJ118" s="42"/>
      <c r="DK118" s="42"/>
      <c r="DL118" s="42"/>
      <c r="DM118" s="42"/>
      <c r="DN118" s="42"/>
    </row>
    <row r="119" spans="1:118" ht="15" customHeight="1">
      <c r="A119" s="124"/>
      <c r="B119" s="24"/>
      <c r="C119" s="24"/>
      <c r="D119" s="24"/>
      <c r="E119" s="7"/>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2"/>
      <c r="BO119" s="42"/>
      <c r="BP119" s="42"/>
      <c r="BQ119" s="42"/>
      <c r="BR119" s="42"/>
      <c r="BS119" s="42"/>
      <c r="BT119" s="42"/>
      <c r="BU119" s="42"/>
      <c r="BV119" s="42"/>
      <c r="BW119" s="42"/>
      <c r="BX119" s="42"/>
      <c r="BY119" s="42"/>
      <c r="BZ119" s="42"/>
      <c r="CA119" s="42"/>
      <c r="CB119" s="42"/>
      <c r="CC119" s="42"/>
      <c r="CD119" s="42"/>
      <c r="CE119" s="42"/>
      <c r="CF119" s="42"/>
      <c r="CG119" s="42"/>
      <c r="CH119" s="42"/>
      <c r="CI119" s="42"/>
      <c r="CJ119" s="42"/>
      <c r="CK119" s="42"/>
      <c r="CL119" s="42"/>
      <c r="CM119" s="42"/>
      <c r="CN119" s="42"/>
      <c r="CO119" s="1"/>
      <c r="CP119" s="42"/>
      <c r="CQ119" s="42"/>
      <c r="CR119" s="42"/>
      <c r="CS119" s="42"/>
      <c r="CT119" s="42"/>
      <c r="CU119" s="42"/>
      <c r="CV119" s="42"/>
      <c r="CW119" s="42"/>
      <c r="CX119" s="42"/>
      <c r="CY119" s="42"/>
      <c r="CZ119" s="42"/>
      <c r="DA119" s="42"/>
      <c r="DB119" s="42"/>
      <c r="DC119" s="42"/>
      <c r="DD119" s="42"/>
      <c r="DE119" s="42"/>
      <c r="DF119" s="42"/>
      <c r="DG119" s="42"/>
      <c r="DH119" s="42"/>
      <c r="DI119" s="42"/>
      <c r="DJ119" s="42"/>
      <c r="DK119" s="42"/>
      <c r="DL119" s="42"/>
      <c r="DM119" s="42"/>
      <c r="DN119" s="42"/>
    </row>
    <row r="120" spans="1:118" ht="15" customHeight="1">
      <c r="A120" s="124"/>
      <c r="B120" s="24"/>
      <c r="C120" s="24"/>
      <c r="D120" s="24"/>
      <c r="E120" s="24"/>
      <c r="F120" s="24"/>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2"/>
      <c r="BO120" s="42"/>
      <c r="BP120" s="42"/>
      <c r="BQ120" s="42"/>
      <c r="BR120" s="42"/>
      <c r="BS120" s="42"/>
      <c r="BT120" s="42"/>
      <c r="BU120" s="42"/>
      <c r="BV120" s="42"/>
      <c r="BW120" s="42"/>
      <c r="BX120" s="42"/>
      <c r="BY120" s="42"/>
      <c r="BZ120" s="42"/>
      <c r="CA120" s="42"/>
      <c r="CB120" s="42"/>
      <c r="CC120" s="42"/>
      <c r="CD120" s="42"/>
      <c r="CE120" s="42"/>
      <c r="CF120" s="42"/>
      <c r="CG120" s="42"/>
      <c r="CH120" s="42"/>
      <c r="CI120" s="42"/>
      <c r="CJ120" s="42"/>
      <c r="CK120" s="42"/>
      <c r="CL120" s="42"/>
      <c r="CM120" s="42"/>
      <c r="CN120" s="42"/>
      <c r="CO120" s="1"/>
      <c r="CP120" s="42"/>
      <c r="CQ120" s="42"/>
      <c r="CR120" s="42"/>
      <c r="CS120" s="42"/>
      <c r="CT120" s="42"/>
      <c r="CU120" s="42"/>
      <c r="CV120" s="42"/>
      <c r="CW120" s="42"/>
      <c r="CX120" s="42"/>
      <c r="CY120" s="42"/>
      <c r="CZ120" s="42"/>
      <c r="DA120" s="42"/>
      <c r="DB120" s="42"/>
      <c r="DC120" s="42"/>
      <c r="DD120" s="42"/>
      <c r="DE120" s="42"/>
      <c r="DF120" s="42"/>
      <c r="DG120" s="42"/>
      <c r="DH120" s="42"/>
      <c r="DI120" s="42"/>
      <c r="DJ120" s="42"/>
      <c r="DK120" s="42"/>
      <c r="DL120" s="42"/>
      <c r="DM120" s="42"/>
      <c r="DN120" s="42"/>
    </row>
    <row r="121" spans="1:118" ht="15" customHeight="1">
      <c r="A121" s="124"/>
      <c r="B121" s="24"/>
      <c r="C121" s="24"/>
      <c r="D121" s="24"/>
      <c r="E121" s="24"/>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2"/>
      <c r="AW121" s="42"/>
      <c r="AX121" s="42"/>
      <c r="AY121" s="42"/>
      <c r="AZ121" s="42"/>
      <c r="BA121" s="42"/>
      <c r="BB121" s="42"/>
      <c r="BC121" s="42"/>
      <c r="BD121" s="42"/>
      <c r="BE121" s="42"/>
      <c r="BF121" s="42"/>
      <c r="BG121" s="42"/>
      <c r="BH121" s="42"/>
      <c r="BI121" s="42"/>
      <c r="BJ121" s="42"/>
      <c r="BK121" s="42"/>
      <c r="BL121" s="42"/>
      <c r="BM121" s="42"/>
      <c r="BN121" s="42"/>
      <c r="BO121" s="42"/>
      <c r="BP121" s="42"/>
      <c r="BQ121" s="42"/>
      <c r="BR121" s="42"/>
      <c r="BS121" s="42"/>
      <c r="BT121" s="42"/>
      <c r="BU121" s="42"/>
      <c r="BV121" s="42"/>
      <c r="BW121" s="42"/>
      <c r="BX121" s="42"/>
      <c r="BY121" s="42"/>
      <c r="BZ121" s="42"/>
      <c r="CA121" s="42"/>
      <c r="CB121" s="42"/>
      <c r="CC121" s="42"/>
      <c r="CD121" s="42"/>
      <c r="CE121" s="42"/>
      <c r="CF121" s="42"/>
      <c r="CG121" s="42"/>
      <c r="CH121" s="42"/>
      <c r="CI121" s="42"/>
      <c r="CJ121" s="42"/>
      <c r="CK121" s="42"/>
      <c r="CL121" s="42"/>
      <c r="CM121" s="42"/>
      <c r="CN121" s="42"/>
      <c r="CO121" s="1"/>
      <c r="CP121" s="42"/>
      <c r="CQ121" s="42"/>
      <c r="CR121" s="42"/>
      <c r="CS121" s="42"/>
      <c r="CT121" s="42"/>
      <c r="CU121" s="42"/>
      <c r="CV121" s="42"/>
      <c r="CW121" s="42"/>
      <c r="CX121" s="42"/>
      <c r="CY121" s="42"/>
      <c r="CZ121" s="42"/>
      <c r="DA121" s="42"/>
      <c r="DB121" s="42"/>
      <c r="DC121" s="42"/>
      <c r="DD121" s="42"/>
      <c r="DE121" s="42"/>
      <c r="DF121" s="42"/>
      <c r="DG121" s="42"/>
      <c r="DH121" s="42"/>
      <c r="DI121" s="42"/>
      <c r="DJ121" s="42"/>
      <c r="DK121" s="42"/>
      <c r="DL121" s="42"/>
      <c r="DM121" s="42"/>
      <c r="DN121" s="42"/>
    </row>
    <row r="122" spans="1:118" ht="15" customHeight="1">
      <c r="A122" s="124"/>
      <c r="B122" s="24"/>
      <c r="C122" s="24"/>
      <c r="D122" s="24"/>
      <c r="E122" s="7"/>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c r="AR122" s="42"/>
      <c r="AS122" s="42"/>
      <c r="AT122" s="42"/>
      <c r="AU122" s="42"/>
      <c r="AV122" s="42"/>
      <c r="AW122" s="42"/>
      <c r="AX122" s="42"/>
      <c r="AY122" s="42"/>
      <c r="AZ122" s="42"/>
      <c r="BA122" s="42"/>
      <c r="BB122" s="42"/>
      <c r="BC122" s="42"/>
      <c r="BD122" s="42"/>
      <c r="BE122" s="42"/>
      <c r="BF122" s="42"/>
      <c r="BG122" s="42"/>
      <c r="BH122" s="42"/>
      <c r="BI122" s="42"/>
      <c r="BJ122" s="42"/>
      <c r="BK122" s="42"/>
      <c r="BL122" s="42"/>
      <c r="BM122" s="42"/>
      <c r="BN122" s="42"/>
      <c r="BO122" s="42"/>
      <c r="BP122" s="42"/>
      <c r="BQ122" s="42"/>
      <c r="BR122" s="42"/>
      <c r="BS122" s="42"/>
      <c r="BT122" s="42"/>
      <c r="BU122" s="42"/>
      <c r="BV122" s="42"/>
      <c r="BW122" s="42"/>
      <c r="BX122" s="42"/>
      <c r="BY122" s="42"/>
      <c r="BZ122" s="42"/>
      <c r="CA122" s="42"/>
      <c r="CB122" s="42"/>
      <c r="CC122" s="42"/>
      <c r="CD122" s="42"/>
      <c r="CE122" s="42"/>
      <c r="CF122" s="42"/>
      <c r="CG122" s="42"/>
      <c r="CH122" s="42"/>
      <c r="CI122" s="42"/>
      <c r="CJ122" s="42"/>
      <c r="CK122" s="42"/>
      <c r="CL122" s="42"/>
      <c r="CM122" s="42"/>
      <c r="CN122" s="42"/>
      <c r="CO122" s="1"/>
      <c r="CP122" s="42"/>
      <c r="CQ122" s="42"/>
      <c r="CR122" s="42"/>
      <c r="CS122" s="42"/>
      <c r="CT122" s="42"/>
      <c r="CU122" s="42"/>
      <c r="CV122" s="42"/>
      <c r="CW122" s="42"/>
      <c r="CX122" s="42"/>
      <c r="CY122" s="42"/>
      <c r="CZ122" s="42"/>
      <c r="DA122" s="42"/>
      <c r="DB122" s="42"/>
      <c r="DC122" s="42"/>
      <c r="DD122" s="42"/>
      <c r="DE122" s="42"/>
      <c r="DF122" s="42"/>
      <c r="DG122" s="42"/>
      <c r="DH122" s="42"/>
      <c r="DI122" s="42"/>
      <c r="DJ122" s="42"/>
      <c r="DK122" s="42"/>
      <c r="DL122" s="42"/>
      <c r="DM122" s="42"/>
      <c r="DN122" s="42"/>
    </row>
    <row r="123" spans="1:118" ht="15" customHeight="1">
      <c r="A123" s="124"/>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1"/>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row>
    <row r="124" spans="1:118" ht="15" customHeight="1">
      <c r="A124" s="124"/>
      <c r="B124" s="42"/>
      <c r="C124" s="24"/>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1"/>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row>
    <row r="125" spans="1:118" ht="15" customHeight="1">
      <c r="A125" s="124"/>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2"/>
      <c r="BO125" s="42"/>
      <c r="BP125" s="42"/>
      <c r="BQ125" s="42"/>
      <c r="BR125" s="42"/>
      <c r="BS125" s="42"/>
      <c r="BT125" s="42"/>
      <c r="BU125" s="42"/>
      <c r="BV125" s="42"/>
      <c r="BW125" s="42"/>
      <c r="BX125" s="42"/>
      <c r="BY125" s="42"/>
      <c r="BZ125" s="42"/>
      <c r="CA125" s="42"/>
      <c r="CB125" s="42"/>
      <c r="CC125" s="42"/>
      <c r="CD125" s="42"/>
      <c r="CE125" s="42"/>
      <c r="CF125" s="42"/>
      <c r="CG125" s="42"/>
      <c r="CH125" s="42"/>
      <c r="CI125" s="42"/>
      <c r="CJ125" s="42"/>
      <c r="CK125" s="42"/>
      <c r="CL125" s="42"/>
      <c r="CM125" s="42"/>
      <c r="CN125" s="42"/>
      <c r="CO125" s="1"/>
      <c r="CP125" s="42"/>
      <c r="CQ125" s="42"/>
      <c r="CR125" s="42"/>
      <c r="CS125" s="42"/>
      <c r="CT125" s="42"/>
      <c r="CU125" s="42"/>
      <c r="CV125" s="42"/>
      <c r="CW125" s="42"/>
      <c r="CX125" s="42"/>
      <c r="CY125" s="42"/>
      <c r="CZ125" s="42"/>
      <c r="DA125" s="42"/>
      <c r="DB125" s="42"/>
      <c r="DC125" s="42"/>
      <c r="DD125" s="42"/>
      <c r="DE125" s="42"/>
      <c r="DF125" s="42"/>
      <c r="DG125" s="42"/>
      <c r="DH125" s="42"/>
      <c r="DI125" s="42"/>
      <c r="DJ125" s="42"/>
      <c r="DK125" s="42"/>
      <c r="DL125" s="42"/>
      <c r="DM125" s="42"/>
      <c r="DN125" s="42"/>
    </row>
    <row r="126" spans="1:118" ht="15" customHeight="1">
      <c r="A126" s="124"/>
      <c r="B126" s="24"/>
      <c r="C126" s="24"/>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c r="AR126" s="42"/>
      <c r="AS126" s="42"/>
      <c r="AT126" s="42"/>
      <c r="AU126" s="42"/>
      <c r="AV126" s="42"/>
      <c r="AW126" s="42"/>
      <c r="AX126" s="42"/>
      <c r="AY126" s="42"/>
      <c r="AZ126" s="42"/>
      <c r="BA126" s="42"/>
      <c r="BB126" s="42"/>
      <c r="BC126" s="42"/>
      <c r="BD126" s="42"/>
      <c r="BE126" s="42"/>
      <c r="BF126" s="42"/>
      <c r="BG126" s="42"/>
      <c r="BH126" s="42"/>
      <c r="BI126" s="42"/>
      <c r="BJ126" s="42"/>
      <c r="BK126" s="42"/>
      <c r="BL126" s="42"/>
      <c r="BM126" s="42"/>
      <c r="BN126" s="42"/>
      <c r="BO126" s="42"/>
      <c r="BP126" s="42"/>
      <c r="BQ126" s="42"/>
      <c r="BR126" s="42"/>
      <c r="BS126" s="42"/>
      <c r="BT126" s="42"/>
      <c r="BU126" s="42"/>
      <c r="BV126" s="42"/>
      <c r="BW126" s="42"/>
      <c r="BX126" s="42"/>
      <c r="BY126" s="42"/>
      <c r="BZ126" s="42"/>
      <c r="CA126" s="42"/>
      <c r="CB126" s="42"/>
      <c r="CC126" s="42"/>
      <c r="CD126" s="42"/>
      <c r="CE126" s="42"/>
      <c r="CF126" s="42"/>
      <c r="CG126" s="42"/>
      <c r="CH126" s="42"/>
      <c r="CI126" s="42"/>
      <c r="CJ126" s="42"/>
      <c r="CK126" s="42"/>
      <c r="CL126" s="42"/>
      <c r="CM126" s="42"/>
      <c r="CN126" s="42"/>
      <c r="CO126" s="1"/>
      <c r="CP126" s="42"/>
      <c r="CQ126" s="42"/>
      <c r="CR126" s="42"/>
      <c r="CS126" s="42"/>
      <c r="CT126" s="42"/>
      <c r="CU126" s="42"/>
      <c r="CV126" s="42"/>
      <c r="CW126" s="42"/>
      <c r="CX126" s="42"/>
      <c r="CY126" s="42"/>
      <c r="CZ126" s="42"/>
      <c r="DA126" s="42"/>
      <c r="DB126" s="42"/>
      <c r="DC126" s="42"/>
      <c r="DD126" s="42"/>
      <c r="DE126" s="42"/>
      <c r="DF126" s="42"/>
      <c r="DG126" s="42"/>
      <c r="DH126" s="42"/>
      <c r="DI126" s="42"/>
      <c r="DJ126" s="42"/>
      <c r="DK126" s="42"/>
      <c r="DL126" s="42"/>
      <c r="DM126" s="42"/>
      <c r="DN126" s="42"/>
    </row>
    <row r="127" spans="1:118" ht="15" customHeight="1">
      <c r="A127" s="124"/>
      <c r="B127" s="24"/>
      <c r="C127" s="24"/>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c r="AX127" s="42"/>
      <c r="AY127" s="42"/>
      <c r="AZ127" s="42"/>
      <c r="BA127" s="42"/>
      <c r="BB127" s="42"/>
      <c r="BC127" s="42"/>
      <c r="BD127" s="42"/>
      <c r="BE127" s="42"/>
      <c r="BF127" s="42"/>
      <c r="BG127" s="42"/>
      <c r="BH127" s="42"/>
      <c r="BI127" s="42"/>
      <c r="BJ127" s="42"/>
      <c r="BK127" s="42"/>
      <c r="BL127" s="42"/>
      <c r="BM127" s="42"/>
      <c r="BN127" s="42"/>
      <c r="BO127" s="42"/>
      <c r="BP127" s="42"/>
      <c r="BQ127" s="42"/>
      <c r="BR127" s="42"/>
      <c r="BS127" s="42"/>
      <c r="BT127" s="42"/>
      <c r="BU127" s="42"/>
      <c r="BV127" s="42"/>
      <c r="BW127" s="42"/>
      <c r="BX127" s="42"/>
      <c r="BY127" s="42"/>
      <c r="BZ127" s="42"/>
      <c r="CA127" s="42"/>
      <c r="CB127" s="42"/>
      <c r="CC127" s="42"/>
      <c r="CD127" s="42"/>
      <c r="CE127" s="42"/>
      <c r="CF127" s="42"/>
      <c r="CG127" s="42"/>
      <c r="CH127" s="42"/>
      <c r="CI127" s="42"/>
      <c r="CJ127" s="42"/>
      <c r="CK127" s="42"/>
      <c r="CL127" s="42"/>
      <c r="CM127" s="42"/>
      <c r="CN127" s="42"/>
      <c r="CO127" s="1"/>
      <c r="CP127" s="42"/>
      <c r="CQ127" s="42"/>
      <c r="CR127" s="42"/>
      <c r="CS127" s="42"/>
      <c r="CT127" s="42"/>
      <c r="CU127" s="42"/>
      <c r="CV127" s="42"/>
      <c r="CW127" s="42"/>
      <c r="CX127" s="42"/>
      <c r="CY127" s="42"/>
      <c r="CZ127" s="42"/>
      <c r="DA127" s="42"/>
      <c r="DB127" s="42"/>
      <c r="DC127" s="42"/>
      <c r="DD127" s="42"/>
      <c r="DE127" s="42"/>
      <c r="DF127" s="42"/>
      <c r="DG127" s="42"/>
      <c r="DH127" s="42"/>
      <c r="DI127" s="42"/>
      <c r="DJ127" s="42"/>
      <c r="DK127" s="42"/>
      <c r="DL127" s="42"/>
      <c r="DM127" s="42"/>
      <c r="DN127" s="42"/>
    </row>
    <row r="128" spans="1:118" ht="15" customHeight="1">
      <c r="A128" s="124"/>
      <c r="B128" s="24"/>
      <c r="C128" s="24"/>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c r="AS128" s="42"/>
      <c r="AT128" s="42"/>
      <c r="AU128" s="42"/>
      <c r="AV128" s="42"/>
      <c r="AW128" s="42"/>
      <c r="AX128" s="42"/>
      <c r="AY128" s="42"/>
      <c r="AZ128" s="42"/>
      <c r="BA128" s="42"/>
      <c r="BB128" s="42"/>
      <c r="BC128" s="42"/>
      <c r="BD128" s="42"/>
      <c r="BE128" s="42"/>
      <c r="BF128" s="42"/>
      <c r="BG128" s="42"/>
      <c r="BH128" s="42"/>
      <c r="BI128" s="42"/>
      <c r="BJ128" s="42"/>
      <c r="BK128" s="42"/>
      <c r="BL128" s="42"/>
      <c r="BM128" s="42"/>
      <c r="BN128" s="42"/>
      <c r="BO128" s="42"/>
      <c r="BP128" s="42"/>
      <c r="BQ128" s="42"/>
      <c r="BR128" s="42"/>
      <c r="BS128" s="42"/>
      <c r="BT128" s="42"/>
      <c r="BU128" s="42"/>
      <c r="BV128" s="42"/>
      <c r="BW128" s="42"/>
      <c r="BX128" s="42"/>
      <c r="BY128" s="42"/>
      <c r="BZ128" s="42"/>
      <c r="CA128" s="42"/>
      <c r="CB128" s="42"/>
      <c r="CC128" s="42"/>
      <c r="CD128" s="42"/>
      <c r="CE128" s="42"/>
      <c r="CF128" s="42"/>
      <c r="CG128" s="42"/>
      <c r="CH128" s="42"/>
      <c r="CI128" s="42"/>
      <c r="CJ128" s="42"/>
      <c r="CK128" s="42"/>
      <c r="CL128" s="42"/>
      <c r="CM128" s="42"/>
      <c r="CN128" s="42"/>
      <c r="CO128" s="1"/>
      <c r="CP128" s="42"/>
      <c r="CQ128" s="42"/>
      <c r="CR128" s="42"/>
      <c r="CS128" s="42"/>
      <c r="CT128" s="42"/>
      <c r="CU128" s="42"/>
      <c r="CV128" s="42"/>
      <c r="CW128" s="42"/>
      <c r="CX128" s="42"/>
      <c r="CY128" s="42"/>
      <c r="CZ128" s="42"/>
      <c r="DA128" s="42"/>
      <c r="DB128" s="42"/>
      <c r="DC128" s="42"/>
      <c r="DD128" s="42"/>
      <c r="DE128" s="42"/>
      <c r="DF128" s="42"/>
      <c r="DG128" s="42"/>
      <c r="DH128" s="42"/>
      <c r="DI128" s="42"/>
      <c r="DJ128" s="42"/>
      <c r="DK128" s="42"/>
      <c r="DL128" s="42"/>
      <c r="DM128" s="42"/>
      <c r="DN128" s="42"/>
    </row>
    <row r="129" spans="1:118" ht="15" customHeight="1">
      <c r="A129" s="124"/>
      <c r="B129" s="24"/>
      <c r="C129" s="24"/>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2"/>
      <c r="AW129" s="42"/>
      <c r="AX129" s="42"/>
      <c r="AY129" s="42"/>
      <c r="AZ129" s="42"/>
      <c r="BA129" s="42"/>
      <c r="BB129" s="42"/>
      <c r="BC129" s="42"/>
      <c r="BD129" s="42"/>
      <c r="BE129" s="42"/>
      <c r="BF129" s="42"/>
      <c r="BG129" s="42"/>
      <c r="BH129" s="42"/>
      <c r="BI129" s="42"/>
      <c r="BJ129" s="42"/>
      <c r="BK129" s="42"/>
      <c r="BL129" s="42"/>
      <c r="BM129" s="42"/>
      <c r="BN129" s="42"/>
      <c r="BO129" s="42"/>
      <c r="BP129" s="42"/>
      <c r="BQ129" s="42"/>
      <c r="BR129" s="42"/>
      <c r="BS129" s="42"/>
      <c r="BT129" s="42"/>
      <c r="BU129" s="42"/>
      <c r="BV129" s="42"/>
      <c r="BW129" s="42"/>
      <c r="BX129" s="42"/>
      <c r="BY129" s="42"/>
      <c r="BZ129" s="42"/>
      <c r="CA129" s="42"/>
      <c r="CB129" s="42"/>
      <c r="CC129" s="42"/>
      <c r="CD129" s="42"/>
      <c r="CE129" s="42"/>
      <c r="CF129" s="42"/>
      <c r="CG129" s="42"/>
      <c r="CH129" s="42"/>
      <c r="CI129" s="42"/>
      <c r="CJ129" s="42"/>
      <c r="CK129" s="42"/>
      <c r="CL129" s="42"/>
      <c r="CM129" s="42"/>
      <c r="CN129" s="42"/>
      <c r="CO129" s="1"/>
      <c r="CP129" s="42"/>
      <c r="CQ129" s="42"/>
      <c r="CR129" s="42"/>
      <c r="CS129" s="42"/>
      <c r="CT129" s="42"/>
      <c r="CU129" s="42"/>
      <c r="CV129" s="42"/>
      <c r="CW129" s="42"/>
      <c r="CX129" s="42"/>
      <c r="CY129" s="42"/>
      <c r="CZ129" s="42"/>
      <c r="DA129" s="42"/>
      <c r="DB129" s="42"/>
      <c r="DC129" s="42"/>
      <c r="DD129" s="42"/>
      <c r="DE129" s="42"/>
      <c r="DF129" s="42"/>
      <c r="DG129" s="42"/>
      <c r="DH129" s="42"/>
      <c r="DI129" s="42"/>
      <c r="DJ129" s="42"/>
      <c r="DK129" s="42"/>
      <c r="DL129" s="42"/>
      <c r="DM129" s="42"/>
      <c r="DN129" s="42"/>
    </row>
    <row r="130" spans="1:118" ht="15" customHeight="1">
      <c r="A130" s="124"/>
      <c r="B130" s="42"/>
      <c r="C130" s="42"/>
      <c r="D130" s="42"/>
      <c r="E130" s="2"/>
      <c r="F130" s="24"/>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2"/>
      <c r="AW130" s="42"/>
      <c r="AX130" s="42"/>
      <c r="AY130" s="42"/>
      <c r="AZ130" s="42"/>
      <c r="BA130" s="42"/>
      <c r="BB130" s="42"/>
      <c r="BC130" s="42"/>
      <c r="BD130" s="42"/>
      <c r="BE130" s="42"/>
      <c r="BF130" s="42"/>
      <c r="BG130" s="42"/>
      <c r="BH130" s="42"/>
      <c r="BI130" s="42"/>
      <c r="BJ130" s="42"/>
      <c r="BK130" s="42"/>
      <c r="BL130" s="42"/>
      <c r="BM130" s="42"/>
      <c r="BN130" s="42"/>
      <c r="BO130" s="42"/>
      <c r="BP130" s="42"/>
      <c r="BQ130" s="42"/>
      <c r="BR130" s="42"/>
      <c r="BS130" s="42"/>
      <c r="BT130" s="42"/>
      <c r="BU130" s="42"/>
      <c r="BV130" s="42"/>
      <c r="BW130" s="42"/>
      <c r="BX130" s="42"/>
      <c r="BY130" s="42"/>
      <c r="BZ130" s="42"/>
      <c r="CA130" s="42"/>
      <c r="CB130" s="42"/>
      <c r="CC130" s="42"/>
      <c r="CD130" s="42"/>
      <c r="CE130" s="42"/>
      <c r="CF130" s="42"/>
      <c r="CG130" s="42"/>
      <c r="CH130" s="42"/>
      <c r="CI130" s="42"/>
      <c r="CJ130" s="42"/>
      <c r="CK130" s="42"/>
      <c r="CL130" s="42"/>
      <c r="CM130" s="42"/>
      <c r="CN130" s="42"/>
      <c r="CO130" s="1"/>
      <c r="CP130" s="42"/>
      <c r="CQ130" s="42"/>
      <c r="CR130" s="42"/>
      <c r="CS130" s="42"/>
      <c r="CT130" s="42"/>
      <c r="CU130" s="42"/>
      <c r="CV130" s="42"/>
      <c r="CW130" s="42"/>
      <c r="CX130" s="42"/>
      <c r="CY130" s="42"/>
      <c r="CZ130" s="42"/>
      <c r="DA130" s="42"/>
      <c r="DB130" s="42"/>
      <c r="DC130" s="42"/>
      <c r="DD130" s="42"/>
      <c r="DE130" s="42"/>
      <c r="DF130" s="42"/>
      <c r="DG130" s="42"/>
      <c r="DH130" s="42"/>
      <c r="DI130" s="42"/>
      <c r="DJ130" s="42"/>
      <c r="DK130" s="42"/>
      <c r="DL130" s="42"/>
      <c r="DM130" s="42"/>
      <c r="DN130" s="42"/>
    </row>
    <row r="131" spans="1:118" ht="15" customHeight="1">
      <c r="A131" s="124"/>
      <c r="B131" s="24"/>
      <c r="C131" s="24"/>
      <c r="D131" s="24"/>
      <c r="E131" s="24"/>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2"/>
      <c r="AW131" s="42"/>
      <c r="AX131" s="42"/>
      <c r="AY131" s="42"/>
      <c r="AZ131" s="42"/>
      <c r="BA131" s="42"/>
      <c r="BB131" s="42"/>
      <c r="BC131" s="42"/>
      <c r="BD131" s="42"/>
      <c r="BE131" s="42"/>
      <c r="BF131" s="42"/>
      <c r="BG131" s="42"/>
      <c r="BH131" s="42"/>
      <c r="BI131" s="42"/>
      <c r="BJ131" s="42"/>
      <c r="BK131" s="42"/>
      <c r="BL131" s="42"/>
      <c r="BM131" s="42"/>
      <c r="BN131" s="42"/>
      <c r="BO131" s="42"/>
      <c r="BP131" s="42"/>
      <c r="BQ131" s="42"/>
      <c r="BR131" s="42"/>
      <c r="BS131" s="42"/>
      <c r="BT131" s="42"/>
      <c r="BU131" s="42"/>
      <c r="BV131" s="42"/>
      <c r="BW131" s="42"/>
      <c r="BX131" s="42"/>
      <c r="BY131" s="42"/>
      <c r="BZ131" s="42"/>
      <c r="CA131" s="42"/>
      <c r="CB131" s="42"/>
      <c r="CC131" s="42"/>
      <c r="CD131" s="42"/>
      <c r="CE131" s="42"/>
      <c r="CF131" s="42"/>
      <c r="CG131" s="42"/>
      <c r="CH131" s="42"/>
      <c r="CI131" s="42"/>
      <c r="CJ131" s="42"/>
      <c r="CK131" s="42"/>
      <c r="CL131" s="42"/>
      <c r="CM131" s="42"/>
      <c r="CN131" s="42"/>
      <c r="CO131" s="1"/>
      <c r="CP131" s="42"/>
      <c r="CQ131" s="42"/>
      <c r="CR131" s="42"/>
      <c r="CS131" s="42"/>
      <c r="CT131" s="42"/>
      <c r="CU131" s="42"/>
      <c r="CV131" s="42"/>
      <c r="CW131" s="42"/>
      <c r="CX131" s="42"/>
      <c r="CY131" s="42"/>
      <c r="CZ131" s="42"/>
      <c r="DA131" s="42"/>
      <c r="DB131" s="42"/>
      <c r="DC131" s="42"/>
      <c r="DD131" s="42"/>
      <c r="DE131" s="42"/>
      <c r="DF131" s="42"/>
      <c r="DG131" s="42"/>
      <c r="DH131" s="42"/>
      <c r="DI131" s="42"/>
      <c r="DJ131" s="42"/>
      <c r="DK131" s="42"/>
      <c r="DL131" s="42"/>
      <c r="DM131" s="42"/>
      <c r="DN131" s="42"/>
    </row>
    <row r="132" spans="1:118" ht="15" customHeight="1">
      <c r="A132" s="124"/>
      <c r="B132" s="24"/>
      <c r="C132" s="24"/>
      <c r="D132" s="24"/>
      <c r="E132" s="7"/>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2"/>
      <c r="AW132" s="42"/>
      <c r="AX132" s="42"/>
      <c r="AY132" s="42"/>
      <c r="AZ132" s="42"/>
      <c r="BA132" s="42"/>
      <c r="BB132" s="42"/>
      <c r="BC132" s="42"/>
      <c r="BD132" s="42"/>
      <c r="BE132" s="42"/>
      <c r="BF132" s="42"/>
      <c r="BG132" s="42"/>
      <c r="BH132" s="42"/>
      <c r="BI132" s="42"/>
      <c r="BJ132" s="42"/>
      <c r="BK132" s="42"/>
      <c r="BL132" s="42"/>
      <c r="BM132" s="42"/>
      <c r="BN132" s="42"/>
      <c r="BO132" s="42"/>
      <c r="BP132" s="42"/>
      <c r="BQ132" s="42"/>
      <c r="BR132" s="42"/>
      <c r="BS132" s="42"/>
      <c r="BT132" s="42"/>
      <c r="BU132" s="42"/>
      <c r="BV132" s="42"/>
      <c r="BW132" s="42"/>
      <c r="BX132" s="42"/>
      <c r="BY132" s="42"/>
      <c r="BZ132" s="42"/>
      <c r="CA132" s="42"/>
      <c r="CB132" s="42"/>
      <c r="CC132" s="42"/>
      <c r="CD132" s="42"/>
      <c r="CE132" s="42"/>
      <c r="CF132" s="42"/>
      <c r="CG132" s="42"/>
      <c r="CH132" s="42"/>
      <c r="CI132" s="42"/>
      <c r="CJ132" s="42"/>
      <c r="CK132" s="42"/>
      <c r="CL132" s="42"/>
      <c r="CM132" s="42"/>
      <c r="CN132" s="42"/>
      <c r="CO132" s="1"/>
      <c r="CP132" s="42"/>
      <c r="CQ132" s="42"/>
      <c r="CR132" s="42"/>
      <c r="CS132" s="42"/>
      <c r="CT132" s="42"/>
      <c r="CU132" s="42"/>
      <c r="CV132" s="42"/>
      <c r="CW132" s="42"/>
      <c r="CX132" s="42"/>
      <c r="CY132" s="42"/>
      <c r="CZ132" s="42"/>
      <c r="DA132" s="42"/>
      <c r="DB132" s="42"/>
      <c r="DC132" s="42"/>
      <c r="DD132" s="42"/>
      <c r="DE132" s="42"/>
      <c r="DF132" s="42"/>
      <c r="DG132" s="42"/>
      <c r="DH132" s="42"/>
      <c r="DI132" s="42"/>
      <c r="DJ132" s="42"/>
      <c r="DK132" s="42"/>
      <c r="DL132" s="42"/>
      <c r="DM132" s="42"/>
      <c r="DN132" s="42"/>
    </row>
    <row r="133" spans="1:118" ht="15" customHeight="1">
      <c r="A133" s="124"/>
      <c r="B133" s="24"/>
      <c r="C133" s="24"/>
      <c r="D133" s="24"/>
      <c r="E133" s="24"/>
      <c r="F133" s="24"/>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2"/>
      <c r="AX133" s="42"/>
      <c r="AY133" s="42"/>
      <c r="AZ133" s="42"/>
      <c r="BA133" s="42"/>
      <c r="BB133" s="42"/>
      <c r="BC133" s="42"/>
      <c r="BD133" s="42"/>
      <c r="BE133" s="42"/>
      <c r="BF133" s="42"/>
      <c r="BG133" s="42"/>
      <c r="BH133" s="42"/>
      <c r="BI133" s="42"/>
      <c r="BJ133" s="42"/>
      <c r="BK133" s="42"/>
      <c r="BL133" s="42"/>
      <c r="BM133" s="42"/>
      <c r="BN133" s="42"/>
      <c r="BO133" s="42"/>
      <c r="BP133" s="42"/>
      <c r="BQ133" s="42"/>
      <c r="BR133" s="42"/>
      <c r="BS133" s="42"/>
      <c r="BT133" s="42"/>
      <c r="BU133" s="42"/>
      <c r="BV133" s="42"/>
      <c r="BW133" s="42"/>
      <c r="BX133" s="42"/>
      <c r="BY133" s="42"/>
      <c r="BZ133" s="42"/>
      <c r="CA133" s="42"/>
      <c r="CB133" s="42"/>
      <c r="CC133" s="42"/>
      <c r="CD133" s="42"/>
      <c r="CE133" s="42"/>
      <c r="CF133" s="42"/>
      <c r="CG133" s="42"/>
      <c r="CH133" s="42"/>
      <c r="CI133" s="42"/>
      <c r="CJ133" s="42"/>
      <c r="CK133" s="42"/>
      <c r="CL133" s="42"/>
      <c r="CM133" s="42"/>
      <c r="CN133" s="42"/>
      <c r="CO133" s="1"/>
      <c r="CP133" s="42"/>
      <c r="CQ133" s="42"/>
      <c r="CR133" s="42"/>
      <c r="CS133" s="42"/>
      <c r="CT133" s="42"/>
      <c r="CU133" s="42"/>
      <c r="CV133" s="42"/>
      <c r="CW133" s="42"/>
      <c r="CX133" s="42"/>
      <c r="CY133" s="42"/>
      <c r="CZ133" s="42"/>
      <c r="DA133" s="42"/>
      <c r="DB133" s="42"/>
      <c r="DC133" s="42"/>
      <c r="DD133" s="42"/>
      <c r="DE133" s="42"/>
      <c r="DF133" s="42"/>
      <c r="DG133" s="42"/>
      <c r="DH133" s="42"/>
      <c r="DI133" s="42"/>
      <c r="DJ133" s="42"/>
      <c r="DK133" s="42"/>
      <c r="DL133" s="42"/>
      <c r="DM133" s="42"/>
      <c r="DN133" s="42"/>
    </row>
    <row r="134" spans="1:118" ht="15" customHeight="1">
      <c r="A134" s="124"/>
      <c r="B134" s="24"/>
      <c r="C134" s="24"/>
      <c r="D134" s="24"/>
      <c r="E134" s="24"/>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2"/>
      <c r="AN134" s="42"/>
      <c r="AO134" s="42"/>
      <c r="AP134" s="42"/>
      <c r="AQ134" s="42"/>
      <c r="AR134" s="42"/>
      <c r="AS134" s="42"/>
      <c r="AT134" s="42"/>
      <c r="AU134" s="42"/>
      <c r="AV134" s="42"/>
      <c r="AW134" s="42"/>
      <c r="AX134" s="42"/>
      <c r="AY134" s="42"/>
      <c r="AZ134" s="42"/>
      <c r="BA134" s="42"/>
      <c r="BB134" s="42"/>
      <c r="BC134" s="42"/>
      <c r="BD134" s="42"/>
      <c r="BE134" s="42"/>
      <c r="BF134" s="42"/>
      <c r="BG134" s="42"/>
      <c r="BH134" s="42"/>
      <c r="BI134" s="42"/>
      <c r="BJ134" s="42"/>
      <c r="BK134" s="42"/>
      <c r="BL134" s="42"/>
      <c r="BM134" s="42"/>
      <c r="BN134" s="42"/>
      <c r="BO134" s="42"/>
      <c r="BP134" s="42"/>
      <c r="BQ134" s="42"/>
      <c r="BR134" s="42"/>
      <c r="BS134" s="42"/>
      <c r="BT134" s="42"/>
      <c r="BU134" s="42"/>
      <c r="BV134" s="42"/>
      <c r="BW134" s="42"/>
      <c r="BX134" s="42"/>
      <c r="BY134" s="42"/>
      <c r="BZ134" s="42"/>
      <c r="CA134" s="42"/>
      <c r="CB134" s="42"/>
      <c r="CC134" s="42"/>
      <c r="CD134" s="42"/>
      <c r="CE134" s="42"/>
      <c r="CF134" s="42"/>
      <c r="CG134" s="42"/>
      <c r="CH134" s="42"/>
      <c r="CI134" s="42"/>
      <c r="CJ134" s="42"/>
      <c r="CK134" s="42"/>
      <c r="CL134" s="42"/>
      <c r="CM134" s="42"/>
      <c r="CN134" s="42"/>
      <c r="CO134" s="1"/>
      <c r="CP134" s="42"/>
      <c r="CQ134" s="42"/>
      <c r="CR134" s="42"/>
      <c r="CS134" s="42"/>
      <c r="CT134" s="42"/>
      <c r="CU134" s="42"/>
      <c r="CV134" s="42"/>
      <c r="CW134" s="42"/>
      <c r="CX134" s="42"/>
      <c r="CY134" s="42"/>
      <c r="CZ134" s="42"/>
      <c r="DA134" s="42"/>
      <c r="DB134" s="42"/>
      <c r="DC134" s="42"/>
      <c r="DD134" s="42"/>
      <c r="DE134" s="42"/>
      <c r="DF134" s="42"/>
      <c r="DG134" s="42"/>
      <c r="DH134" s="42"/>
      <c r="DI134" s="42"/>
      <c r="DJ134" s="42"/>
      <c r="DK134" s="42"/>
      <c r="DL134" s="42"/>
      <c r="DM134" s="42"/>
      <c r="DN134" s="42"/>
    </row>
    <row r="135" spans="1:118" ht="15" customHeight="1">
      <c r="A135" s="124"/>
      <c r="B135" s="24"/>
      <c r="C135" s="24"/>
      <c r="D135" s="24"/>
      <c r="E135" s="7"/>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1"/>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row>
    <row r="136" spans="1:118" ht="15" customHeight="1">
      <c r="A136" s="124"/>
      <c r="B136" s="24"/>
      <c r="C136" s="24"/>
      <c r="D136" s="24"/>
      <c r="E136" s="24"/>
      <c r="F136" s="24"/>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1"/>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row>
    <row r="137" spans="1:118" ht="15" customHeight="1">
      <c r="A137" s="16"/>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c r="AA137" s="128"/>
      <c r="AB137" s="128"/>
      <c r="AC137" s="128"/>
      <c r="AD137" s="128"/>
      <c r="AE137" s="128"/>
      <c r="AF137" s="128"/>
      <c r="AG137" s="128"/>
      <c r="AH137" s="128"/>
      <c r="AI137" s="128"/>
      <c r="AJ137" s="128"/>
      <c r="AK137" s="128"/>
      <c r="AL137" s="128"/>
      <c r="AM137" s="128"/>
      <c r="AN137" s="128"/>
      <c r="AO137" s="128"/>
      <c r="AP137" s="128"/>
      <c r="AQ137" s="128"/>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7"/>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row>
  </sheetData>
  <mergeCells count="17">
    <mergeCell ref="A1:O2"/>
    <mergeCell ref="BQ1:BZ1"/>
    <mergeCell ref="BQ2:BZ2"/>
    <mergeCell ref="CA2:CE2"/>
    <mergeCell ref="CF2:CO2"/>
    <mergeCell ref="CF1:CO1"/>
    <mergeCell ref="CA1:CE1"/>
    <mergeCell ref="P2:T2"/>
    <mergeCell ref="U1:AH1"/>
    <mergeCell ref="P1:T1"/>
    <mergeCell ref="AN2:BK2"/>
    <mergeCell ref="BL2:BP2"/>
    <mergeCell ref="AN1:BK1"/>
    <mergeCell ref="BL1:BP1"/>
    <mergeCell ref="AI1:AM1"/>
    <mergeCell ref="AI2:AM2"/>
    <mergeCell ref="U2:AH2"/>
  </mergeCells>
  <phoneticPr fontId="29"/>
  <pageMargins left="0.7" right="0.7" top="0.75" bottom="0.75" header="0" footer="0"/>
  <pageSetup scale="25"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9"/>
  <sheetViews>
    <sheetView showGridLines="0" workbookViewId="0">
      <selection activeCell="A23" sqref="A23"/>
    </sheetView>
  </sheetViews>
  <sheetFormatPr defaultColWidth="14.42578125" defaultRowHeight="15" customHeight="1"/>
  <cols>
    <col min="1" max="1" width="40.140625" customWidth="1"/>
    <col min="2" max="2" width="14.42578125" customWidth="1"/>
    <col min="3" max="3" width="37.28515625" customWidth="1"/>
    <col min="4" max="4" width="14.42578125" customWidth="1"/>
    <col min="5" max="5" width="43" customWidth="1"/>
    <col min="6" max="6" width="14.42578125" customWidth="1"/>
    <col min="7" max="7" width="35.85546875" customWidth="1"/>
    <col min="8" max="8" width="14.42578125" customWidth="1"/>
    <col min="9" max="9" width="35.85546875" customWidth="1"/>
    <col min="10" max="34" width="3" customWidth="1"/>
  </cols>
  <sheetData>
    <row r="1" spans="1:34" ht="15" customHeight="1">
      <c r="A1" s="261" t="s">
        <v>101</v>
      </c>
      <c r="B1" s="64" t="s">
        <v>0</v>
      </c>
      <c r="C1" s="62" t="s">
        <v>1</v>
      </c>
      <c r="D1" s="64" t="s">
        <v>2</v>
      </c>
      <c r="E1" s="63" t="s">
        <v>21</v>
      </c>
      <c r="F1" s="64" t="s">
        <v>3</v>
      </c>
      <c r="G1" s="65">
        <v>43679</v>
      </c>
      <c r="H1" s="64" t="s">
        <v>4</v>
      </c>
      <c r="I1" s="66" t="s">
        <v>10</v>
      </c>
      <c r="J1" s="42"/>
      <c r="K1" s="42"/>
      <c r="L1" s="42"/>
      <c r="M1" s="42"/>
      <c r="N1" s="42"/>
      <c r="O1" s="42"/>
      <c r="P1" s="42"/>
      <c r="Q1" s="42"/>
      <c r="R1" s="42"/>
      <c r="S1" s="42"/>
      <c r="T1" s="42"/>
      <c r="U1" s="42"/>
      <c r="V1" s="42"/>
      <c r="W1" s="42"/>
      <c r="X1" s="42"/>
      <c r="Y1" s="42"/>
      <c r="Z1" s="42"/>
      <c r="AA1" s="42"/>
      <c r="AB1" s="42"/>
      <c r="AC1" s="42"/>
      <c r="AD1" s="42"/>
      <c r="AE1" s="42"/>
      <c r="AF1" s="42"/>
      <c r="AG1" s="42"/>
      <c r="AH1" s="42"/>
    </row>
    <row r="2" spans="1:34" ht="15" customHeight="1">
      <c r="A2" s="262"/>
      <c r="B2" s="67" t="s">
        <v>5</v>
      </c>
      <c r="C2" s="68" t="s">
        <v>104</v>
      </c>
      <c r="D2" s="67" t="s">
        <v>7</v>
      </c>
      <c r="E2" s="69" t="s">
        <v>106</v>
      </c>
      <c r="F2" s="67" t="s">
        <v>8</v>
      </c>
      <c r="G2" s="70">
        <v>43679</v>
      </c>
      <c r="H2" s="67" t="s">
        <v>9</v>
      </c>
      <c r="I2" s="71" t="s">
        <v>10</v>
      </c>
      <c r="J2" s="42"/>
      <c r="K2" s="42"/>
      <c r="L2" s="42"/>
      <c r="M2" s="42"/>
      <c r="N2" s="42"/>
      <c r="O2" s="42"/>
      <c r="P2" s="42"/>
      <c r="Q2" s="42"/>
      <c r="R2" s="42"/>
      <c r="S2" s="42"/>
      <c r="T2" s="42"/>
      <c r="U2" s="42"/>
      <c r="V2" s="42"/>
      <c r="W2" s="42"/>
      <c r="X2" s="42"/>
      <c r="Y2" s="42"/>
      <c r="Z2" s="42"/>
      <c r="AA2" s="42"/>
      <c r="AB2" s="42"/>
      <c r="AC2" s="42"/>
      <c r="AD2" s="42"/>
      <c r="AE2" s="42"/>
      <c r="AF2" s="42"/>
      <c r="AG2" s="42"/>
      <c r="AH2" s="42"/>
    </row>
    <row r="3" spans="1:34" ht="15" customHeight="1">
      <c r="A3" s="124"/>
      <c r="B3" s="42"/>
      <c r="C3" s="42"/>
      <c r="D3" s="42"/>
      <c r="E3" s="42"/>
      <c r="F3" s="42"/>
      <c r="G3" s="42"/>
      <c r="H3" s="42"/>
      <c r="I3" s="1"/>
      <c r="J3" s="42"/>
      <c r="K3" s="42"/>
      <c r="L3" s="42"/>
      <c r="M3" s="42"/>
      <c r="N3" s="42"/>
      <c r="O3" s="42"/>
      <c r="P3" s="42"/>
      <c r="Q3" s="42"/>
      <c r="R3" s="42"/>
      <c r="S3" s="42"/>
      <c r="T3" s="42"/>
      <c r="U3" s="42"/>
      <c r="V3" s="42"/>
      <c r="W3" s="42"/>
      <c r="X3" s="42"/>
      <c r="Y3" s="42"/>
      <c r="Z3" s="42"/>
      <c r="AA3" s="42"/>
      <c r="AB3" s="42"/>
      <c r="AC3" s="42"/>
      <c r="AD3" s="42"/>
      <c r="AE3" s="42"/>
      <c r="AF3" s="42"/>
      <c r="AG3" s="42"/>
      <c r="AH3" s="42"/>
    </row>
    <row r="4" spans="1:34" ht="15" customHeight="1">
      <c r="A4" s="260" t="str">
        <f>$C$2&amp;"："&amp;$E$2</f>
        <v>WE-0200：ユーザ一覧</v>
      </c>
      <c r="B4" s="161"/>
      <c r="C4" s="161"/>
      <c r="D4" s="161"/>
      <c r="E4" s="161"/>
      <c r="F4" s="161"/>
      <c r="G4" s="161"/>
      <c r="H4" s="161"/>
      <c r="I4" s="127"/>
      <c r="J4" s="42"/>
      <c r="K4" s="42"/>
      <c r="L4" s="42"/>
      <c r="M4" s="42"/>
      <c r="N4" s="42"/>
      <c r="O4" s="42"/>
      <c r="P4" s="42"/>
      <c r="Q4" s="42"/>
      <c r="R4" s="42"/>
      <c r="S4" s="42"/>
      <c r="T4" s="42"/>
      <c r="U4" s="42"/>
      <c r="V4" s="42"/>
      <c r="W4" s="42"/>
      <c r="X4" s="42"/>
      <c r="Y4" s="42"/>
      <c r="Z4" s="42"/>
      <c r="AA4" s="42"/>
      <c r="AB4" s="42"/>
      <c r="AC4" s="42"/>
      <c r="AD4" s="42"/>
      <c r="AE4" s="42"/>
      <c r="AF4" s="42"/>
      <c r="AG4" s="42"/>
      <c r="AH4" s="42"/>
    </row>
    <row r="5" spans="1:34" ht="15" customHeight="1">
      <c r="A5" s="124"/>
      <c r="B5" s="42"/>
      <c r="C5" s="42"/>
      <c r="D5" s="42"/>
      <c r="E5" s="42"/>
      <c r="F5" s="42"/>
      <c r="G5" s="42"/>
      <c r="H5" s="42"/>
      <c r="I5" s="1"/>
      <c r="J5" s="42"/>
      <c r="K5" s="42"/>
      <c r="L5" s="42"/>
      <c r="M5" s="42"/>
      <c r="N5" s="42"/>
      <c r="O5" s="42"/>
      <c r="P5" s="42"/>
      <c r="Q5" s="42"/>
      <c r="R5" s="42"/>
      <c r="S5" s="42"/>
      <c r="T5" s="42"/>
      <c r="U5" s="42"/>
      <c r="V5" s="42"/>
      <c r="W5" s="42"/>
      <c r="X5" s="42"/>
      <c r="Y5" s="42"/>
      <c r="Z5" s="42"/>
      <c r="AA5" s="42"/>
      <c r="AB5" s="42"/>
      <c r="AC5" s="42"/>
      <c r="AD5" s="42"/>
      <c r="AE5" s="42"/>
      <c r="AF5" s="42"/>
      <c r="AG5" s="42"/>
      <c r="AH5" s="42"/>
    </row>
    <row r="6" spans="1:34" ht="15" customHeight="1">
      <c r="A6" s="72" t="s">
        <v>108</v>
      </c>
      <c r="B6" s="72" t="s">
        <v>109</v>
      </c>
      <c r="C6" s="259" t="s">
        <v>110</v>
      </c>
      <c r="D6" s="168"/>
      <c r="E6" s="169"/>
      <c r="F6" s="259" t="s">
        <v>111</v>
      </c>
      <c r="G6" s="169"/>
      <c r="H6" s="259" t="s">
        <v>112</v>
      </c>
      <c r="I6" s="169"/>
      <c r="J6" s="42"/>
      <c r="K6" s="42"/>
      <c r="L6" s="42"/>
      <c r="M6" s="42"/>
      <c r="N6" s="42"/>
      <c r="O6" s="42"/>
      <c r="P6" s="42"/>
      <c r="Q6" s="42"/>
      <c r="R6" s="42"/>
      <c r="S6" s="42"/>
      <c r="T6" s="42"/>
      <c r="U6" s="42"/>
      <c r="V6" s="42"/>
      <c r="W6" s="42"/>
      <c r="X6" s="42"/>
      <c r="Y6" s="42"/>
      <c r="Z6" s="42"/>
      <c r="AA6" s="42"/>
      <c r="AB6" s="42"/>
      <c r="AC6" s="42"/>
      <c r="AD6" s="42"/>
      <c r="AE6" s="42"/>
      <c r="AF6" s="42"/>
      <c r="AG6" s="42"/>
      <c r="AH6" s="42"/>
    </row>
    <row r="7" spans="1:34" ht="15" customHeight="1">
      <c r="A7" s="72" t="s">
        <v>113</v>
      </c>
      <c r="B7" s="72" t="s">
        <v>114</v>
      </c>
      <c r="C7" s="259" t="s">
        <v>115</v>
      </c>
      <c r="D7" s="168"/>
      <c r="E7" s="169"/>
      <c r="F7" s="259" t="s">
        <v>116</v>
      </c>
      <c r="G7" s="169"/>
      <c r="H7" s="259" t="s">
        <v>117</v>
      </c>
      <c r="I7" s="169"/>
      <c r="J7" s="42"/>
      <c r="K7" s="42"/>
      <c r="L7" s="42"/>
      <c r="M7" s="42"/>
      <c r="N7" s="42"/>
      <c r="O7" s="42"/>
      <c r="P7" s="42"/>
      <c r="Q7" s="42"/>
      <c r="R7" s="42"/>
      <c r="S7" s="42"/>
      <c r="T7" s="42"/>
      <c r="U7" s="42"/>
      <c r="V7" s="42"/>
      <c r="W7" s="42"/>
      <c r="X7" s="42"/>
      <c r="Y7" s="42"/>
      <c r="Z7" s="42"/>
      <c r="AA7" s="42"/>
      <c r="AB7" s="42"/>
      <c r="AC7" s="42"/>
      <c r="AD7" s="42"/>
      <c r="AE7" s="42"/>
      <c r="AF7" s="42"/>
      <c r="AG7" s="42"/>
      <c r="AH7" s="42"/>
    </row>
    <row r="8" spans="1:34">
      <c r="A8" s="73" t="s">
        <v>119</v>
      </c>
      <c r="B8" s="73" t="s">
        <v>120</v>
      </c>
      <c r="C8" s="258" t="s">
        <v>121</v>
      </c>
      <c r="D8" s="168"/>
      <c r="E8" s="169"/>
      <c r="F8" s="258" t="s">
        <v>122</v>
      </c>
      <c r="G8" s="169"/>
      <c r="H8" s="258" t="s">
        <v>123</v>
      </c>
      <c r="I8" s="169"/>
      <c r="J8" s="42"/>
      <c r="K8" s="42"/>
      <c r="L8" s="42"/>
      <c r="M8" s="42"/>
      <c r="N8" s="42"/>
      <c r="O8" s="42"/>
      <c r="P8" s="42"/>
      <c r="Q8" s="42"/>
      <c r="R8" s="42"/>
      <c r="S8" s="42"/>
      <c r="T8" s="42"/>
      <c r="U8" s="42"/>
      <c r="V8" s="42"/>
      <c r="W8" s="42"/>
      <c r="X8" s="42"/>
      <c r="Y8" s="42"/>
      <c r="Z8" s="42"/>
      <c r="AA8" s="42"/>
      <c r="AB8" s="42"/>
      <c r="AC8" s="42"/>
      <c r="AD8" s="42"/>
      <c r="AE8" s="42"/>
      <c r="AF8" s="42"/>
      <c r="AG8" s="42"/>
      <c r="AH8" s="42"/>
    </row>
    <row r="9" spans="1:34">
      <c r="A9" s="73" t="s">
        <v>124</v>
      </c>
      <c r="B9" s="73" t="s">
        <v>120</v>
      </c>
      <c r="C9" s="258" t="s">
        <v>125</v>
      </c>
      <c r="D9" s="168"/>
      <c r="E9" s="169"/>
      <c r="F9" s="258" t="s">
        <v>122</v>
      </c>
      <c r="G9" s="169"/>
      <c r="H9" s="258" t="s">
        <v>126</v>
      </c>
      <c r="I9" s="169"/>
      <c r="J9" s="42"/>
      <c r="K9" s="42"/>
      <c r="L9" s="42"/>
      <c r="M9" s="42"/>
      <c r="N9" s="42"/>
      <c r="O9" s="42"/>
      <c r="P9" s="42"/>
      <c r="Q9" s="42"/>
      <c r="R9" s="42"/>
      <c r="S9" s="42"/>
      <c r="T9" s="42"/>
      <c r="U9" s="42"/>
      <c r="V9" s="42"/>
      <c r="W9" s="42"/>
      <c r="X9" s="42"/>
      <c r="Y9" s="42"/>
      <c r="Z9" s="42"/>
      <c r="AA9" s="42"/>
      <c r="AB9" s="42"/>
      <c r="AC9" s="42"/>
      <c r="AD9" s="42"/>
      <c r="AE9" s="42"/>
      <c r="AF9" s="42"/>
      <c r="AG9" s="42"/>
      <c r="AH9" s="42"/>
    </row>
    <row r="10" spans="1:34">
      <c r="A10" s="73" t="s">
        <v>127</v>
      </c>
      <c r="B10" s="73" t="s">
        <v>128</v>
      </c>
      <c r="C10" s="258" t="s">
        <v>129</v>
      </c>
      <c r="D10" s="168"/>
      <c r="E10" s="169"/>
      <c r="F10" s="258" t="s">
        <v>16</v>
      </c>
      <c r="G10" s="169"/>
      <c r="H10" s="258" t="s">
        <v>130</v>
      </c>
      <c r="I10" s="169"/>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row>
    <row r="11" spans="1:34">
      <c r="A11" s="73" t="s">
        <v>132</v>
      </c>
      <c r="B11" s="73" t="s">
        <v>128</v>
      </c>
      <c r="C11" s="258" t="s">
        <v>133</v>
      </c>
      <c r="D11" s="168"/>
      <c r="E11" s="169"/>
      <c r="F11" s="258" t="s">
        <v>16</v>
      </c>
      <c r="G11" s="169"/>
      <c r="H11" s="258" t="s">
        <v>134</v>
      </c>
      <c r="I11" s="169"/>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row>
    <row r="12" spans="1:34" ht="15" customHeight="1">
      <c r="A12" s="73" t="s">
        <v>135</v>
      </c>
      <c r="B12" s="73" t="s">
        <v>120</v>
      </c>
      <c r="C12" s="258" t="s">
        <v>136</v>
      </c>
      <c r="D12" s="168"/>
      <c r="E12" s="169"/>
      <c r="F12" s="258" t="s">
        <v>240</v>
      </c>
      <c r="G12" s="169"/>
      <c r="H12" s="258" t="s">
        <v>137</v>
      </c>
      <c r="I12" s="169"/>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row>
    <row r="13" spans="1:34" ht="15" customHeight="1">
      <c r="A13" s="73" t="s">
        <v>138</v>
      </c>
      <c r="B13" s="73" t="s">
        <v>120</v>
      </c>
      <c r="C13" s="258" t="s">
        <v>139</v>
      </c>
      <c r="D13" s="168"/>
      <c r="E13" s="169"/>
      <c r="F13" s="258" t="s">
        <v>240</v>
      </c>
      <c r="G13" s="169"/>
      <c r="H13" s="258" t="s">
        <v>140</v>
      </c>
      <c r="I13" s="169"/>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row>
    <row r="14" spans="1:34" ht="15" customHeight="1">
      <c r="A14" s="73" t="s">
        <v>141</v>
      </c>
      <c r="B14" s="73" t="s">
        <v>128</v>
      </c>
      <c r="C14" s="258" t="s">
        <v>142</v>
      </c>
      <c r="D14" s="168"/>
      <c r="E14" s="169"/>
      <c r="F14" s="258" t="s">
        <v>16</v>
      </c>
      <c r="G14" s="169"/>
      <c r="H14" s="258" t="s">
        <v>143</v>
      </c>
      <c r="I14" s="169"/>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row>
    <row r="15" spans="1:34" ht="15" customHeight="1">
      <c r="A15" s="73" t="s">
        <v>144</v>
      </c>
      <c r="B15" s="73" t="s">
        <v>128</v>
      </c>
      <c r="C15" s="258" t="s">
        <v>145</v>
      </c>
      <c r="D15" s="168"/>
      <c r="E15" s="169"/>
      <c r="F15" s="258" t="s">
        <v>16</v>
      </c>
      <c r="G15" s="169"/>
      <c r="H15" s="258" t="s">
        <v>146</v>
      </c>
      <c r="I15" s="169"/>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row>
    <row r="16" spans="1:34" ht="15" customHeight="1">
      <c r="A16" s="124"/>
      <c r="B16" s="42"/>
      <c r="C16" s="42"/>
      <c r="D16" s="42"/>
      <c r="E16" s="42"/>
      <c r="F16" s="42"/>
      <c r="G16" s="42"/>
      <c r="H16" s="42"/>
      <c r="I16" s="1"/>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row>
    <row r="17" spans="1:34" ht="15" customHeight="1">
      <c r="A17" s="124"/>
      <c r="B17" s="42"/>
      <c r="C17" s="42"/>
      <c r="D17" s="42"/>
      <c r="E17" s="42"/>
      <c r="F17" s="42"/>
      <c r="G17" s="42"/>
      <c r="H17" s="42"/>
      <c r="I17" s="1"/>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row>
    <row r="18" spans="1:34" ht="15" customHeight="1">
      <c r="A18" s="124"/>
      <c r="B18" s="42"/>
      <c r="C18" s="42"/>
      <c r="D18" s="42"/>
      <c r="E18" s="42"/>
      <c r="F18" s="42"/>
      <c r="G18" s="42"/>
      <c r="H18" s="42"/>
      <c r="I18" s="1"/>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row>
    <row r="19" spans="1:34" ht="15" customHeight="1">
      <c r="A19" s="124"/>
      <c r="B19" s="42"/>
      <c r="C19" s="42"/>
      <c r="D19" s="42"/>
      <c r="E19" s="42"/>
      <c r="F19" s="42"/>
      <c r="G19" s="42"/>
      <c r="H19" s="42"/>
      <c r="I19" s="1"/>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row>
    <row r="20" spans="1:34" ht="15" customHeight="1">
      <c r="A20" s="124"/>
      <c r="B20" s="42"/>
      <c r="C20" s="42"/>
      <c r="D20" s="42"/>
      <c r="E20" s="42"/>
      <c r="F20" s="42"/>
      <c r="G20" s="42"/>
      <c r="H20" s="42"/>
      <c r="I20" s="1"/>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row>
    <row r="21" spans="1:34" ht="15" customHeight="1">
      <c r="A21" s="124"/>
      <c r="B21" s="42"/>
      <c r="C21" s="42"/>
      <c r="D21" s="42"/>
      <c r="E21" s="42"/>
      <c r="F21" s="42"/>
      <c r="G21" s="42"/>
      <c r="H21" s="42"/>
      <c r="I21" s="1"/>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row>
    <row r="22" spans="1:34" ht="15" customHeight="1">
      <c r="A22" s="124"/>
      <c r="B22" s="42"/>
      <c r="C22" s="42"/>
      <c r="D22" s="42"/>
      <c r="E22" s="42"/>
      <c r="F22" s="42"/>
      <c r="G22" s="42"/>
      <c r="H22" s="42"/>
      <c r="I22" s="1"/>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row>
    <row r="23" spans="1:34" ht="15" customHeight="1">
      <c r="A23" s="124"/>
      <c r="B23" s="42"/>
      <c r="C23" s="42"/>
      <c r="D23" s="42"/>
      <c r="E23" s="42"/>
      <c r="F23" s="42"/>
      <c r="G23" s="42"/>
      <c r="H23" s="42"/>
      <c r="I23" s="1"/>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row>
    <row r="24" spans="1:34" ht="15" customHeight="1">
      <c r="A24" s="124"/>
      <c r="B24" s="42"/>
      <c r="C24" s="42"/>
      <c r="D24" s="42"/>
      <c r="E24" s="42"/>
      <c r="F24" s="42"/>
      <c r="G24" s="42"/>
      <c r="H24" s="42"/>
      <c r="I24" s="1"/>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row>
    <row r="25" spans="1:34" ht="15" customHeight="1">
      <c r="A25" s="124"/>
      <c r="B25" s="42"/>
      <c r="C25" s="42"/>
      <c r="D25" s="42"/>
      <c r="E25" s="42"/>
      <c r="F25" s="42"/>
      <c r="G25" s="42"/>
      <c r="H25" s="42"/>
      <c r="I25" s="1"/>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row>
    <row r="26" spans="1:34" ht="15" customHeight="1">
      <c r="A26" s="124"/>
      <c r="B26" s="42"/>
      <c r="C26" s="42"/>
      <c r="D26" s="42"/>
      <c r="E26" s="42"/>
      <c r="F26" s="42"/>
      <c r="G26" s="42"/>
      <c r="H26" s="42"/>
      <c r="I26" s="1"/>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row>
    <row r="27" spans="1:34" ht="15" customHeight="1">
      <c r="A27" s="124"/>
      <c r="B27" s="42"/>
      <c r="C27" s="42"/>
      <c r="D27" s="42"/>
      <c r="E27" s="42"/>
      <c r="F27" s="42"/>
      <c r="G27" s="42"/>
      <c r="H27" s="42"/>
      <c r="I27" s="1"/>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row>
    <row r="28" spans="1:34" ht="15" customHeight="1">
      <c r="A28" s="124"/>
      <c r="B28" s="42"/>
      <c r="C28" s="42"/>
      <c r="D28" s="42"/>
      <c r="E28" s="42"/>
      <c r="F28" s="42"/>
      <c r="G28" s="42"/>
      <c r="H28" s="42"/>
      <c r="I28" s="1"/>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row>
    <row r="29" spans="1:34" ht="15" customHeight="1">
      <c r="A29" s="16"/>
      <c r="B29" s="128"/>
      <c r="C29" s="128"/>
      <c r="D29" s="128"/>
      <c r="E29" s="128"/>
      <c r="F29" s="128"/>
      <c r="G29" s="128"/>
      <c r="H29" s="128"/>
      <c r="I29" s="17"/>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row>
  </sheetData>
  <mergeCells count="32">
    <mergeCell ref="F15:G15"/>
    <mergeCell ref="H6:I6"/>
    <mergeCell ref="C6:E6"/>
    <mergeCell ref="A4:H4"/>
    <mergeCell ref="A1:A2"/>
    <mergeCell ref="F6:G6"/>
    <mergeCell ref="H8:I8"/>
    <mergeCell ref="H7:I7"/>
    <mergeCell ref="H9:I9"/>
    <mergeCell ref="H15:I15"/>
    <mergeCell ref="C15:E15"/>
    <mergeCell ref="C7:E7"/>
    <mergeCell ref="H14:I14"/>
    <mergeCell ref="F12:G12"/>
    <mergeCell ref="C12:E12"/>
    <mergeCell ref="C13:E13"/>
    <mergeCell ref="C14:E14"/>
    <mergeCell ref="C8:E8"/>
    <mergeCell ref="C9:E9"/>
    <mergeCell ref="F7:G7"/>
    <mergeCell ref="F8:G8"/>
    <mergeCell ref="F9:G9"/>
    <mergeCell ref="C10:E10"/>
    <mergeCell ref="C11:E11"/>
    <mergeCell ref="F14:G14"/>
    <mergeCell ref="F13:G13"/>
    <mergeCell ref="H13:I13"/>
    <mergeCell ref="H12:I12"/>
    <mergeCell ref="F11:G11"/>
    <mergeCell ref="F10:G10"/>
    <mergeCell ref="H10:I10"/>
    <mergeCell ref="H11:I11"/>
  </mergeCells>
  <phoneticPr fontId="29"/>
  <conditionalFormatting sqref="B1:B29">
    <cfRule type="cellIs" dxfId="3" priority="1" operator="equal">
      <formula>"INFO"</formula>
    </cfRule>
  </conditionalFormatting>
  <conditionalFormatting sqref="B1:B29">
    <cfRule type="cellIs" dxfId="2" priority="2" operator="equal">
      <formula>"WARNING"</formula>
    </cfRule>
  </conditionalFormatting>
  <conditionalFormatting sqref="B1:B29">
    <cfRule type="cellIs" dxfId="1" priority="3" operator="equal">
      <formula>"ERROR"</formula>
    </cfRule>
  </conditionalFormatting>
  <conditionalFormatting sqref="B1:B29">
    <cfRule type="cellIs" dxfId="0" priority="4" operator="equal">
      <formula>"DEBUG"</formula>
    </cfRule>
  </conditionalFormatting>
  <dataValidations count="1">
    <dataValidation type="list" allowBlank="1" sqref="B8:B15" xr:uid="{00000000-0002-0000-0300-000000000000}">
      <formula1>"INFO,WARNING,ERROR,DEBUG"</formula1>
    </dataValidation>
  </dataValidations>
  <pageMargins left="0.7" right="0.7" top="0.75" bottom="0.75" header="0" footer="0"/>
  <pageSetup scale="25"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5"/>
  <sheetViews>
    <sheetView workbookViewId="0"/>
  </sheetViews>
  <sheetFormatPr defaultColWidth="14.42578125" defaultRowHeight="15" customHeight="1"/>
  <cols>
    <col min="2" max="2" width="60.85546875" customWidth="1"/>
  </cols>
  <sheetData>
    <row r="1" spans="1:3" ht="78.75" customHeight="1">
      <c r="A1" s="83" t="s">
        <v>22</v>
      </c>
      <c r="B1" t="e">
        <f t="shared" ref="B1:B10" ca="1" si="0">image($C1,4,200,400)</f>
        <v>#NAME?</v>
      </c>
      <c r="C1" s="83"/>
    </row>
    <row r="2" spans="1:3" ht="116.25" customHeight="1">
      <c r="A2" s="83" t="s">
        <v>23</v>
      </c>
      <c r="B2" t="e">
        <f t="shared" ca="1" si="0"/>
        <v>#NAME?</v>
      </c>
      <c r="C2" s="88" t="s">
        <v>149</v>
      </c>
    </row>
    <row r="3" spans="1:3" ht="116.25" customHeight="1">
      <c r="A3" s="83" t="s">
        <v>41</v>
      </c>
      <c r="B3" t="e">
        <f t="shared" ca="1" si="0"/>
        <v>#NAME?</v>
      </c>
      <c r="C3" s="88" t="s">
        <v>150</v>
      </c>
    </row>
    <row r="4" spans="1:3" ht="116.25" customHeight="1">
      <c r="A4" s="83" t="s">
        <v>40</v>
      </c>
      <c r="B4" t="e">
        <f t="shared" ca="1" si="0"/>
        <v>#NAME?</v>
      </c>
      <c r="C4" s="88" t="s">
        <v>151</v>
      </c>
    </row>
    <row r="5" spans="1:3" ht="116.25" customHeight="1">
      <c r="A5" s="83" t="s">
        <v>155</v>
      </c>
      <c r="B5" t="e">
        <f t="shared" ca="1" si="0"/>
        <v>#NAME?</v>
      </c>
      <c r="C5" s="88" t="s">
        <v>156</v>
      </c>
    </row>
    <row r="6" spans="1:3" ht="116.25" customHeight="1">
      <c r="A6" s="83" t="s">
        <v>157</v>
      </c>
      <c r="B6" t="e">
        <f t="shared" ca="1" si="0"/>
        <v>#NAME?</v>
      </c>
      <c r="C6" s="88" t="s">
        <v>158</v>
      </c>
    </row>
    <row r="7" spans="1:3" ht="116.25" customHeight="1">
      <c r="A7" s="83" t="s">
        <v>160</v>
      </c>
      <c r="B7" t="e">
        <f t="shared" ca="1" si="0"/>
        <v>#NAME?</v>
      </c>
      <c r="C7" s="88" t="s">
        <v>161</v>
      </c>
    </row>
    <row r="8" spans="1:3" ht="116.25" customHeight="1">
      <c r="A8" s="83" t="s">
        <v>30</v>
      </c>
      <c r="B8" t="e">
        <f t="shared" ca="1" si="0"/>
        <v>#NAME?</v>
      </c>
      <c r="C8" s="88" t="s">
        <v>162</v>
      </c>
    </row>
    <row r="9" spans="1:3" ht="116.25" customHeight="1">
      <c r="A9" s="83" t="s">
        <v>163</v>
      </c>
      <c r="B9" t="e">
        <f t="shared" ca="1" si="0"/>
        <v>#NAME?</v>
      </c>
      <c r="C9" s="88" t="s">
        <v>164</v>
      </c>
    </row>
    <row r="10" spans="1:3" ht="116.25" customHeight="1">
      <c r="A10" s="83" t="s">
        <v>166</v>
      </c>
      <c r="B10" t="e">
        <f t="shared" ca="1" si="0"/>
        <v>#NAME?</v>
      </c>
      <c r="C10" s="88" t="s">
        <v>167</v>
      </c>
    </row>
    <row r="11" spans="1:3" ht="116.25" customHeight="1">
      <c r="A11" s="83" t="s">
        <v>168</v>
      </c>
      <c r="B11" t="e">
        <f t="shared" ref="B11:B12" ca="1" si="1">image($C11,4,200,200)</f>
        <v>#NAME?</v>
      </c>
      <c r="C11" s="88" t="s">
        <v>172</v>
      </c>
    </row>
    <row r="12" spans="1:3" ht="116.25" customHeight="1">
      <c r="A12" s="83" t="s">
        <v>174</v>
      </c>
      <c r="B12" t="e">
        <f t="shared" ca="1" si="1"/>
        <v>#NAME?</v>
      </c>
      <c r="C12" s="88" t="s">
        <v>175</v>
      </c>
    </row>
    <row r="13" spans="1:3" ht="116.25" customHeight="1">
      <c r="A13" s="83" t="s">
        <v>176</v>
      </c>
      <c r="B13" t="e">
        <f t="shared" ref="B13:B14" ca="1" si="2">image($C13,4,200,400)</f>
        <v>#NAME?</v>
      </c>
      <c r="C13" s="88" t="s">
        <v>177</v>
      </c>
    </row>
    <row r="14" spans="1:3" ht="116.25" customHeight="1">
      <c r="A14" s="83" t="s">
        <v>179</v>
      </c>
      <c r="B14" t="e">
        <f t="shared" ca="1" si="2"/>
        <v>#NAME?</v>
      </c>
      <c r="C14" s="88" t="s">
        <v>180</v>
      </c>
    </row>
    <row r="15" spans="1:3" ht="116.25" customHeight="1">
      <c r="A15" s="83" t="s">
        <v>181</v>
      </c>
      <c r="B15" t="e">
        <f ca="1">image($C15,4,150,70)</f>
        <v>#NAME?</v>
      </c>
      <c r="C15" s="88" t="s">
        <v>182</v>
      </c>
    </row>
    <row r="16" spans="1:3" ht="116.25" customHeight="1">
      <c r="A16" s="83" t="s">
        <v>183</v>
      </c>
      <c r="B16" t="e">
        <f t="shared" ref="B16:B19" ca="1" si="3">image($C16,4,200,400)</f>
        <v>#NAME?</v>
      </c>
      <c r="C16" s="88" t="s">
        <v>185</v>
      </c>
    </row>
    <row r="17" spans="1:3" ht="116.25" customHeight="1">
      <c r="A17" s="83" t="s">
        <v>192</v>
      </c>
      <c r="B17" t="e">
        <f t="shared" ca="1" si="3"/>
        <v>#NAME?</v>
      </c>
      <c r="C17" s="88" t="s">
        <v>194</v>
      </c>
    </row>
    <row r="18" spans="1:3" ht="116.25" customHeight="1">
      <c r="A18" s="83" t="s">
        <v>198</v>
      </c>
      <c r="B18" t="e">
        <f t="shared" ca="1" si="3"/>
        <v>#NAME?</v>
      </c>
      <c r="C18" s="88" t="s">
        <v>199</v>
      </c>
    </row>
    <row r="19" spans="1:3" ht="116.25" customHeight="1">
      <c r="A19" s="83" t="s">
        <v>200</v>
      </c>
      <c r="B19" t="e">
        <f t="shared" ca="1" si="3"/>
        <v>#NAME?</v>
      </c>
      <c r="C19" s="88" t="s">
        <v>201</v>
      </c>
    </row>
    <row r="20" spans="1:3" ht="116.25" customHeight="1">
      <c r="A20" s="83" t="s">
        <v>202</v>
      </c>
      <c r="B20" t="e">
        <f t="shared" ref="B20:B21" ca="1" si="4">image($C20,4,200,300)</f>
        <v>#NAME?</v>
      </c>
      <c r="C20" s="88" t="s">
        <v>203</v>
      </c>
    </row>
    <row r="21" spans="1:3" ht="116.25" customHeight="1">
      <c r="A21" s="83" t="s">
        <v>204</v>
      </c>
      <c r="B21" t="e">
        <f t="shared" ca="1" si="4"/>
        <v>#NAME?</v>
      </c>
      <c r="C21" s="88" t="s">
        <v>205</v>
      </c>
    </row>
    <row r="22" spans="1:3" ht="116.25" customHeight="1">
      <c r="A22" s="83" t="s">
        <v>206</v>
      </c>
      <c r="B22" t="e">
        <f t="shared" ref="B22:B24" ca="1" si="5">image($C22,4,200,400)</f>
        <v>#NAME?</v>
      </c>
      <c r="C22" s="88" t="s">
        <v>207</v>
      </c>
    </row>
    <row r="23" spans="1:3" ht="116.25" customHeight="1">
      <c r="A23" s="83" t="s">
        <v>208</v>
      </c>
      <c r="B23" t="e">
        <f t="shared" ca="1" si="5"/>
        <v>#NAME?</v>
      </c>
      <c r="C23" s="88" t="s">
        <v>209</v>
      </c>
    </row>
    <row r="24" spans="1:3" ht="12">
      <c r="A24" s="83" t="s">
        <v>210</v>
      </c>
      <c r="B24" t="e">
        <f t="shared" ca="1" si="5"/>
        <v>#NAME?</v>
      </c>
      <c r="C24" s="83"/>
    </row>
    <row r="25" spans="1:3" ht="12">
      <c r="A25" s="83" t="s">
        <v>211</v>
      </c>
    </row>
  </sheetData>
  <phoneticPr fontId="29"/>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C11" r:id="rId10" xr:uid="{00000000-0004-0000-0400-000009000000}"/>
    <hyperlink ref="C12" r:id="rId11" xr:uid="{00000000-0004-0000-0400-00000A000000}"/>
    <hyperlink ref="C13" r:id="rId12" xr:uid="{00000000-0004-0000-0400-00000B000000}"/>
    <hyperlink ref="C14" r:id="rId13" xr:uid="{00000000-0004-0000-0400-00000C000000}"/>
    <hyperlink ref="C15" r:id="rId14" xr:uid="{00000000-0004-0000-0400-00000D000000}"/>
    <hyperlink ref="C16" r:id="rId15" xr:uid="{00000000-0004-0000-0400-00000E000000}"/>
    <hyperlink ref="C17" r:id="rId16" xr:uid="{00000000-0004-0000-0400-00000F000000}"/>
    <hyperlink ref="C18" r:id="rId17" xr:uid="{00000000-0004-0000-0400-000010000000}"/>
    <hyperlink ref="C19" r:id="rId18" xr:uid="{00000000-0004-0000-0400-000011000000}"/>
    <hyperlink ref="C20" r:id="rId19" xr:uid="{00000000-0004-0000-0400-000012000000}"/>
    <hyperlink ref="C21" r:id="rId20" xr:uid="{00000000-0004-0000-0400-000013000000}"/>
    <hyperlink ref="C22" r:id="rId21" xr:uid="{00000000-0004-0000-0400-000014000000}"/>
    <hyperlink ref="C23" r:id="rId22" xr:uid="{00000000-0004-0000-0400-00001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
  <sheetViews>
    <sheetView workbookViewId="0"/>
  </sheetViews>
  <sheetFormatPr defaultColWidth="14.42578125" defaultRowHeight="15" customHeight="1"/>
  <cols>
    <col min="1" max="1" width="19.140625" customWidth="1"/>
    <col min="2" max="2" width="60.7109375" customWidth="1"/>
  </cols>
  <sheetData>
    <row r="1" spans="1:2" ht="15" customHeight="1">
      <c r="A1" s="83" t="s">
        <v>153</v>
      </c>
      <c r="B1" s="88" t="s">
        <v>154</v>
      </c>
    </row>
  </sheetData>
  <phoneticPr fontId="29"/>
  <hyperlinks>
    <hyperlink ref="B1"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2"/>
  <sheetViews>
    <sheetView workbookViewId="0"/>
  </sheetViews>
  <sheetFormatPr defaultColWidth="14.42578125" defaultRowHeight="15" customHeight="1"/>
  <sheetData>
    <row r="1" spans="1:1" ht="15" customHeight="1">
      <c r="A1" s="83" t="s">
        <v>169</v>
      </c>
    </row>
    <row r="2" spans="1:1" ht="15" customHeight="1">
      <c r="A2" s="83" t="s">
        <v>170</v>
      </c>
    </row>
  </sheetData>
  <phoneticPr fontId="2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263"/>
  <sheetViews>
    <sheetView workbookViewId="0">
      <pane ySplit="2" topLeftCell="A3" activePane="bottomLeft" state="frozen"/>
      <selection pane="bottomLeft" activeCell="H32" sqref="H32"/>
    </sheetView>
  </sheetViews>
  <sheetFormatPr defaultColWidth="14.42578125" defaultRowHeight="15" customHeight="1"/>
  <cols>
    <col min="1" max="1" width="21.5703125" customWidth="1"/>
    <col min="9" max="11" width="43" customWidth="1"/>
  </cols>
  <sheetData>
    <row r="1" spans="1:11" ht="15" customHeight="1">
      <c r="A1" s="98" t="s">
        <v>184</v>
      </c>
    </row>
    <row r="2" spans="1:11" ht="15" customHeight="1">
      <c r="A2" s="99" t="s">
        <v>186</v>
      </c>
      <c r="B2" s="99" t="s">
        <v>187</v>
      </c>
      <c r="C2" s="99" t="s">
        <v>188</v>
      </c>
      <c r="D2" s="99" t="s">
        <v>189</v>
      </c>
      <c r="E2" s="99" t="s">
        <v>190</v>
      </c>
      <c r="F2" s="99" t="s">
        <v>191</v>
      </c>
      <c r="G2" s="100" t="s">
        <v>193</v>
      </c>
      <c r="H2" s="101" t="s">
        <v>195</v>
      </c>
      <c r="I2" s="101" t="s">
        <v>196</v>
      </c>
      <c r="J2" s="101" t="s">
        <v>197</v>
      </c>
      <c r="K2" s="101" t="s">
        <v>116</v>
      </c>
    </row>
    <row r="3" spans="1:11" s="129" customFormat="1" ht="12">
      <c r="A3" s="135" t="s">
        <v>244</v>
      </c>
      <c r="B3" s="135" t="s">
        <v>245</v>
      </c>
      <c r="C3" s="135" t="s">
        <v>246</v>
      </c>
      <c r="D3" s="135" t="s">
        <v>247</v>
      </c>
      <c r="E3" s="135" t="s">
        <v>248</v>
      </c>
      <c r="F3" s="135" t="s">
        <v>249</v>
      </c>
      <c r="G3" s="136">
        <v>43676</v>
      </c>
      <c r="H3" s="135" t="s">
        <v>250</v>
      </c>
      <c r="I3" s="135" t="s">
        <v>251</v>
      </c>
      <c r="J3" s="135"/>
      <c r="K3" s="135"/>
    </row>
    <row r="4" spans="1:11" s="129" customFormat="1" ht="12">
      <c r="A4" s="135" t="s">
        <v>252</v>
      </c>
      <c r="B4" s="135" t="s">
        <v>245</v>
      </c>
      <c r="C4" s="135" t="s">
        <v>246</v>
      </c>
      <c r="D4" s="135" t="s">
        <v>247</v>
      </c>
      <c r="E4" s="135" t="s">
        <v>248</v>
      </c>
      <c r="F4" s="135" t="s">
        <v>249</v>
      </c>
      <c r="G4" s="136">
        <v>43712</v>
      </c>
      <c r="H4" s="135" t="s">
        <v>250</v>
      </c>
      <c r="I4" s="135" t="s">
        <v>253</v>
      </c>
      <c r="J4" s="135"/>
      <c r="K4" s="135"/>
    </row>
    <row r="5" spans="1:11" s="129" customFormat="1" ht="24">
      <c r="A5" s="135" t="s">
        <v>254</v>
      </c>
      <c r="B5" s="135" t="s">
        <v>255</v>
      </c>
      <c r="C5" s="135" t="s">
        <v>246</v>
      </c>
      <c r="D5" s="135" t="s">
        <v>256</v>
      </c>
      <c r="E5" s="135" t="s">
        <v>248</v>
      </c>
      <c r="F5" s="135" t="s">
        <v>249</v>
      </c>
      <c r="G5" s="136">
        <v>43676</v>
      </c>
      <c r="H5" s="135" t="s">
        <v>250</v>
      </c>
      <c r="I5" s="137" t="s">
        <v>257</v>
      </c>
      <c r="J5" s="135"/>
      <c r="K5" s="135"/>
    </row>
    <row r="6" spans="1:11" s="129" customFormat="1" ht="12">
      <c r="A6" s="135" t="s">
        <v>258</v>
      </c>
      <c r="B6" s="135" t="s">
        <v>255</v>
      </c>
      <c r="C6" s="135" t="s">
        <v>246</v>
      </c>
      <c r="D6" s="135" t="s">
        <v>256</v>
      </c>
      <c r="E6" s="135" t="s">
        <v>259</v>
      </c>
      <c r="F6" s="135" t="s">
        <v>260</v>
      </c>
      <c r="G6" s="136">
        <v>43677</v>
      </c>
      <c r="H6" s="135" t="s">
        <v>250</v>
      </c>
      <c r="I6" s="135" t="s">
        <v>261</v>
      </c>
      <c r="J6" s="135"/>
      <c r="K6" s="135"/>
    </row>
    <row r="7" spans="1:11" s="129" customFormat="1" ht="12">
      <c r="A7" s="135" t="s">
        <v>262</v>
      </c>
      <c r="B7" s="135" t="s">
        <v>255</v>
      </c>
      <c r="C7" s="135" t="s">
        <v>246</v>
      </c>
      <c r="D7" s="135" t="s">
        <v>256</v>
      </c>
      <c r="E7" s="135" t="s">
        <v>259</v>
      </c>
      <c r="F7" s="135" t="s">
        <v>260</v>
      </c>
      <c r="G7" s="136">
        <v>43676</v>
      </c>
      <c r="H7" s="135" t="s">
        <v>250</v>
      </c>
      <c r="I7" s="135" t="s">
        <v>263</v>
      </c>
      <c r="J7" s="135"/>
      <c r="K7" s="135"/>
    </row>
    <row r="8" spans="1:11" s="129" customFormat="1" ht="36">
      <c r="A8" s="135" t="s">
        <v>264</v>
      </c>
      <c r="B8" s="135" t="s">
        <v>255</v>
      </c>
      <c r="C8" s="135" t="s">
        <v>246</v>
      </c>
      <c r="D8" s="135" t="s">
        <v>256</v>
      </c>
      <c r="E8" s="135" t="s">
        <v>259</v>
      </c>
      <c r="F8" s="135" t="s">
        <v>260</v>
      </c>
      <c r="G8" s="136">
        <v>43676</v>
      </c>
      <c r="H8" s="135" t="s">
        <v>250</v>
      </c>
      <c r="I8" s="137" t="s">
        <v>265</v>
      </c>
      <c r="J8" s="135"/>
      <c r="K8" s="137" t="s">
        <v>266</v>
      </c>
    </row>
    <row r="9" spans="1:11" s="129" customFormat="1" ht="12">
      <c r="A9" s="135" t="s">
        <v>267</v>
      </c>
      <c r="B9" s="135" t="s">
        <v>255</v>
      </c>
      <c r="C9" s="135" t="s">
        <v>246</v>
      </c>
      <c r="D9" s="135" t="s">
        <v>256</v>
      </c>
      <c r="E9" s="135" t="s">
        <v>259</v>
      </c>
      <c r="F9" s="135" t="s">
        <v>260</v>
      </c>
      <c r="G9" s="136">
        <v>43676</v>
      </c>
      <c r="H9" s="135" t="s">
        <v>250</v>
      </c>
      <c r="I9" s="135" t="s">
        <v>268</v>
      </c>
      <c r="J9" s="135"/>
      <c r="K9" s="135"/>
    </row>
    <row r="10" spans="1:11" s="129" customFormat="1" ht="12">
      <c r="A10" s="135" t="s">
        <v>269</v>
      </c>
      <c r="B10" s="135" t="s">
        <v>245</v>
      </c>
      <c r="C10" s="135" t="s">
        <v>246</v>
      </c>
      <c r="D10" s="135" t="s">
        <v>247</v>
      </c>
      <c r="E10" s="135" t="s">
        <v>270</v>
      </c>
      <c r="F10" s="135" t="s">
        <v>271</v>
      </c>
      <c r="G10" s="136">
        <v>43677</v>
      </c>
      <c r="H10" s="135" t="s">
        <v>250</v>
      </c>
      <c r="I10" s="135" t="s">
        <v>272</v>
      </c>
      <c r="J10" s="135"/>
      <c r="K10" s="135"/>
    </row>
    <row r="11" spans="1:11" s="129" customFormat="1" ht="12">
      <c r="A11" s="135" t="s">
        <v>273</v>
      </c>
      <c r="B11" s="135" t="s">
        <v>274</v>
      </c>
      <c r="C11" s="135" t="s">
        <v>246</v>
      </c>
      <c r="D11" s="135" t="s">
        <v>256</v>
      </c>
      <c r="E11" s="135" t="s">
        <v>270</v>
      </c>
      <c r="F11" s="135" t="s">
        <v>271</v>
      </c>
      <c r="G11" s="136">
        <v>43677</v>
      </c>
      <c r="H11" s="135" t="s">
        <v>250</v>
      </c>
      <c r="I11" s="135" t="s">
        <v>275</v>
      </c>
      <c r="J11" s="135"/>
      <c r="K11" s="135"/>
    </row>
    <row r="12" spans="1:11" s="129" customFormat="1" ht="12">
      <c r="A12" s="135" t="s">
        <v>276</v>
      </c>
      <c r="B12" s="135" t="s">
        <v>277</v>
      </c>
      <c r="C12" s="135" t="s">
        <v>246</v>
      </c>
      <c r="D12" s="135" t="s">
        <v>256</v>
      </c>
      <c r="E12" s="135" t="s">
        <v>278</v>
      </c>
      <c r="F12" s="135" t="s">
        <v>279</v>
      </c>
      <c r="G12" s="136">
        <v>43676</v>
      </c>
      <c r="H12" s="135" t="s">
        <v>250</v>
      </c>
      <c r="I12" s="135" t="s">
        <v>280</v>
      </c>
      <c r="J12" s="135"/>
      <c r="K12" s="135"/>
    </row>
    <row r="13" spans="1:11" s="129" customFormat="1" ht="12">
      <c r="A13" s="135" t="s">
        <v>281</v>
      </c>
      <c r="B13" s="135" t="s">
        <v>274</v>
      </c>
      <c r="C13" s="135" t="s">
        <v>246</v>
      </c>
      <c r="D13" s="135" t="s">
        <v>256</v>
      </c>
      <c r="E13" s="135" t="s">
        <v>104</v>
      </c>
      <c r="F13" s="135" t="s">
        <v>106</v>
      </c>
      <c r="G13" s="136">
        <v>43678</v>
      </c>
      <c r="H13" s="135" t="s">
        <v>250</v>
      </c>
      <c r="I13" s="135" t="s">
        <v>282</v>
      </c>
      <c r="J13" s="135"/>
      <c r="K13" s="135"/>
    </row>
    <row r="14" spans="1:11" s="129" customFormat="1" ht="12">
      <c r="A14" s="135" t="s">
        <v>283</v>
      </c>
      <c r="B14" s="135" t="s">
        <v>277</v>
      </c>
      <c r="C14" s="135" t="s">
        <v>246</v>
      </c>
      <c r="D14" s="135" t="s">
        <v>256</v>
      </c>
      <c r="E14" s="135" t="s">
        <v>104</v>
      </c>
      <c r="F14" s="135" t="s">
        <v>106</v>
      </c>
      <c r="G14" s="136">
        <v>43678</v>
      </c>
      <c r="H14" s="135" t="s">
        <v>250</v>
      </c>
      <c r="I14" s="135" t="s">
        <v>284</v>
      </c>
      <c r="J14" s="135"/>
      <c r="K14" s="135"/>
    </row>
    <row r="15" spans="1:11" s="129" customFormat="1" ht="12">
      <c r="A15" s="135" t="s">
        <v>67</v>
      </c>
      <c r="B15" s="135" t="s">
        <v>255</v>
      </c>
      <c r="C15" s="135" t="s">
        <v>246</v>
      </c>
      <c r="D15" s="135" t="s">
        <v>256</v>
      </c>
      <c r="E15" s="135" t="s">
        <v>6</v>
      </c>
      <c r="F15" s="135" t="s">
        <v>285</v>
      </c>
      <c r="G15" s="136">
        <v>43678</v>
      </c>
      <c r="H15" s="135" t="s">
        <v>250</v>
      </c>
      <c r="I15" s="135" t="s">
        <v>286</v>
      </c>
      <c r="J15" s="135"/>
      <c r="K15" s="135"/>
    </row>
    <row r="16" spans="1:11" s="129" customFormat="1" ht="12">
      <c r="A16" s="135" t="s">
        <v>73</v>
      </c>
      <c r="B16" s="135" t="s">
        <v>255</v>
      </c>
      <c r="C16" s="135" t="s">
        <v>246</v>
      </c>
      <c r="D16" s="135" t="s">
        <v>256</v>
      </c>
      <c r="E16" s="135" t="s">
        <v>6</v>
      </c>
      <c r="F16" s="135" t="s">
        <v>285</v>
      </c>
      <c r="G16" s="136">
        <v>43678</v>
      </c>
      <c r="H16" s="135" t="s">
        <v>250</v>
      </c>
      <c r="I16" s="135" t="s">
        <v>287</v>
      </c>
      <c r="J16" s="135"/>
      <c r="K16" s="135"/>
    </row>
    <row r="17" spans="1:11" s="129" customFormat="1" ht="12">
      <c r="A17" s="135" t="s">
        <v>76</v>
      </c>
      <c r="B17" s="135" t="s">
        <v>255</v>
      </c>
      <c r="C17" s="135" t="s">
        <v>246</v>
      </c>
      <c r="D17" s="135" t="s">
        <v>256</v>
      </c>
      <c r="E17" s="135" t="s">
        <v>6</v>
      </c>
      <c r="F17" s="135" t="s">
        <v>285</v>
      </c>
      <c r="G17" s="136">
        <v>43678</v>
      </c>
      <c r="H17" s="135" t="s">
        <v>250</v>
      </c>
      <c r="I17" s="135" t="s">
        <v>288</v>
      </c>
      <c r="J17" s="135"/>
      <c r="K17" s="135"/>
    </row>
    <row r="18" spans="1:11" s="129" customFormat="1" ht="12">
      <c r="A18" s="135" t="s">
        <v>79</v>
      </c>
      <c r="B18" s="135" t="s">
        <v>255</v>
      </c>
      <c r="C18" s="135" t="s">
        <v>246</v>
      </c>
      <c r="D18" s="135" t="s">
        <v>256</v>
      </c>
      <c r="E18" s="135" t="s">
        <v>6</v>
      </c>
      <c r="F18" s="135" t="s">
        <v>285</v>
      </c>
      <c r="G18" s="136">
        <v>43678</v>
      </c>
      <c r="H18" s="135" t="s">
        <v>250</v>
      </c>
      <c r="I18" s="135" t="s">
        <v>289</v>
      </c>
      <c r="J18" s="135"/>
      <c r="K18" s="135"/>
    </row>
    <row r="19" spans="1:11" s="129" customFormat="1" ht="12">
      <c r="A19" s="135" t="s">
        <v>84</v>
      </c>
      <c r="B19" s="135" t="s">
        <v>255</v>
      </c>
      <c r="C19" s="135" t="s">
        <v>246</v>
      </c>
      <c r="D19" s="135" t="s">
        <v>256</v>
      </c>
      <c r="E19" s="135" t="s">
        <v>6</v>
      </c>
      <c r="F19" s="135" t="s">
        <v>285</v>
      </c>
      <c r="G19" s="136">
        <v>43678</v>
      </c>
      <c r="H19" s="135" t="s">
        <v>250</v>
      </c>
      <c r="I19" s="135" t="s">
        <v>290</v>
      </c>
      <c r="J19" s="135"/>
      <c r="K19" s="135"/>
    </row>
    <row r="20" spans="1:11" s="129" customFormat="1" ht="12">
      <c r="A20" s="135" t="s">
        <v>291</v>
      </c>
      <c r="B20" s="135" t="s">
        <v>274</v>
      </c>
      <c r="C20" s="135" t="s">
        <v>246</v>
      </c>
      <c r="D20" s="135" t="s">
        <v>256</v>
      </c>
      <c r="E20" s="135" t="s">
        <v>6</v>
      </c>
      <c r="F20" s="135" t="s">
        <v>285</v>
      </c>
      <c r="G20" s="136">
        <v>43679</v>
      </c>
      <c r="H20" s="135" t="s">
        <v>250</v>
      </c>
      <c r="I20" s="135" t="s">
        <v>292</v>
      </c>
      <c r="J20" s="135"/>
      <c r="K20" s="135"/>
    </row>
    <row r="21" spans="1:11" ht="12">
      <c r="A21" s="102" t="str">
        <f t="shared" ref="A21:K21" ca="1" si="0">IFERROR(__xludf.DUMMYFUNCTION("importrange(""1QdhT9NttVh7DmmQX16efbWQlUPu4dlYPE2Ido4eBmNM"",""'Messages'!""&amp;cell(""address"",D61))"),"")</f>
        <v/>
      </c>
      <c r="B21" s="102" t="str">
        <f t="shared" ca="1" si="0"/>
        <v/>
      </c>
      <c r="C21" s="102" t="str">
        <f t="shared" ca="1" si="0"/>
        <v/>
      </c>
      <c r="D21" s="102" t="str">
        <f t="shared" ca="1" si="0"/>
        <v/>
      </c>
      <c r="E21" s="102" t="str">
        <f t="shared" ca="1" si="0"/>
        <v/>
      </c>
      <c r="F21" s="102" t="str">
        <f t="shared" ca="1" si="0"/>
        <v/>
      </c>
      <c r="G21" s="102" t="str">
        <f t="shared" ca="1" si="0"/>
        <v/>
      </c>
      <c r="H21" s="102" t="str">
        <f t="shared" ca="1" si="0"/>
        <v/>
      </c>
      <c r="I21" s="102" t="str">
        <f t="shared" ca="1" si="0"/>
        <v/>
      </c>
      <c r="J21" s="102" t="str">
        <f t="shared" ca="1" si="0"/>
        <v/>
      </c>
      <c r="K21" s="102" t="str">
        <f t="shared" ca="1" si="0"/>
        <v/>
      </c>
    </row>
    <row r="22" spans="1:11" ht="12">
      <c r="A22" s="102" t="str">
        <f t="shared" ref="A22:K22" ca="1" si="1">IFERROR(__xludf.DUMMYFUNCTION("importrange(""1QdhT9NttVh7DmmQX16efbWQlUPu4dlYPE2Ido4eBmNM"",""'Messages'!""&amp;cell(""address"",D62))"),"")</f>
        <v/>
      </c>
      <c r="B22" s="102" t="str">
        <f t="shared" ca="1" si="1"/>
        <v/>
      </c>
      <c r="C22" s="102" t="str">
        <f t="shared" ca="1" si="1"/>
        <v/>
      </c>
      <c r="D22" s="102" t="str">
        <f t="shared" ca="1" si="1"/>
        <v/>
      </c>
      <c r="E22" s="102" t="str">
        <f t="shared" ca="1" si="1"/>
        <v/>
      </c>
      <c r="F22" s="102" t="str">
        <f t="shared" ca="1" si="1"/>
        <v/>
      </c>
      <c r="G22" s="102" t="str">
        <f t="shared" ca="1" si="1"/>
        <v/>
      </c>
      <c r="H22" s="102" t="str">
        <f t="shared" ca="1" si="1"/>
        <v/>
      </c>
      <c r="I22" s="102" t="str">
        <f t="shared" ca="1" si="1"/>
        <v/>
      </c>
      <c r="J22" s="102" t="str">
        <f t="shared" ca="1" si="1"/>
        <v/>
      </c>
      <c r="K22" s="102" t="str">
        <f t="shared" ca="1" si="1"/>
        <v/>
      </c>
    </row>
    <row r="23" spans="1:11" ht="12">
      <c r="A23" s="102" t="str">
        <f t="shared" ref="A23:K23" ca="1" si="2">IFERROR(__xludf.DUMMYFUNCTION("importrange(""1QdhT9NttVh7DmmQX16efbWQlUPu4dlYPE2Ido4eBmNM"",""'Messages'!""&amp;cell(""address"",D63))"),"")</f>
        <v/>
      </c>
      <c r="B23" s="102" t="str">
        <f t="shared" ca="1" si="2"/>
        <v/>
      </c>
      <c r="C23" s="102" t="str">
        <f t="shared" ca="1" si="2"/>
        <v/>
      </c>
      <c r="D23" s="102" t="str">
        <f t="shared" ca="1" si="2"/>
        <v/>
      </c>
      <c r="E23" s="102" t="str">
        <f t="shared" ca="1" si="2"/>
        <v/>
      </c>
      <c r="F23" s="102" t="str">
        <f t="shared" ca="1" si="2"/>
        <v/>
      </c>
      <c r="G23" s="102" t="str">
        <f t="shared" ca="1" si="2"/>
        <v/>
      </c>
      <c r="H23" s="102" t="str">
        <f t="shared" ca="1" si="2"/>
        <v/>
      </c>
      <c r="I23" s="102" t="str">
        <f t="shared" ca="1" si="2"/>
        <v/>
      </c>
      <c r="J23" s="102" t="str">
        <f t="shared" ca="1" si="2"/>
        <v/>
      </c>
      <c r="K23" s="102" t="str">
        <f t="shared" ca="1" si="2"/>
        <v/>
      </c>
    </row>
    <row r="24" spans="1:11" ht="12">
      <c r="A24" s="102" t="str">
        <f t="shared" ref="A24:K24" ca="1" si="3">IFERROR(__xludf.DUMMYFUNCTION("importrange(""1QdhT9NttVh7DmmQX16efbWQlUPu4dlYPE2Ido4eBmNM"",""'Messages'!""&amp;cell(""address"",D64))"),"")</f>
        <v/>
      </c>
      <c r="B24" s="102" t="str">
        <f t="shared" ca="1" si="3"/>
        <v/>
      </c>
      <c r="C24" s="102" t="str">
        <f t="shared" ca="1" si="3"/>
        <v/>
      </c>
      <c r="D24" s="102" t="str">
        <f t="shared" ca="1" si="3"/>
        <v/>
      </c>
      <c r="E24" s="102" t="str">
        <f t="shared" ca="1" si="3"/>
        <v/>
      </c>
      <c r="F24" s="102" t="str">
        <f t="shared" ca="1" si="3"/>
        <v/>
      </c>
      <c r="G24" s="102" t="str">
        <f t="shared" ca="1" si="3"/>
        <v/>
      </c>
      <c r="H24" s="102" t="str">
        <f t="shared" ca="1" si="3"/>
        <v/>
      </c>
      <c r="I24" s="102" t="str">
        <f t="shared" ca="1" si="3"/>
        <v/>
      </c>
      <c r="J24" s="102" t="str">
        <f t="shared" ca="1" si="3"/>
        <v/>
      </c>
      <c r="K24" s="102" t="str">
        <f t="shared" ca="1" si="3"/>
        <v/>
      </c>
    </row>
    <row r="25" spans="1:11" ht="12">
      <c r="A25" s="102" t="str">
        <f t="shared" ref="A25:K25" ca="1" si="4">IFERROR(__xludf.DUMMYFUNCTION("importrange(""1QdhT9NttVh7DmmQX16efbWQlUPu4dlYPE2Ido4eBmNM"",""'Messages'!""&amp;cell(""address"",D65))"),"")</f>
        <v/>
      </c>
      <c r="B25" s="102" t="str">
        <f t="shared" ca="1" si="4"/>
        <v/>
      </c>
      <c r="C25" s="102" t="str">
        <f t="shared" ca="1" si="4"/>
        <v/>
      </c>
      <c r="D25" s="102" t="str">
        <f t="shared" ca="1" si="4"/>
        <v/>
      </c>
      <c r="E25" s="102" t="str">
        <f t="shared" ca="1" si="4"/>
        <v/>
      </c>
      <c r="F25" s="102" t="str">
        <f t="shared" ca="1" si="4"/>
        <v/>
      </c>
      <c r="G25" s="102" t="str">
        <f t="shared" ca="1" si="4"/>
        <v/>
      </c>
      <c r="H25" s="102" t="str">
        <f t="shared" ca="1" si="4"/>
        <v/>
      </c>
      <c r="I25" s="102" t="str">
        <f t="shared" ca="1" si="4"/>
        <v/>
      </c>
      <c r="J25" s="102" t="str">
        <f t="shared" ca="1" si="4"/>
        <v/>
      </c>
      <c r="K25" s="102" t="str">
        <f t="shared" ca="1" si="4"/>
        <v/>
      </c>
    </row>
    <row r="26" spans="1:11" ht="12">
      <c r="A26" s="102" t="str">
        <f t="shared" ref="A26:K26" ca="1" si="5">IFERROR(__xludf.DUMMYFUNCTION("importrange(""1QdhT9NttVh7DmmQX16efbWQlUPu4dlYPE2Ido4eBmNM"",""'Messages'!""&amp;cell(""address"",D66))"),"")</f>
        <v/>
      </c>
      <c r="B26" s="102" t="str">
        <f t="shared" ca="1" si="5"/>
        <v/>
      </c>
      <c r="C26" s="102" t="str">
        <f t="shared" ca="1" si="5"/>
        <v/>
      </c>
      <c r="D26" s="102" t="str">
        <f t="shared" ca="1" si="5"/>
        <v/>
      </c>
      <c r="E26" s="102" t="str">
        <f t="shared" ca="1" si="5"/>
        <v/>
      </c>
      <c r="F26" s="102" t="str">
        <f t="shared" ca="1" si="5"/>
        <v/>
      </c>
      <c r="G26" s="102" t="str">
        <f t="shared" ca="1" si="5"/>
        <v/>
      </c>
      <c r="H26" s="102" t="str">
        <f t="shared" ca="1" si="5"/>
        <v/>
      </c>
      <c r="I26" s="102" t="str">
        <f t="shared" ca="1" si="5"/>
        <v/>
      </c>
      <c r="J26" s="102" t="str">
        <f t="shared" ca="1" si="5"/>
        <v/>
      </c>
      <c r="K26" s="102" t="str">
        <f t="shared" ca="1" si="5"/>
        <v/>
      </c>
    </row>
    <row r="27" spans="1:11" ht="12">
      <c r="A27" s="102" t="str">
        <f t="shared" ref="A27:K27" ca="1" si="6">IFERROR(__xludf.DUMMYFUNCTION("importrange(""1QdhT9NttVh7DmmQX16efbWQlUPu4dlYPE2Ido4eBmNM"",""'Messages'!""&amp;cell(""address"",D67))"),"")</f>
        <v/>
      </c>
      <c r="B27" s="102" t="str">
        <f t="shared" ca="1" si="6"/>
        <v/>
      </c>
      <c r="C27" s="102" t="str">
        <f t="shared" ca="1" si="6"/>
        <v/>
      </c>
      <c r="D27" s="102" t="str">
        <f t="shared" ca="1" si="6"/>
        <v/>
      </c>
      <c r="E27" s="102" t="str">
        <f t="shared" ca="1" si="6"/>
        <v/>
      </c>
      <c r="F27" s="102" t="str">
        <f t="shared" ca="1" si="6"/>
        <v/>
      </c>
      <c r="G27" s="102" t="str">
        <f t="shared" ca="1" si="6"/>
        <v/>
      </c>
      <c r="H27" s="102" t="str">
        <f t="shared" ca="1" si="6"/>
        <v/>
      </c>
      <c r="I27" s="102" t="str">
        <f t="shared" ca="1" si="6"/>
        <v/>
      </c>
      <c r="J27" s="102" t="str">
        <f t="shared" ca="1" si="6"/>
        <v/>
      </c>
      <c r="K27" s="102" t="str">
        <f t="shared" ca="1" si="6"/>
        <v/>
      </c>
    </row>
    <row r="28" spans="1:11" ht="12">
      <c r="A28" s="102" t="str">
        <f t="shared" ref="A28:K28" ca="1" si="7">IFERROR(__xludf.DUMMYFUNCTION("importrange(""1QdhT9NttVh7DmmQX16efbWQlUPu4dlYPE2Ido4eBmNM"",""'Messages'!""&amp;cell(""address"",D68))"),"")</f>
        <v/>
      </c>
      <c r="B28" s="102" t="str">
        <f t="shared" ca="1" si="7"/>
        <v/>
      </c>
      <c r="C28" s="102" t="str">
        <f t="shared" ca="1" si="7"/>
        <v/>
      </c>
      <c r="D28" s="102" t="str">
        <f t="shared" ca="1" si="7"/>
        <v/>
      </c>
      <c r="E28" s="102" t="str">
        <f t="shared" ca="1" si="7"/>
        <v/>
      </c>
      <c r="F28" s="102" t="str">
        <f t="shared" ca="1" si="7"/>
        <v/>
      </c>
      <c r="G28" s="102" t="str">
        <f t="shared" ca="1" si="7"/>
        <v/>
      </c>
      <c r="H28" s="102" t="str">
        <f t="shared" ca="1" si="7"/>
        <v/>
      </c>
      <c r="I28" s="102" t="str">
        <f t="shared" ca="1" si="7"/>
        <v/>
      </c>
      <c r="J28" s="102" t="str">
        <f t="shared" ca="1" si="7"/>
        <v/>
      </c>
      <c r="K28" s="102" t="str">
        <f t="shared" ca="1" si="7"/>
        <v/>
      </c>
    </row>
    <row r="29" spans="1:11" ht="12">
      <c r="A29" s="102" t="str">
        <f t="shared" ref="A29:K29" ca="1" si="8">IFERROR(__xludf.DUMMYFUNCTION("importrange(""1QdhT9NttVh7DmmQX16efbWQlUPu4dlYPE2Ido4eBmNM"",""'Messages'!""&amp;cell(""address"",D69))"),"")</f>
        <v/>
      </c>
      <c r="B29" s="102" t="str">
        <f t="shared" ca="1" si="8"/>
        <v/>
      </c>
      <c r="C29" s="102" t="str">
        <f t="shared" ca="1" si="8"/>
        <v/>
      </c>
      <c r="D29" s="102" t="str">
        <f t="shared" ca="1" si="8"/>
        <v/>
      </c>
      <c r="E29" s="102" t="str">
        <f t="shared" ca="1" si="8"/>
        <v/>
      </c>
      <c r="F29" s="102" t="str">
        <f t="shared" ca="1" si="8"/>
        <v/>
      </c>
      <c r="G29" s="102" t="str">
        <f t="shared" ca="1" si="8"/>
        <v/>
      </c>
      <c r="H29" s="102" t="str">
        <f t="shared" ca="1" si="8"/>
        <v/>
      </c>
      <c r="I29" s="102" t="str">
        <f t="shared" ca="1" si="8"/>
        <v/>
      </c>
      <c r="J29" s="102" t="str">
        <f t="shared" ca="1" si="8"/>
        <v/>
      </c>
      <c r="K29" s="102" t="str">
        <f t="shared" ca="1" si="8"/>
        <v/>
      </c>
    </row>
    <row r="30" spans="1:11" ht="12">
      <c r="A30" s="102" t="str">
        <f t="shared" ref="A30:K30" ca="1" si="9">IFERROR(__xludf.DUMMYFUNCTION("importrange(""1QdhT9NttVh7DmmQX16efbWQlUPu4dlYPE2Ido4eBmNM"",""'Messages'!""&amp;cell(""address"",D70))"),"")</f>
        <v/>
      </c>
      <c r="B30" s="102" t="str">
        <f t="shared" ca="1" si="9"/>
        <v/>
      </c>
      <c r="C30" s="102" t="str">
        <f t="shared" ca="1" si="9"/>
        <v/>
      </c>
      <c r="D30" s="102" t="str">
        <f t="shared" ca="1" si="9"/>
        <v/>
      </c>
      <c r="E30" s="102" t="str">
        <f t="shared" ca="1" si="9"/>
        <v/>
      </c>
      <c r="F30" s="102" t="str">
        <f t="shared" ca="1" si="9"/>
        <v/>
      </c>
      <c r="G30" s="102" t="str">
        <f t="shared" ca="1" si="9"/>
        <v/>
      </c>
      <c r="H30" s="102" t="str">
        <f t="shared" ca="1" si="9"/>
        <v/>
      </c>
      <c r="I30" s="102" t="str">
        <f t="shared" ca="1" si="9"/>
        <v/>
      </c>
      <c r="J30" s="102" t="str">
        <f t="shared" ca="1" si="9"/>
        <v/>
      </c>
      <c r="K30" s="102" t="str">
        <f t="shared" ca="1" si="9"/>
        <v/>
      </c>
    </row>
    <row r="31" spans="1:11" ht="12">
      <c r="A31" s="102" t="str">
        <f t="shared" ref="A31:K31" ca="1" si="10">IFERROR(__xludf.DUMMYFUNCTION("importrange(""1QdhT9NttVh7DmmQX16efbWQlUPu4dlYPE2Ido4eBmNM"",""'Messages'!""&amp;cell(""address"",D71))"),"")</f>
        <v/>
      </c>
      <c r="B31" s="102" t="str">
        <f t="shared" ca="1" si="10"/>
        <v/>
      </c>
      <c r="C31" s="102" t="str">
        <f t="shared" ca="1" si="10"/>
        <v/>
      </c>
      <c r="D31" s="102" t="str">
        <f t="shared" ca="1" si="10"/>
        <v/>
      </c>
      <c r="E31" s="102" t="str">
        <f t="shared" ca="1" si="10"/>
        <v/>
      </c>
      <c r="F31" s="102" t="str">
        <f t="shared" ca="1" si="10"/>
        <v/>
      </c>
      <c r="G31" s="102" t="str">
        <f t="shared" ca="1" si="10"/>
        <v/>
      </c>
      <c r="H31" s="102" t="str">
        <f t="shared" ca="1" si="10"/>
        <v/>
      </c>
      <c r="I31" s="102" t="str">
        <f t="shared" ca="1" si="10"/>
        <v/>
      </c>
      <c r="J31" s="102" t="str">
        <f t="shared" ca="1" si="10"/>
        <v/>
      </c>
      <c r="K31" s="102" t="str">
        <f t="shared" ca="1" si="10"/>
        <v/>
      </c>
    </row>
    <row r="32" spans="1:11" ht="12">
      <c r="A32" s="102" t="str">
        <f t="shared" ref="A32:K32" ca="1" si="11">IFERROR(__xludf.DUMMYFUNCTION("importrange(""1QdhT9NttVh7DmmQX16efbWQlUPu4dlYPE2Ido4eBmNM"",""'Messages'!""&amp;cell(""address"",D72))"),"")</f>
        <v/>
      </c>
      <c r="B32" s="102" t="str">
        <f t="shared" ca="1" si="11"/>
        <v/>
      </c>
      <c r="C32" s="102" t="str">
        <f t="shared" ca="1" si="11"/>
        <v/>
      </c>
      <c r="D32" s="102" t="str">
        <f t="shared" ca="1" si="11"/>
        <v/>
      </c>
      <c r="E32" s="102" t="str">
        <f t="shared" ca="1" si="11"/>
        <v/>
      </c>
      <c r="F32" s="102" t="str">
        <f t="shared" ca="1" si="11"/>
        <v/>
      </c>
      <c r="G32" s="102" t="str">
        <f t="shared" ca="1" si="11"/>
        <v/>
      </c>
      <c r="H32" s="102" t="str">
        <f t="shared" ca="1" si="11"/>
        <v/>
      </c>
      <c r="I32" s="102" t="str">
        <f t="shared" ca="1" si="11"/>
        <v/>
      </c>
      <c r="J32" s="102" t="str">
        <f t="shared" ca="1" si="11"/>
        <v/>
      </c>
      <c r="K32" s="102" t="str">
        <f t="shared" ca="1" si="11"/>
        <v/>
      </c>
    </row>
    <row r="33" spans="1:11" ht="12">
      <c r="A33" s="102" t="str">
        <f t="shared" ref="A33:K33" ca="1" si="12">IFERROR(__xludf.DUMMYFUNCTION("importrange(""1QdhT9NttVh7DmmQX16efbWQlUPu4dlYPE2Ido4eBmNM"",""'Messages'!""&amp;cell(""address"",D73))"),"")</f>
        <v/>
      </c>
      <c r="B33" s="102" t="str">
        <f t="shared" ca="1" si="12"/>
        <v/>
      </c>
      <c r="C33" s="102" t="str">
        <f t="shared" ca="1" si="12"/>
        <v/>
      </c>
      <c r="D33" s="102" t="str">
        <f t="shared" ca="1" si="12"/>
        <v/>
      </c>
      <c r="E33" s="102" t="str">
        <f t="shared" ca="1" si="12"/>
        <v/>
      </c>
      <c r="F33" s="102" t="str">
        <f t="shared" ca="1" si="12"/>
        <v/>
      </c>
      <c r="G33" s="102" t="str">
        <f t="shared" ca="1" si="12"/>
        <v/>
      </c>
      <c r="H33" s="102" t="str">
        <f t="shared" ca="1" si="12"/>
        <v/>
      </c>
      <c r="I33" s="102" t="str">
        <f t="shared" ca="1" si="12"/>
        <v/>
      </c>
      <c r="J33" s="102" t="str">
        <f t="shared" ca="1" si="12"/>
        <v/>
      </c>
      <c r="K33" s="102" t="str">
        <f t="shared" ca="1" si="12"/>
        <v/>
      </c>
    </row>
    <row r="34" spans="1:11" ht="12">
      <c r="A34" s="102" t="str">
        <f t="shared" ref="A34:K34" ca="1" si="13">IFERROR(__xludf.DUMMYFUNCTION("importrange(""1QdhT9NttVh7DmmQX16efbWQlUPu4dlYPE2Ido4eBmNM"",""'Messages'!""&amp;cell(""address"",D74))"),"")</f>
        <v/>
      </c>
      <c r="B34" s="102" t="str">
        <f t="shared" ca="1" si="13"/>
        <v/>
      </c>
      <c r="C34" s="102" t="str">
        <f t="shared" ca="1" si="13"/>
        <v/>
      </c>
      <c r="D34" s="102" t="str">
        <f t="shared" ca="1" si="13"/>
        <v/>
      </c>
      <c r="E34" s="102" t="str">
        <f t="shared" ca="1" si="13"/>
        <v/>
      </c>
      <c r="F34" s="102" t="str">
        <f t="shared" ca="1" si="13"/>
        <v/>
      </c>
      <c r="G34" s="102" t="str">
        <f t="shared" ca="1" si="13"/>
        <v/>
      </c>
      <c r="H34" s="102" t="str">
        <f t="shared" ca="1" si="13"/>
        <v/>
      </c>
      <c r="I34" s="102" t="str">
        <f t="shared" ca="1" si="13"/>
        <v/>
      </c>
      <c r="J34" s="102" t="str">
        <f t="shared" ca="1" si="13"/>
        <v/>
      </c>
      <c r="K34" s="102" t="str">
        <f t="shared" ca="1" si="13"/>
        <v/>
      </c>
    </row>
    <row r="35" spans="1:11" ht="12">
      <c r="A35" s="102" t="str">
        <f t="shared" ref="A35:K35" ca="1" si="14">IFERROR(__xludf.DUMMYFUNCTION("importrange(""1QdhT9NttVh7DmmQX16efbWQlUPu4dlYPE2Ido4eBmNM"",""'Messages'!""&amp;cell(""address"",D75))"),"")</f>
        <v/>
      </c>
      <c r="B35" s="102" t="str">
        <f t="shared" ca="1" si="14"/>
        <v/>
      </c>
      <c r="C35" s="102" t="str">
        <f t="shared" ca="1" si="14"/>
        <v/>
      </c>
      <c r="D35" s="102" t="str">
        <f t="shared" ca="1" si="14"/>
        <v/>
      </c>
      <c r="E35" s="102" t="str">
        <f t="shared" ca="1" si="14"/>
        <v/>
      </c>
      <c r="F35" s="102" t="str">
        <f t="shared" ca="1" si="14"/>
        <v/>
      </c>
      <c r="G35" s="102" t="str">
        <f t="shared" ca="1" si="14"/>
        <v/>
      </c>
      <c r="H35" s="102" t="str">
        <f t="shared" ca="1" si="14"/>
        <v/>
      </c>
      <c r="I35" s="102" t="str">
        <f t="shared" ca="1" si="14"/>
        <v/>
      </c>
      <c r="J35" s="102" t="str">
        <f t="shared" ca="1" si="14"/>
        <v/>
      </c>
      <c r="K35" s="102" t="str">
        <f t="shared" ca="1" si="14"/>
        <v/>
      </c>
    </row>
    <row r="36" spans="1:11" ht="12">
      <c r="A36" s="102" t="str">
        <f t="shared" ref="A36:K36" ca="1" si="15">IFERROR(__xludf.DUMMYFUNCTION("importrange(""1QdhT9NttVh7DmmQX16efbWQlUPu4dlYPE2Ido4eBmNM"",""'Messages'!""&amp;cell(""address"",D76))"),"")</f>
        <v/>
      </c>
      <c r="B36" s="102" t="str">
        <f t="shared" ca="1" si="15"/>
        <v/>
      </c>
      <c r="C36" s="102" t="str">
        <f t="shared" ca="1" si="15"/>
        <v/>
      </c>
      <c r="D36" s="102" t="str">
        <f t="shared" ca="1" si="15"/>
        <v/>
      </c>
      <c r="E36" s="102" t="str">
        <f t="shared" ca="1" si="15"/>
        <v/>
      </c>
      <c r="F36" s="102" t="str">
        <f t="shared" ca="1" si="15"/>
        <v/>
      </c>
      <c r="G36" s="102" t="str">
        <f t="shared" ca="1" si="15"/>
        <v/>
      </c>
      <c r="H36" s="102" t="str">
        <f t="shared" ca="1" si="15"/>
        <v/>
      </c>
      <c r="I36" s="102" t="str">
        <f t="shared" ca="1" si="15"/>
        <v/>
      </c>
      <c r="J36" s="102" t="str">
        <f t="shared" ca="1" si="15"/>
        <v/>
      </c>
      <c r="K36" s="102" t="str">
        <f t="shared" ca="1" si="15"/>
        <v/>
      </c>
    </row>
    <row r="37" spans="1:11" ht="12">
      <c r="A37" s="102" t="str">
        <f t="shared" ref="A37:K37" ca="1" si="16">IFERROR(__xludf.DUMMYFUNCTION("importrange(""1QdhT9NttVh7DmmQX16efbWQlUPu4dlYPE2Ido4eBmNM"",""'Messages'!""&amp;cell(""address"",D77))"),"")</f>
        <v/>
      </c>
      <c r="B37" s="102" t="str">
        <f t="shared" ca="1" si="16"/>
        <v/>
      </c>
      <c r="C37" s="102" t="str">
        <f t="shared" ca="1" si="16"/>
        <v/>
      </c>
      <c r="D37" s="102" t="str">
        <f t="shared" ca="1" si="16"/>
        <v/>
      </c>
      <c r="E37" s="102" t="str">
        <f t="shared" ca="1" si="16"/>
        <v/>
      </c>
      <c r="F37" s="102" t="str">
        <f t="shared" ca="1" si="16"/>
        <v/>
      </c>
      <c r="G37" s="102" t="str">
        <f t="shared" ca="1" si="16"/>
        <v/>
      </c>
      <c r="H37" s="102" t="str">
        <f t="shared" ca="1" si="16"/>
        <v/>
      </c>
      <c r="I37" s="102" t="str">
        <f t="shared" ca="1" si="16"/>
        <v/>
      </c>
      <c r="J37" s="102" t="str">
        <f t="shared" ca="1" si="16"/>
        <v/>
      </c>
      <c r="K37" s="102" t="str">
        <f t="shared" ca="1" si="16"/>
        <v/>
      </c>
    </row>
    <row r="38" spans="1:11" ht="12">
      <c r="A38" s="102" t="str">
        <f t="shared" ref="A38:K38" ca="1" si="17">IFERROR(__xludf.DUMMYFUNCTION("importrange(""1QdhT9NttVh7DmmQX16efbWQlUPu4dlYPE2Ido4eBmNM"",""'Messages'!""&amp;cell(""address"",D78))"),"")</f>
        <v/>
      </c>
      <c r="B38" s="102" t="str">
        <f t="shared" ca="1" si="17"/>
        <v/>
      </c>
      <c r="C38" s="102" t="str">
        <f t="shared" ca="1" si="17"/>
        <v/>
      </c>
      <c r="D38" s="102" t="str">
        <f t="shared" ca="1" si="17"/>
        <v/>
      </c>
      <c r="E38" s="102" t="str">
        <f t="shared" ca="1" si="17"/>
        <v/>
      </c>
      <c r="F38" s="102" t="str">
        <f t="shared" ca="1" si="17"/>
        <v/>
      </c>
      <c r="G38" s="102" t="str">
        <f t="shared" ca="1" si="17"/>
        <v/>
      </c>
      <c r="H38" s="102" t="str">
        <f t="shared" ca="1" si="17"/>
        <v/>
      </c>
      <c r="I38" s="102" t="str">
        <f t="shared" ca="1" si="17"/>
        <v/>
      </c>
      <c r="J38" s="102" t="str">
        <f t="shared" ca="1" si="17"/>
        <v/>
      </c>
      <c r="K38" s="102" t="str">
        <f t="shared" ca="1" si="17"/>
        <v/>
      </c>
    </row>
    <row r="39" spans="1:11" ht="12">
      <c r="A39" s="102" t="str">
        <f t="shared" ref="A39:K39" ca="1" si="18">IFERROR(__xludf.DUMMYFUNCTION("importrange(""1QdhT9NttVh7DmmQX16efbWQlUPu4dlYPE2Ido4eBmNM"",""'Messages'!""&amp;cell(""address"",D79))"),"")</f>
        <v/>
      </c>
      <c r="B39" s="102" t="str">
        <f t="shared" ca="1" si="18"/>
        <v/>
      </c>
      <c r="C39" s="102" t="str">
        <f t="shared" ca="1" si="18"/>
        <v/>
      </c>
      <c r="D39" s="102" t="str">
        <f t="shared" ca="1" si="18"/>
        <v/>
      </c>
      <c r="E39" s="102" t="str">
        <f t="shared" ca="1" si="18"/>
        <v/>
      </c>
      <c r="F39" s="102" t="str">
        <f t="shared" ca="1" si="18"/>
        <v/>
      </c>
      <c r="G39" s="102" t="str">
        <f t="shared" ca="1" si="18"/>
        <v/>
      </c>
      <c r="H39" s="102" t="str">
        <f t="shared" ca="1" si="18"/>
        <v/>
      </c>
      <c r="I39" s="102" t="str">
        <f t="shared" ca="1" si="18"/>
        <v/>
      </c>
      <c r="J39" s="102" t="str">
        <f t="shared" ca="1" si="18"/>
        <v/>
      </c>
      <c r="K39" s="102" t="str">
        <f t="shared" ca="1" si="18"/>
        <v/>
      </c>
    </row>
    <row r="40" spans="1:11" ht="12">
      <c r="A40" s="102" t="str">
        <f t="shared" ref="A40:K40" ca="1" si="19">IFERROR(__xludf.DUMMYFUNCTION("importrange(""1QdhT9NttVh7DmmQX16efbWQlUPu4dlYPE2Ido4eBmNM"",""'Messages'!""&amp;cell(""address"",D80))"),"")</f>
        <v/>
      </c>
      <c r="B40" s="102" t="str">
        <f t="shared" ca="1" si="19"/>
        <v/>
      </c>
      <c r="C40" s="102" t="str">
        <f t="shared" ca="1" si="19"/>
        <v/>
      </c>
      <c r="D40" s="102" t="str">
        <f t="shared" ca="1" si="19"/>
        <v/>
      </c>
      <c r="E40" s="102" t="str">
        <f t="shared" ca="1" si="19"/>
        <v/>
      </c>
      <c r="F40" s="102" t="str">
        <f t="shared" ca="1" si="19"/>
        <v/>
      </c>
      <c r="G40" s="102" t="str">
        <f t="shared" ca="1" si="19"/>
        <v/>
      </c>
      <c r="H40" s="102" t="str">
        <f t="shared" ca="1" si="19"/>
        <v/>
      </c>
      <c r="I40" s="102" t="str">
        <f t="shared" ca="1" si="19"/>
        <v/>
      </c>
      <c r="J40" s="102" t="str">
        <f t="shared" ca="1" si="19"/>
        <v/>
      </c>
      <c r="K40" s="102" t="str">
        <f t="shared" ca="1" si="19"/>
        <v/>
      </c>
    </row>
    <row r="41" spans="1:11" ht="12">
      <c r="A41" s="102" t="str">
        <f t="shared" ref="A41:K41" ca="1" si="20">IFERROR(__xludf.DUMMYFUNCTION("importrange(""1QdhT9NttVh7DmmQX16efbWQlUPu4dlYPE2Ido4eBmNM"",""'Messages'!""&amp;cell(""address"",D81))"),"")</f>
        <v/>
      </c>
      <c r="B41" s="102" t="str">
        <f t="shared" ca="1" si="20"/>
        <v/>
      </c>
      <c r="C41" s="102" t="str">
        <f t="shared" ca="1" si="20"/>
        <v/>
      </c>
      <c r="D41" s="102" t="str">
        <f t="shared" ca="1" si="20"/>
        <v/>
      </c>
      <c r="E41" s="102" t="str">
        <f t="shared" ca="1" si="20"/>
        <v/>
      </c>
      <c r="F41" s="102" t="str">
        <f t="shared" ca="1" si="20"/>
        <v/>
      </c>
      <c r="G41" s="102" t="str">
        <f t="shared" ca="1" si="20"/>
        <v/>
      </c>
      <c r="H41" s="102" t="str">
        <f t="shared" ca="1" si="20"/>
        <v/>
      </c>
      <c r="I41" s="102" t="str">
        <f t="shared" ca="1" si="20"/>
        <v/>
      </c>
      <c r="J41" s="102" t="str">
        <f t="shared" ca="1" si="20"/>
        <v/>
      </c>
      <c r="K41" s="102" t="str">
        <f t="shared" ca="1" si="20"/>
        <v/>
      </c>
    </row>
    <row r="42" spans="1:11" ht="12">
      <c r="A42" s="102" t="str">
        <f t="shared" ref="A42:K42" ca="1" si="21">IFERROR(__xludf.DUMMYFUNCTION("importrange(""1QdhT9NttVh7DmmQX16efbWQlUPu4dlYPE2Ido4eBmNM"",""'Messages'!""&amp;cell(""address"",D82))"),"")</f>
        <v/>
      </c>
      <c r="B42" s="102" t="str">
        <f t="shared" ca="1" si="21"/>
        <v/>
      </c>
      <c r="C42" s="102" t="str">
        <f t="shared" ca="1" si="21"/>
        <v/>
      </c>
      <c r="D42" s="102" t="str">
        <f t="shared" ca="1" si="21"/>
        <v/>
      </c>
      <c r="E42" s="102" t="str">
        <f t="shared" ca="1" si="21"/>
        <v/>
      </c>
      <c r="F42" s="102" t="str">
        <f t="shared" ca="1" si="21"/>
        <v/>
      </c>
      <c r="G42" s="102" t="str">
        <f t="shared" ca="1" si="21"/>
        <v/>
      </c>
      <c r="H42" s="102" t="str">
        <f t="shared" ca="1" si="21"/>
        <v/>
      </c>
      <c r="I42" s="102" t="str">
        <f t="shared" ca="1" si="21"/>
        <v/>
      </c>
      <c r="J42" s="102" t="str">
        <f t="shared" ca="1" si="21"/>
        <v/>
      </c>
      <c r="K42" s="102" t="str">
        <f t="shared" ca="1" si="21"/>
        <v/>
      </c>
    </row>
    <row r="43" spans="1:11" ht="12">
      <c r="A43" s="102" t="str">
        <f t="shared" ref="A43:K43" ca="1" si="22">IFERROR(__xludf.DUMMYFUNCTION("importrange(""1QdhT9NttVh7DmmQX16efbWQlUPu4dlYPE2Ido4eBmNM"",""'Messages'!""&amp;cell(""address"",D83))"),"")</f>
        <v/>
      </c>
      <c r="B43" s="102" t="str">
        <f t="shared" ca="1" si="22"/>
        <v/>
      </c>
      <c r="C43" s="102" t="str">
        <f t="shared" ca="1" si="22"/>
        <v/>
      </c>
      <c r="D43" s="102" t="str">
        <f t="shared" ca="1" si="22"/>
        <v/>
      </c>
      <c r="E43" s="102" t="str">
        <f t="shared" ca="1" si="22"/>
        <v/>
      </c>
      <c r="F43" s="102" t="str">
        <f t="shared" ca="1" si="22"/>
        <v/>
      </c>
      <c r="G43" s="102" t="str">
        <f t="shared" ca="1" si="22"/>
        <v/>
      </c>
      <c r="H43" s="102" t="str">
        <f t="shared" ca="1" si="22"/>
        <v/>
      </c>
      <c r="I43" s="102" t="str">
        <f t="shared" ca="1" si="22"/>
        <v/>
      </c>
      <c r="J43" s="102" t="str">
        <f t="shared" ca="1" si="22"/>
        <v/>
      </c>
      <c r="K43" s="102" t="str">
        <f t="shared" ca="1" si="22"/>
        <v/>
      </c>
    </row>
    <row r="44" spans="1:11" ht="12">
      <c r="A44" s="102" t="str">
        <f t="shared" ref="A44:K44" ca="1" si="23">IFERROR(__xludf.DUMMYFUNCTION("importrange(""1QdhT9NttVh7DmmQX16efbWQlUPu4dlYPE2Ido4eBmNM"",""'Messages'!""&amp;cell(""address"",D84))"),"")</f>
        <v/>
      </c>
      <c r="B44" s="102" t="str">
        <f t="shared" ca="1" si="23"/>
        <v/>
      </c>
      <c r="C44" s="102" t="str">
        <f t="shared" ca="1" si="23"/>
        <v/>
      </c>
      <c r="D44" s="102" t="str">
        <f t="shared" ca="1" si="23"/>
        <v/>
      </c>
      <c r="E44" s="102" t="str">
        <f t="shared" ca="1" si="23"/>
        <v/>
      </c>
      <c r="F44" s="102" t="str">
        <f t="shared" ca="1" si="23"/>
        <v/>
      </c>
      <c r="G44" s="102" t="str">
        <f t="shared" ca="1" si="23"/>
        <v/>
      </c>
      <c r="H44" s="102" t="str">
        <f t="shared" ca="1" si="23"/>
        <v/>
      </c>
      <c r="I44" s="102" t="str">
        <f t="shared" ca="1" si="23"/>
        <v/>
      </c>
      <c r="J44" s="102" t="str">
        <f t="shared" ca="1" si="23"/>
        <v/>
      </c>
      <c r="K44" s="102" t="str">
        <f t="shared" ca="1" si="23"/>
        <v/>
      </c>
    </row>
    <row r="45" spans="1:11" ht="12">
      <c r="A45" s="102" t="str">
        <f t="shared" ref="A45:K45" ca="1" si="24">IFERROR(__xludf.DUMMYFUNCTION("importrange(""1QdhT9NttVh7DmmQX16efbWQlUPu4dlYPE2Ido4eBmNM"",""'Messages'!""&amp;cell(""address"",D85))"),"")</f>
        <v/>
      </c>
      <c r="B45" s="102" t="str">
        <f t="shared" ca="1" si="24"/>
        <v/>
      </c>
      <c r="C45" s="102" t="str">
        <f t="shared" ca="1" si="24"/>
        <v/>
      </c>
      <c r="D45" s="102" t="str">
        <f t="shared" ca="1" si="24"/>
        <v/>
      </c>
      <c r="E45" s="102" t="str">
        <f t="shared" ca="1" si="24"/>
        <v/>
      </c>
      <c r="F45" s="102" t="str">
        <f t="shared" ca="1" si="24"/>
        <v/>
      </c>
      <c r="G45" s="102" t="str">
        <f t="shared" ca="1" si="24"/>
        <v/>
      </c>
      <c r="H45" s="102" t="str">
        <f t="shared" ca="1" si="24"/>
        <v/>
      </c>
      <c r="I45" s="102" t="str">
        <f t="shared" ca="1" si="24"/>
        <v/>
      </c>
      <c r="J45" s="102" t="str">
        <f t="shared" ca="1" si="24"/>
        <v/>
      </c>
      <c r="K45" s="102" t="str">
        <f t="shared" ca="1" si="24"/>
        <v/>
      </c>
    </row>
    <row r="46" spans="1:11" ht="12">
      <c r="A46" s="102" t="str">
        <f t="shared" ref="A46:K46" ca="1" si="25">IFERROR(__xludf.DUMMYFUNCTION("importrange(""1QdhT9NttVh7DmmQX16efbWQlUPu4dlYPE2Ido4eBmNM"",""'Messages'!""&amp;cell(""address"",D86))"),"")</f>
        <v/>
      </c>
      <c r="B46" s="102" t="str">
        <f t="shared" ca="1" si="25"/>
        <v/>
      </c>
      <c r="C46" s="102" t="str">
        <f t="shared" ca="1" si="25"/>
        <v/>
      </c>
      <c r="D46" s="102" t="str">
        <f t="shared" ca="1" si="25"/>
        <v/>
      </c>
      <c r="E46" s="102" t="str">
        <f t="shared" ca="1" si="25"/>
        <v/>
      </c>
      <c r="F46" s="102" t="str">
        <f t="shared" ca="1" si="25"/>
        <v/>
      </c>
      <c r="G46" s="102" t="str">
        <f t="shared" ca="1" si="25"/>
        <v/>
      </c>
      <c r="H46" s="102" t="str">
        <f t="shared" ca="1" si="25"/>
        <v/>
      </c>
      <c r="I46" s="102" t="str">
        <f t="shared" ca="1" si="25"/>
        <v/>
      </c>
      <c r="J46" s="102" t="str">
        <f t="shared" ca="1" si="25"/>
        <v/>
      </c>
      <c r="K46" s="102" t="str">
        <f t="shared" ca="1" si="25"/>
        <v/>
      </c>
    </row>
    <row r="47" spans="1:11" ht="12">
      <c r="A47" s="102" t="str">
        <f t="shared" ref="A47:K47" ca="1" si="26">IFERROR(__xludf.DUMMYFUNCTION("importrange(""1QdhT9NttVh7DmmQX16efbWQlUPu4dlYPE2Ido4eBmNM"",""'Messages'!""&amp;cell(""address"",D87))"),"")</f>
        <v/>
      </c>
      <c r="B47" s="102" t="str">
        <f t="shared" ca="1" si="26"/>
        <v/>
      </c>
      <c r="C47" s="102" t="str">
        <f t="shared" ca="1" si="26"/>
        <v/>
      </c>
      <c r="D47" s="102" t="str">
        <f t="shared" ca="1" si="26"/>
        <v/>
      </c>
      <c r="E47" s="102" t="str">
        <f t="shared" ca="1" si="26"/>
        <v/>
      </c>
      <c r="F47" s="102" t="str">
        <f t="shared" ca="1" si="26"/>
        <v/>
      </c>
      <c r="G47" s="102" t="str">
        <f t="shared" ca="1" si="26"/>
        <v/>
      </c>
      <c r="H47" s="102" t="str">
        <f t="shared" ca="1" si="26"/>
        <v/>
      </c>
      <c r="I47" s="102" t="str">
        <f t="shared" ca="1" si="26"/>
        <v/>
      </c>
      <c r="J47" s="102" t="str">
        <f t="shared" ca="1" si="26"/>
        <v/>
      </c>
      <c r="K47" s="102" t="str">
        <f t="shared" ca="1" si="26"/>
        <v/>
      </c>
    </row>
    <row r="48" spans="1:11" ht="12">
      <c r="A48" s="102" t="str">
        <f t="shared" ref="A48:K48" ca="1" si="27">IFERROR(__xludf.DUMMYFUNCTION("importrange(""1QdhT9NttVh7DmmQX16efbWQlUPu4dlYPE2Ido4eBmNM"",""'Messages'!""&amp;cell(""address"",D88))"),"")</f>
        <v/>
      </c>
      <c r="B48" s="102" t="str">
        <f t="shared" ca="1" si="27"/>
        <v/>
      </c>
      <c r="C48" s="102" t="str">
        <f t="shared" ca="1" si="27"/>
        <v/>
      </c>
      <c r="D48" s="102" t="str">
        <f t="shared" ca="1" si="27"/>
        <v/>
      </c>
      <c r="E48" s="102" t="str">
        <f t="shared" ca="1" si="27"/>
        <v/>
      </c>
      <c r="F48" s="102" t="str">
        <f t="shared" ca="1" si="27"/>
        <v/>
      </c>
      <c r="G48" s="102" t="str">
        <f t="shared" ca="1" si="27"/>
        <v/>
      </c>
      <c r="H48" s="102" t="str">
        <f t="shared" ca="1" si="27"/>
        <v/>
      </c>
      <c r="I48" s="102" t="str">
        <f t="shared" ca="1" si="27"/>
        <v/>
      </c>
      <c r="J48" s="102" t="str">
        <f t="shared" ca="1" si="27"/>
        <v/>
      </c>
      <c r="K48" s="102" t="str">
        <f t="shared" ca="1" si="27"/>
        <v/>
      </c>
    </row>
    <row r="49" spans="1:11" ht="12">
      <c r="A49" s="102" t="str">
        <f t="shared" ref="A49:K49" ca="1" si="28">IFERROR(__xludf.DUMMYFUNCTION("importrange(""1QdhT9NttVh7DmmQX16efbWQlUPu4dlYPE2Ido4eBmNM"",""'Messages'!""&amp;cell(""address"",D89))"),"")</f>
        <v/>
      </c>
      <c r="B49" s="102" t="str">
        <f t="shared" ca="1" si="28"/>
        <v/>
      </c>
      <c r="C49" s="102" t="str">
        <f t="shared" ca="1" si="28"/>
        <v/>
      </c>
      <c r="D49" s="102" t="str">
        <f t="shared" ca="1" si="28"/>
        <v/>
      </c>
      <c r="E49" s="102" t="str">
        <f t="shared" ca="1" si="28"/>
        <v/>
      </c>
      <c r="F49" s="102" t="str">
        <f t="shared" ca="1" si="28"/>
        <v/>
      </c>
      <c r="G49" s="102" t="str">
        <f t="shared" ca="1" si="28"/>
        <v/>
      </c>
      <c r="H49" s="102" t="str">
        <f t="shared" ca="1" si="28"/>
        <v/>
      </c>
      <c r="I49" s="102" t="str">
        <f t="shared" ca="1" si="28"/>
        <v/>
      </c>
      <c r="J49" s="102" t="str">
        <f t="shared" ca="1" si="28"/>
        <v/>
      </c>
      <c r="K49" s="102" t="str">
        <f t="shared" ca="1" si="28"/>
        <v/>
      </c>
    </row>
    <row r="50" spans="1:11" ht="12">
      <c r="A50" s="102" t="str">
        <f t="shared" ref="A50:K50" ca="1" si="29">IFERROR(__xludf.DUMMYFUNCTION("importrange(""1QdhT9NttVh7DmmQX16efbWQlUPu4dlYPE2Ido4eBmNM"",""'Messages'!""&amp;cell(""address"",D90))"),"")</f>
        <v/>
      </c>
      <c r="B50" s="102" t="str">
        <f t="shared" ca="1" si="29"/>
        <v/>
      </c>
      <c r="C50" s="102" t="str">
        <f t="shared" ca="1" si="29"/>
        <v/>
      </c>
      <c r="D50" s="102" t="str">
        <f t="shared" ca="1" si="29"/>
        <v/>
      </c>
      <c r="E50" s="102" t="str">
        <f t="shared" ca="1" si="29"/>
        <v/>
      </c>
      <c r="F50" s="102" t="str">
        <f t="shared" ca="1" si="29"/>
        <v/>
      </c>
      <c r="G50" s="102" t="str">
        <f t="shared" ca="1" si="29"/>
        <v/>
      </c>
      <c r="H50" s="102" t="str">
        <f t="shared" ca="1" si="29"/>
        <v/>
      </c>
      <c r="I50" s="102" t="str">
        <f t="shared" ca="1" si="29"/>
        <v/>
      </c>
      <c r="J50" s="102" t="str">
        <f t="shared" ca="1" si="29"/>
        <v/>
      </c>
      <c r="K50" s="102" t="str">
        <f t="shared" ca="1" si="29"/>
        <v/>
      </c>
    </row>
    <row r="51" spans="1:11" ht="12">
      <c r="A51" s="102" t="str">
        <f t="shared" ref="A51:K51" ca="1" si="30">IFERROR(__xludf.DUMMYFUNCTION("importrange(""1QdhT9NttVh7DmmQX16efbWQlUPu4dlYPE2Ido4eBmNM"",""'Messages'!""&amp;cell(""address"",D91))"),"")</f>
        <v/>
      </c>
      <c r="B51" s="102" t="str">
        <f t="shared" ca="1" si="30"/>
        <v/>
      </c>
      <c r="C51" s="102" t="str">
        <f t="shared" ca="1" si="30"/>
        <v/>
      </c>
      <c r="D51" s="102" t="str">
        <f t="shared" ca="1" si="30"/>
        <v/>
      </c>
      <c r="E51" s="102" t="str">
        <f t="shared" ca="1" si="30"/>
        <v/>
      </c>
      <c r="F51" s="102" t="str">
        <f t="shared" ca="1" si="30"/>
        <v/>
      </c>
      <c r="G51" s="102" t="str">
        <f t="shared" ca="1" si="30"/>
        <v/>
      </c>
      <c r="H51" s="102" t="str">
        <f t="shared" ca="1" si="30"/>
        <v/>
      </c>
      <c r="I51" s="102" t="str">
        <f t="shared" ca="1" si="30"/>
        <v/>
      </c>
      <c r="J51" s="102" t="str">
        <f t="shared" ca="1" si="30"/>
        <v/>
      </c>
      <c r="K51" s="102" t="str">
        <f t="shared" ca="1" si="30"/>
        <v/>
      </c>
    </row>
    <row r="52" spans="1:11" ht="12">
      <c r="A52" s="102" t="str">
        <f t="shared" ref="A52:K52" ca="1" si="31">IFERROR(__xludf.DUMMYFUNCTION("importrange(""1QdhT9NttVh7DmmQX16efbWQlUPu4dlYPE2Ido4eBmNM"",""'Messages'!""&amp;cell(""address"",D92))"),"")</f>
        <v/>
      </c>
      <c r="B52" s="102" t="str">
        <f t="shared" ca="1" si="31"/>
        <v/>
      </c>
      <c r="C52" s="102" t="str">
        <f t="shared" ca="1" si="31"/>
        <v/>
      </c>
      <c r="D52" s="102" t="str">
        <f t="shared" ca="1" si="31"/>
        <v/>
      </c>
      <c r="E52" s="102" t="str">
        <f t="shared" ca="1" si="31"/>
        <v/>
      </c>
      <c r="F52" s="102" t="str">
        <f t="shared" ca="1" si="31"/>
        <v/>
      </c>
      <c r="G52" s="102" t="str">
        <f t="shared" ca="1" si="31"/>
        <v/>
      </c>
      <c r="H52" s="102" t="str">
        <f t="shared" ca="1" si="31"/>
        <v/>
      </c>
      <c r="I52" s="102" t="str">
        <f t="shared" ca="1" si="31"/>
        <v/>
      </c>
      <c r="J52" s="102" t="str">
        <f t="shared" ca="1" si="31"/>
        <v/>
      </c>
      <c r="K52" s="102" t="str">
        <f t="shared" ca="1" si="31"/>
        <v/>
      </c>
    </row>
    <row r="53" spans="1:11" ht="12">
      <c r="A53" s="102" t="str">
        <f t="shared" ref="A53:K53" ca="1" si="32">IFERROR(__xludf.DUMMYFUNCTION("importrange(""1QdhT9NttVh7DmmQX16efbWQlUPu4dlYPE2Ido4eBmNM"",""'Messages'!""&amp;cell(""address"",D93))"),"")</f>
        <v/>
      </c>
      <c r="B53" s="102" t="str">
        <f t="shared" ca="1" si="32"/>
        <v/>
      </c>
      <c r="C53" s="102" t="str">
        <f t="shared" ca="1" si="32"/>
        <v/>
      </c>
      <c r="D53" s="102" t="str">
        <f t="shared" ca="1" si="32"/>
        <v/>
      </c>
      <c r="E53" s="102" t="str">
        <f t="shared" ca="1" si="32"/>
        <v/>
      </c>
      <c r="F53" s="102" t="str">
        <f t="shared" ca="1" si="32"/>
        <v/>
      </c>
      <c r="G53" s="102" t="str">
        <f t="shared" ca="1" si="32"/>
        <v/>
      </c>
      <c r="H53" s="102" t="str">
        <f t="shared" ca="1" si="32"/>
        <v/>
      </c>
      <c r="I53" s="102" t="str">
        <f t="shared" ca="1" si="32"/>
        <v/>
      </c>
      <c r="J53" s="102" t="str">
        <f t="shared" ca="1" si="32"/>
        <v/>
      </c>
      <c r="K53" s="102" t="str">
        <f t="shared" ca="1" si="32"/>
        <v/>
      </c>
    </row>
    <row r="54" spans="1:11" ht="12">
      <c r="A54" s="102" t="str">
        <f t="shared" ref="A54:K54" ca="1" si="33">IFERROR(__xludf.DUMMYFUNCTION("importrange(""1QdhT9NttVh7DmmQX16efbWQlUPu4dlYPE2Ido4eBmNM"",""'Messages'!""&amp;cell(""address"",D94))"),"")</f>
        <v/>
      </c>
      <c r="B54" s="102" t="str">
        <f t="shared" ca="1" si="33"/>
        <v/>
      </c>
      <c r="C54" s="102" t="str">
        <f t="shared" ca="1" si="33"/>
        <v/>
      </c>
      <c r="D54" s="102" t="str">
        <f t="shared" ca="1" si="33"/>
        <v/>
      </c>
      <c r="E54" s="102" t="str">
        <f t="shared" ca="1" si="33"/>
        <v/>
      </c>
      <c r="F54" s="102" t="str">
        <f t="shared" ca="1" si="33"/>
        <v/>
      </c>
      <c r="G54" s="102" t="str">
        <f t="shared" ca="1" si="33"/>
        <v/>
      </c>
      <c r="H54" s="102" t="str">
        <f t="shared" ca="1" si="33"/>
        <v/>
      </c>
      <c r="I54" s="102" t="str">
        <f t="shared" ca="1" si="33"/>
        <v/>
      </c>
      <c r="J54" s="102" t="str">
        <f t="shared" ca="1" si="33"/>
        <v/>
      </c>
      <c r="K54" s="102" t="str">
        <f t="shared" ca="1" si="33"/>
        <v/>
      </c>
    </row>
    <row r="55" spans="1:11" ht="12">
      <c r="A55" s="102" t="str">
        <f t="shared" ref="A55:K55" ca="1" si="34">IFERROR(__xludf.DUMMYFUNCTION("importrange(""1QdhT9NttVh7DmmQX16efbWQlUPu4dlYPE2Ido4eBmNM"",""'Messages'!""&amp;cell(""address"",D95))"),"")</f>
        <v/>
      </c>
      <c r="B55" s="102" t="str">
        <f t="shared" ca="1" si="34"/>
        <v/>
      </c>
      <c r="C55" s="102" t="str">
        <f t="shared" ca="1" si="34"/>
        <v/>
      </c>
      <c r="D55" s="102" t="str">
        <f t="shared" ca="1" si="34"/>
        <v/>
      </c>
      <c r="E55" s="102" t="str">
        <f t="shared" ca="1" si="34"/>
        <v/>
      </c>
      <c r="F55" s="102" t="str">
        <f t="shared" ca="1" si="34"/>
        <v/>
      </c>
      <c r="G55" s="102" t="str">
        <f t="shared" ca="1" si="34"/>
        <v/>
      </c>
      <c r="H55" s="102" t="str">
        <f t="shared" ca="1" si="34"/>
        <v/>
      </c>
      <c r="I55" s="102" t="str">
        <f t="shared" ca="1" si="34"/>
        <v/>
      </c>
      <c r="J55" s="102" t="str">
        <f t="shared" ca="1" si="34"/>
        <v/>
      </c>
      <c r="K55" s="102" t="str">
        <f t="shared" ca="1" si="34"/>
        <v/>
      </c>
    </row>
    <row r="56" spans="1:11" ht="12">
      <c r="A56" s="102" t="str">
        <f t="shared" ref="A56:K56" ca="1" si="35">IFERROR(__xludf.DUMMYFUNCTION("importrange(""1QdhT9NttVh7DmmQX16efbWQlUPu4dlYPE2Ido4eBmNM"",""'Messages'!""&amp;cell(""address"",D96))"),"")</f>
        <v/>
      </c>
      <c r="B56" s="102" t="str">
        <f t="shared" ca="1" si="35"/>
        <v/>
      </c>
      <c r="C56" s="102" t="str">
        <f t="shared" ca="1" si="35"/>
        <v/>
      </c>
      <c r="D56" s="102" t="str">
        <f t="shared" ca="1" si="35"/>
        <v/>
      </c>
      <c r="E56" s="102" t="str">
        <f t="shared" ca="1" si="35"/>
        <v/>
      </c>
      <c r="F56" s="102" t="str">
        <f t="shared" ca="1" si="35"/>
        <v/>
      </c>
      <c r="G56" s="102" t="str">
        <f t="shared" ca="1" si="35"/>
        <v/>
      </c>
      <c r="H56" s="102" t="str">
        <f t="shared" ca="1" si="35"/>
        <v/>
      </c>
      <c r="I56" s="102" t="str">
        <f t="shared" ca="1" si="35"/>
        <v/>
      </c>
      <c r="J56" s="102" t="str">
        <f t="shared" ca="1" si="35"/>
        <v/>
      </c>
      <c r="K56" s="102" t="str">
        <f t="shared" ca="1" si="35"/>
        <v/>
      </c>
    </row>
    <row r="57" spans="1:11" ht="12">
      <c r="A57" s="102" t="str">
        <f t="shared" ref="A57:K57" ca="1" si="36">IFERROR(__xludf.DUMMYFUNCTION("importrange(""1QdhT9NttVh7DmmQX16efbWQlUPu4dlYPE2Ido4eBmNM"",""'Messages'!""&amp;cell(""address"",D97))"),"")</f>
        <v/>
      </c>
      <c r="B57" s="102" t="str">
        <f t="shared" ca="1" si="36"/>
        <v/>
      </c>
      <c r="C57" s="102" t="str">
        <f t="shared" ca="1" si="36"/>
        <v/>
      </c>
      <c r="D57" s="102" t="str">
        <f t="shared" ca="1" si="36"/>
        <v/>
      </c>
      <c r="E57" s="102" t="str">
        <f t="shared" ca="1" si="36"/>
        <v/>
      </c>
      <c r="F57" s="102" t="str">
        <f t="shared" ca="1" si="36"/>
        <v/>
      </c>
      <c r="G57" s="102" t="str">
        <f t="shared" ca="1" si="36"/>
        <v/>
      </c>
      <c r="H57" s="102" t="str">
        <f t="shared" ca="1" si="36"/>
        <v/>
      </c>
      <c r="I57" s="102" t="str">
        <f t="shared" ca="1" si="36"/>
        <v/>
      </c>
      <c r="J57" s="102" t="str">
        <f t="shared" ca="1" si="36"/>
        <v/>
      </c>
      <c r="K57" s="102" t="str">
        <f t="shared" ca="1" si="36"/>
        <v/>
      </c>
    </row>
    <row r="58" spans="1:11" ht="12">
      <c r="A58" s="102" t="str">
        <f t="shared" ref="A58:K58" ca="1" si="37">IFERROR(__xludf.DUMMYFUNCTION("importrange(""1QdhT9NttVh7DmmQX16efbWQlUPu4dlYPE2Ido4eBmNM"",""'Messages'!""&amp;cell(""address"",D98))"),"")</f>
        <v/>
      </c>
      <c r="B58" s="102" t="str">
        <f t="shared" ca="1" si="37"/>
        <v/>
      </c>
      <c r="C58" s="102" t="str">
        <f t="shared" ca="1" si="37"/>
        <v/>
      </c>
      <c r="D58" s="102" t="str">
        <f t="shared" ca="1" si="37"/>
        <v/>
      </c>
      <c r="E58" s="102" t="str">
        <f t="shared" ca="1" si="37"/>
        <v/>
      </c>
      <c r="F58" s="102" t="str">
        <f t="shared" ca="1" si="37"/>
        <v/>
      </c>
      <c r="G58" s="102" t="str">
        <f t="shared" ca="1" si="37"/>
        <v/>
      </c>
      <c r="H58" s="102" t="str">
        <f t="shared" ca="1" si="37"/>
        <v/>
      </c>
      <c r="I58" s="102" t="str">
        <f t="shared" ca="1" si="37"/>
        <v/>
      </c>
      <c r="J58" s="102" t="str">
        <f t="shared" ca="1" si="37"/>
        <v/>
      </c>
      <c r="K58" s="102" t="str">
        <f t="shared" ca="1" si="37"/>
        <v/>
      </c>
    </row>
    <row r="59" spans="1:11" ht="12">
      <c r="A59" s="102" t="str">
        <f t="shared" ref="A59:K59" ca="1" si="38">IFERROR(__xludf.DUMMYFUNCTION("importrange(""1QdhT9NttVh7DmmQX16efbWQlUPu4dlYPE2Ido4eBmNM"",""'Messages'!""&amp;cell(""address"",D99))"),"")</f>
        <v/>
      </c>
      <c r="B59" s="102" t="str">
        <f t="shared" ca="1" si="38"/>
        <v/>
      </c>
      <c r="C59" s="102" t="str">
        <f t="shared" ca="1" si="38"/>
        <v/>
      </c>
      <c r="D59" s="102" t="str">
        <f t="shared" ca="1" si="38"/>
        <v/>
      </c>
      <c r="E59" s="102" t="str">
        <f t="shared" ca="1" si="38"/>
        <v/>
      </c>
      <c r="F59" s="102" t="str">
        <f t="shared" ca="1" si="38"/>
        <v/>
      </c>
      <c r="G59" s="102" t="str">
        <f t="shared" ca="1" si="38"/>
        <v/>
      </c>
      <c r="H59" s="102" t="str">
        <f t="shared" ca="1" si="38"/>
        <v/>
      </c>
      <c r="I59" s="102" t="str">
        <f t="shared" ca="1" si="38"/>
        <v/>
      </c>
      <c r="J59" s="102" t="str">
        <f t="shared" ca="1" si="38"/>
        <v/>
      </c>
      <c r="K59" s="102" t="str">
        <f t="shared" ca="1" si="38"/>
        <v/>
      </c>
    </row>
    <row r="60" spans="1:11" ht="12">
      <c r="A60" s="102" t="str">
        <f t="shared" ref="A60:K60" ca="1" si="39">IFERROR(__xludf.DUMMYFUNCTION("importrange(""1QdhT9NttVh7DmmQX16efbWQlUPu4dlYPE2Ido4eBmNM"",""'Messages'!""&amp;cell(""address"",D100))"),"")</f>
        <v/>
      </c>
      <c r="B60" s="102" t="str">
        <f t="shared" ca="1" si="39"/>
        <v/>
      </c>
      <c r="C60" s="102" t="str">
        <f t="shared" ca="1" si="39"/>
        <v/>
      </c>
      <c r="D60" s="102" t="str">
        <f t="shared" ca="1" si="39"/>
        <v/>
      </c>
      <c r="E60" s="102" t="str">
        <f t="shared" ca="1" si="39"/>
        <v/>
      </c>
      <c r="F60" s="102" t="str">
        <f t="shared" ca="1" si="39"/>
        <v/>
      </c>
      <c r="G60" s="102" t="str">
        <f t="shared" ca="1" si="39"/>
        <v/>
      </c>
      <c r="H60" s="102" t="str">
        <f t="shared" ca="1" si="39"/>
        <v/>
      </c>
      <c r="I60" s="102" t="str">
        <f t="shared" ca="1" si="39"/>
        <v/>
      </c>
      <c r="J60" s="102" t="str">
        <f t="shared" ca="1" si="39"/>
        <v/>
      </c>
      <c r="K60" s="102" t="str">
        <f t="shared" ca="1" si="39"/>
        <v/>
      </c>
    </row>
    <row r="61" spans="1:11" ht="12">
      <c r="A61" s="102" t="str">
        <f t="shared" ref="A61:K61" ca="1" si="40">IFERROR(__xludf.DUMMYFUNCTION("importrange(""1QdhT9NttVh7DmmQX16efbWQlUPu4dlYPE2Ido4eBmNM"",""'Messages'!""&amp;cell(""address"",D101))"),"")</f>
        <v/>
      </c>
      <c r="B61" s="102" t="str">
        <f t="shared" ca="1" si="40"/>
        <v/>
      </c>
      <c r="C61" s="102" t="str">
        <f t="shared" ca="1" si="40"/>
        <v/>
      </c>
      <c r="D61" s="102" t="str">
        <f t="shared" ca="1" si="40"/>
        <v/>
      </c>
      <c r="E61" s="102" t="str">
        <f t="shared" ca="1" si="40"/>
        <v/>
      </c>
      <c r="F61" s="102" t="str">
        <f t="shared" ca="1" si="40"/>
        <v/>
      </c>
      <c r="G61" s="102" t="str">
        <f t="shared" ca="1" si="40"/>
        <v/>
      </c>
      <c r="H61" s="102" t="str">
        <f t="shared" ca="1" si="40"/>
        <v/>
      </c>
      <c r="I61" s="102" t="str">
        <f t="shared" ca="1" si="40"/>
        <v/>
      </c>
      <c r="J61" s="102" t="str">
        <f t="shared" ca="1" si="40"/>
        <v/>
      </c>
      <c r="K61" s="102" t="str">
        <f t="shared" ca="1" si="40"/>
        <v/>
      </c>
    </row>
    <row r="62" spans="1:11" ht="12">
      <c r="A62" s="102" t="str">
        <f t="shared" ref="A62:K62" ca="1" si="41">IFERROR(__xludf.DUMMYFUNCTION("importrange(""1QdhT9NttVh7DmmQX16efbWQlUPu4dlYPE2Ido4eBmNM"",""'Messages'!""&amp;cell(""address"",D102))"),"")</f>
        <v/>
      </c>
      <c r="B62" s="102" t="str">
        <f t="shared" ca="1" si="41"/>
        <v/>
      </c>
      <c r="C62" s="102" t="str">
        <f t="shared" ca="1" si="41"/>
        <v/>
      </c>
      <c r="D62" s="102" t="str">
        <f t="shared" ca="1" si="41"/>
        <v/>
      </c>
      <c r="E62" s="102" t="str">
        <f t="shared" ca="1" si="41"/>
        <v/>
      </c>
      <c r="F62" s="102" t="str">
        <f t="shared" ca="1" si="41"/>
        <v/>
      </c>
      <c r="G62" s="102" t="str">
        <f t="shared" ca="1" si="41"/>
        <v/>
      </c>
      <c r="H62" s="102" t="str">
        <f t="shared" ca="1" si="41"/>
        <v/>
      </c>
      <c r="I62" s="102" t="str">
        <f t="shared" ca="1" si="41"/>
        <v/>
      </c>
      <c r="J62" s="102" t="str">
        <f t="shared" ca="1" si="41"/>
        <v/>
      </c>
      <c r="K62" s="102" t="str">
        <f t="shared" ca="1" si="41"/>
        <v/>
      </c>
    </row>
    <row r="63" spans="1:11" ht="12">
      <c r="A63" s="102" t="str">
        <f t="shared" ref="A63:K63" ca="1" si="42">IFERROR(__xludf.DUMMYFUNCTION("importrange(""1QdhT9NttVh7DmmQX16efbWQlUPu4dlYPE2Ido4eBmNM"",""'Messages'!""&amp;cell(""address"",D103))"),"")</f>
        <v/>
      </c>
      <c r="B63" s="102" t="str">
        <f t="shared" ca="1" si="42"/>
        <v/>
      </c>
      <c r="C63" s="102" t="str">
        <f t="shared" ca="1" si="42"/>
        <v/>
      </c>
      <c r="D63" s="102" t="str">
        <f t="shared" ca="1" si="42"/>
        <v/>
      </c>
      <c r="E63" s="102" t="str">
        <f t="shared" ca="1" si="42"/>
        <v/>
      </c>
      <c r="F63" s="102" t="str">
        <f t="shared" ca="1" si="42"/>
        <v/>
      </c>
      <c r="G63" s="102" t="str">
        <f t="shared" ca="1" si="42"/>
        <v/>
      </c>
      <c r="H63" s="102" t="str">
        <f t="shared" ca="1" si="42"/>
        <v/>
      </c>
      <c r="I63" s="102" t="str">
        <f t="shared" ca="1" si="42"/>
        <v/>
      </c>
      <c r="J63" s="102" t="str">
        <f t="shared" ca="1" si="42"/>
        <v/>
      </c>
      <c r="K63" s="102" t="str">
        <f t="shared" ca="1" si="42"/>
        <v/>
      </c>
    </row>
    <row r="64" spans="1:11" ht="12">
      <c r="A64" s="102" t="str">
        <f t="shared" ref="A64:K64" ca="1" si="43">IFERROR(__xludf.DUMMYFUNCTION("importrange(""1QdhT9NttVh7DmmQX16efbWQlUPu4dlYPE2Ido4eBmNM"",""'Messages'!""&amp;cell(""address"",D104))"),"")</f>
        <v/>
      </c>
      <c r="B64" s="102" t="str">
        <f t="shared" ca="1" si="43"/>
        <v/>
      </c>
      <c r="C64" s="102" t="str">
        <f t="shared" ca="1" si="43"/>
        <v/>
      </c>
      <c r="D64" s="102" t="str">
        <f t="shared" ca="1" si="43"/>
        <v/>
      </c>
      <c r="E64" s="102" t="str">
        <f t="shared" ca="1" si="43"/>
        <v/>
      </c>
      <c r="F64" s="102" t="str">
        <f t="shared" ca="1" si="43"/>
        <v/>
      </c>
      <c r="G64" s="102" t="str">
        <f t="shared" ca="1" si="43"/>
        <v/>
      </c>
      <c r="H64" s="102" t="str">
        <f t="shared" ca="1" si="43"/>
        <v/>
      </c>
      <c r="I64" s="102" t="str">
        <f t="shared" ca="1" si="43"/>
        <v/>
      </c>
      <c r="J64" s="102" t="str">
        <f t="shared" ca="1" si="43"/>
        <v/>
      </c>
      <c r="K64" s="102" t="str">
        <f t="shared" ca="1" si="43"/>
        <v/>
      </c>
    </row>
    <row r="65" spans="1:11" ht="12">
      <c r="A65" s="102" t="str">
        <f t="shared" ref="A65:K65" ca="1" si="44">IFERROR(__xludf.DUMMYFUNCTION("importrange(""1QdhT9NttVh7DmmQX16efbWQlUPu4dlYPE2Ido4eBmNM"",""'Messages'!""&amp;cell(""address"",D105))"),"")</f>
        <v/>
      </c>
      <c r="B65" s="102" t="str">
        <f t="shared" ca="1" si="44"/>
        <v/>
      </c>
      <c r="C65" s="102" t="str">
        <f t="shared" ca="1" si="44"/>
        <v/>
      </c>
      <c r="D65" s="102" t="str">
        <f t="shared" ca="1" si="44"/>
        <v/>
      </c>
      <c r="E65" s="102" t="str">
        <f t="shared" ca="1" si="44"/>
        <v/>
      </c>
      <c r="F65" s="102" t="str">
        <f t="shared" ca="1" si="44"/>
        <v/>
      </c>
      <c r="G65" s="102" t="str">
        <f t="shared" ca="1" si="44"/>
        <v/>
      </c>
      <c r="H65" s="102" t="str">
        <f t="shared" ca="1" si="44"/>
        <v/>
      </c>
      <c r="I65" s="102" t="str">
        <f t="shared" ca="1" si="44"/>
        <v/>
      </c>
      <c r="J65" s="102" t="str">
        <f t="shared" ca="1" si="44"/>
        <v/>
      </c>
      <c r="K65" s="102" t="str">
        <f t="shared" ca="1" si="44"/>
        <v/>
      </c>
    </row>
    <row r="66" spans="1:11" ht="12">
      <c r="A66" s="102" t="str">
        <f t="shared" ref="A66:K66" ca="1" si="45">IFERROR(__xludf.DUMMYFUNCTION("importrange(""1QdhT9NttVh7DmmQX16efbWQlUPu4dlYPE2Ido4eBmNM"",""'Messages'!""&amp;cell(""address"",D106))"),"")</f>
        <v/>
      </c>
      <c r="B66" s="102" t="str">
        <f t="shared" ca="1" si="45"/>
        <v/>
      </c>
      <c r="C66" s="102" t="str">
        <f t="shared" ca="1" si="45"/>
        <v/>
      </c>
      <c r="D66" s="102" t="str">
        <f t="shared" ca="1" si="45"/>
        <v/>
      </c>
      <c r="E66" s="102" t="str">
        <f t="shared" ca="1" si="45"/>
        <v/>
      </c>
      <c r="F66" s="102" t="str">
        <f t="shared" ca="1" si="45"/>
        <v/>
      </c>
      <c r="G66" s="102" t="str">
        <f t="shared" ca="1" si="45"/>
        <v/>
      </c>
      <c r="H66" s="102" t="str">
        <f t="shared" ca="1" si="45"/>
        <v/>
      </c>
      <c r="I66" s="102" t="str">
        <f t="shared" ca="1" si="45"/>
        <v/>
      </c>
      <c r="J66" s="102" t="str">
        <f t="shared" ca="1" si="45"/>
        <v/>
      </c>
      <c r="K66" s="102" t="str">
        <f t="shared" ca="1" si="45"/>
        <v/>
      </c>
    </row>
    <row r="67" spans="1:11" ht="12">
      <c r="A67" s="102" t="str">
        <f t="shared" ref="A67:K67" ca="1" si="46">IFERROR(__xludf.DUMMYFUNCTION("importrange(""1QdhT9NttVh7DmmQX16efbWQlUPu4dlYPE2Ido4eBmNM"",""'Messages'!""&amp;cell(""address"",D107))"),"")</f>
        <v/>
      </c>
      <c r="B67" s="102" t="str">
        <f t="shared" ca="1" si="46"/>
        <v/>
      </c>
      <c r="C67" s="102" t="str">
        <f t="shared" ca="1" si="46"/>
        <v/>
      </c>
      <c r="D67" s="102" t="str">
        <f t="shared" ca="1" si="46"/>
        <v/>
      </c>
      <c r="E67" s="102" t="str">
        <f t="shared" ca="1" si="46"/>
        <v/>
      </c>
      <c r="F67" s="102" t="str">
        <f t="shared" ca="1" si="46"/>
        <v/>
      </c>
      <c r="G67" s="102" t="str">
        <f t="shared" ca="1" si="46"/>
        <v/>
      </c>
      <c r="H67" s="102" t="str">
        <f t="shared" ca="1" si="46"/>
        <v/>
      </c>
      <c r="I67" s="102" t="str">
        <f t="shared" ca="1" si="46"/>
        <v/>
      </c>
      <c r="J67" s="102" t="str">
        <f t="shared" ca="1" si="46"/>
        <v/>
      </c>
      <c r="K67" s="102" t="str">
        <f t="shared" ca="1" si="46"/>
        <v/>
      </c>
    </row>
    <row r="68" spans="1:11" ht="12">
      <c r="A68" s="102" t="str">
        <f t="shared" ref="A68:K68" ca="1" si="47">IFERROR(__xludf.DUMMYFUNCTION("importrange(""1QdhT9NttVh7DmmQX16efbWQlUPu4dlYPE2Ido4eBmNM"",""'Messages'!""&amp;cell(""address"",D108))"),"")</f>
        <v/>
      </c>
      <c r="B68" s="102" t="str">
        <f t="shared" ca="1" si="47"/>
        <v/>
      </c>
      <c r="C68" s="102" t="str">
        <f t="shared" ca="1" si="47"/>
        <v/>
      </c>
      <c r="D68" s="102" t="str">
        <f t="shared" ca="1" si="47"/>
        <v/>
      </c>
      <c r="E68" s="102" t="str">
        <f t="shared" ca="1" si="47"/>
        <v/>
      </c>
      <c r="F68" s="102" t="str">
        <f t="shared" ca="1" si="47"/>
        <v/>
      </c>
      <c r="G68" s="102" t="str">
        <f t="shared" ca="1" si="47"/>
        <v/>
      </c>
      <c r="H68" s="102" t="str">
        <f t="shared" ca="1" si="47"/>
        <v/>
      </c>
      <c r="I68" s="102" t="str">
        <f t="shared" ca="1" si="47"/>
        <v/>
      </c>
      <c r="J68" s="102" t="str">
        <f t="shared" ca="1" si="47"/>
        <v/>
      </c>
      <c r="K68" s="102" t="str">
        <f t="shared" ca="1" si="47"/>
        <v/>
      </c>
    </row>
    <row r="69" spans="1:11" ht="12">
      <c r="A69" s="102" t="str">
        <f t="shared" ref="A69:K69" ca="1" si="48">IFERROR(__xludf.DUMMYFUNCTION("importrange(""1QdhT9NttVh7DmmQX16efbWQlUPu4dlYPE2Ido4eBmNM"",""'Messages'!""&amp;cell(""address"",D109))"),"")</f>
        <v/>
      </c>
      <c r="B69" s="102" t="str">
        <f t="shared" ca="1" si="48"/>
        <v/>
      </c>
      <c r="C69" s="102" t="str">
        <f t="shared" ca="1" si="48"/>
        <v/>
      </c>
      <c r="D69" s="102" t="str">
        <f t="shared" ca="1" si="48"/>
        <v/>
      </c>
      <c r="E69" s="102" t="str">
        <f t="shared" ca="1" si="48"/>
        <v/>
      </c>
      <c r="F69" s="102" t="str">
        <f t="shared" ca="1" si="48"/>
        <v/>
      </c>
      <c r="G69" s="102" t="str">
        <f t="shared" ca="1" si="48"/>
        <v/>
      </c>
      <c r="H69" s="102" t="str">
        <f t="shared" ca="1" si="48"/>
        <v/>
      </c>
      <c r="I69" s="102" t="str">
        <f t="shared" ca="1" si="48"/>
        <v/>
      </c>
      <c r="J69" s="102" t="str">
        <f t="shared" ca="1" si="48"/>
        <v/>
      </c>
      <c r="K69" s="102" t="str">
        <f t="shared" ca="1" si="48"/>
        <v/>
      </c>
    </row>
    <row r="70" spans="1:11" ht="12">
      <c r="A70" s="102" t="str">
        <f t="shared" ref="A70:K70" ca="1" si="49">IFERROR(__xludf.DUMMYFUNCTION("importrange(""1QdhT9NttVh7DmmQX16efbWQlUPu4dlYPE2Ido4eBmNM"",""'Messages'!""&amp;cell(""address"",D110))"),"")</f>
        <v/>
      </c>
      <c r="B70" s="102" t="str">
        <f t="shared" ca="1" si="49"/>
        <v/>
      </c>
      <c r="C70" s="102" t="str">
        <f t="shared" ca="1" si="49"/>
        <v/>
      </c>
      <c r="D70" s="102" t="str">
        <f t="shared" ca="1" si="49"/>
        <v/>
      </c>
      <c r="E70" s="102" t="str">
        <f t="shared" ca="1" si="49"/>
        <v/>
      </c>
      <c r="F70" s="102" t="str">
        <f t="shared" ca="1" si="49"/>
        <v/>
      </c>
      <c r="G70" s="102" t="str">
        <f t="shared" ca="1" si="49"/>
        <v/>
      </c>
      <c r="H70" s="102" t="str">
        <f t="shared" ca="1" si="49"/>
        <v/>
      </c>
      <c r="I70" s="102" t="str">
        <f t="shared" ca="1" si="49"/>
        <v/>
      </c>
      <c r="J70" s="102" t="str">
        <f t="shared" ca="1" si="49"/>
        <v/>
      </c>
      <c r="K70" s="102" t="str">
        <f t="shared" ca="1" si="49"/>
        <v/>
      </c>
    </row>
    <row r="71" spans="1:11" ht="12">
      <c r="A71" s="102" t="str">
        <f t="shared" ref="A71:K71" ca="1" si="50">IFERROR(__xludf.DUMMYFUNCTION("importrange(""1QdhT9NttVh7DmmQX16efbWQlUPu4dlYPE2Ido4eBmNM"",""'Messages'!""&amp;cell(""address"",D111))"),"")</f>
        <v/>
      </c>
      <c r="B71" s="102" t="str">
        <f t="shared" ca="1" si="50"/>
        <v/>
      </c>
      <c r="C71" s="102" t="str">
        <f t="shared" ca="1" si="50"/>
        <v/>
      </c>
      <c r="D71" s="102" t="str">
        <f t="shared" ca="1" si="50"/>
        <v/>
      </c>
      <c r="E71" s="102" t="str">
        <f t="shared" ca="1" si="50"/>
        <v/>
      </c>
      <c r="F71" s="102" t="str">
        <f t="shared" ca="1" si="50"/>
        <v/>
      </c>
      <c r="G71" s="102" t="str">
        <f t="shared" ca="1" si="50"/>
        <v/>
      </c>
      <c r="H71" s="102" t="str">
        <f t="shared" ca="1" si="50"/>
        <v/>
      </c>
      <c r="I71" s="102" t="str">
        <f t="shared" ca="1" si="50"/>
        <v/>
      </c>
      <c r="J71" s="102" t="str">
        <f t="shared" ca="1" si="50"/>
        <v/>
      </c>
      <c r="K71" s="102" t="str">
        <f t="shared" ca="1" si="50"/>
        <v/>
      </c>
    </row>
    <row r="72" spans="1:11" ht="12">
      <c r="A72" s="102" t="str">
        <f t="shared" ref="A72:K72" ca="1" si="51">IFERROR(__xludf.DUMMYFUNCTION("importrange(""1QdhT9NttVh7DmmQX16efbWQlUPu4dlYPE2Ido4eBmNM"",""'Messages'!""&amp;cell(""address"",D112))"),"")</f>
        <v/>
      </c>
      <c r="B72" s="102" t="str">
        <f t="shared" ca="1" si="51"/>
        <v/>
      </c>
      <c r="C72" s="102" t="str">
        <f t="shared" ca="1" si="51"/>
        <v/>
      </c>
      <c r="D72" s="102" t="str">
        <f t="shared" ca="1" si="51"/>
        <v/>
      </c>
      <c r="E72" s="102" t="str">
        <f t="shared" ca="1" si="51"/>
        <v/>
      </c>
      <c r="F72" s="102" t="str">
        <f t="shared" ca="1" si="51"/>
        <v/>
      </c>
      <c r="G72" s="102" t="str">
        <f t="shared" ca="1" si="51"/>
        <v/>
      </c>
      <c r="H72" s="102" t="str">
        <f t="shared" ca="1" si="51"/>
        <v/>
      </c>
      <c r="I72" s="102" t="str">
        <f t="shared" ca="1" si="51"/>
        <v/>
      </c>
      <c r="J72" s="102" t="str">
        <f t="shared" ca="1" si="51"/>
        <v/>
      </c>
      <c r="K72" s="102" t="str">
        <f t="shared" ca="1" si="51"/>
        <v/>
      </c>
    </row>
    <row r="73" spans="1:11" ht="12">
      <c r="A73" s="102" t="str">
        <f t="shared" ref="A73:K73" ca="1" si="52">IFERROR(__xludf.DUMMYFUNCTION("importrange(""1QdhT9NttVh7DmmQX16efbWQlUPu4dlYPE2Ido4eBmNM"",""'Messages'!""&amp;cell(""address"",D113))"),"")</f>
        <v/>
      </c>
      <c r="B73" s="102" t="str">
        <f t="shared" ca="1" si="52"/>
        <v/>
      </c>
      <c r="C73" s="102" t="str">
        <f t="shared" ca="1" si="52"/>
        <v/>
      </c>
      <c r="D73" s="102" t="str">
        <f t="shared" ca="1" si="52"/>
        <v/>
      </c>
      <c r="E73" s="102" t="str">
        <f t="shared" ca="1" si="52"/>
        <v/>
      </c>
      <c r="F73" s="102" t="str">
        <f t="shared" ca="1" si="52"/>
        <v/>
      </c>
      <c r="G73" s="102" t="str">
        <f t="shared" ca="1" si="52"/>
        <v/>
      </c>
      <c r="H73" s="102" t="str">
        <f t="shared" ca="1" si="52"/>
        <v/>
      </c>
      <c r="I73" s="102" t="str">
        <f t="shared" ca="1" si="52"/>
        <v/>
      </c>
      <c r="J73" s="102" t="str">
        <f t="shared" ca="1" si="52"/>
        <v/>
      </c>
      <c r="K73" s="102" t="str">
        <f t="shared" ca="1" si="52"/>
        <v/>
      </c>
    </row>
    <row r="74" spans="1:11" ht="12">
      <c r="A74" s="102" t="str">
        <f t="shared" ref="A74:K74" ca="1" si="53">IFERROR(__xludf.DUMMYFUNCTION("importrange(""1QdhT9NttVh7DmmQX16efbWQlUPu4dlYPE2Ido4eBmNM"",""'Messages'!""&amp;cell(""address"",D114))"),"")</f>
        <v/>
      </c>
      <c r="B74" s="102" t="str">
        <f t="shared" ca="1" si="53"/>
        <v/>
      </c>
      <c r="C74" s="102" t="str">
        <f t="shared" ca="1" si="53"/>
        <v/>
      </c>
      <c r="D74" s="102" t="str">
        <f t="shared" ca="1" si="53"/>
        <v/>
      </c>
      <c r="E74" s="102" t="str">
        <f t="shared" ca="1" si="53"/>
        <v/>
      </c>
      <c r="F74" s="102" t="str">
        <f t="shared" ca="1" si="53"/>
        <v/>
      </c>
      <c r="G74" s="102" t="str">
        <f t="shared" ca="1" si="53"/>
        <v/>
      </c>
      <c r="H74" s="102" t="str">
        <f t="shared" ca="1" si="53"/>
        <v/>
      </c>
      <c r="I74" s="102" t="str">
        <f t="shared" ca="1" si="53"/>
        <v/>
      </c>
      <c r="J74" s="102" t="str">
        <f t="shared" ca="1" si="53"/>
        <v/>
      </c>
      <c r="K74" s="102" t="str">
        <f t="shared" ca="1" si="53"/>
        <v/>
      </c>
    </row>
    <row r="75" spans="1:11" ht="12">
      <c r="A75" s="102" t="str">
        <f t="shared" ref="A75:K75" ca="1" si="54">IFERROR(__xludf.DUMMYFUNCTION("importrange(""1QdhT9NttVh7DmmQX16efbWQlUPu4dlYPE2Ido4eBmNM"",""'Messages'!""&amp;cell(""address"",D115))"),"")</f>
        <v/>
      </c>
      <c r="B75" s="102" t="str">
        <f t="shared" ca="1" si="54"/>
        <v/>
      </c>
      <c r="C75" s="102" t="str">
        <f t="shared" ca="1" si="54"/>
        <v/>
      </c>
      <c r="D75" s="102" t="str">
        <f t="shared" ca="1" si="54"/>
        <v/>
      </c>
      <c r="E75" s="102" t="str">
        <f t="shared" ca="1" si="54"/>
        <v/>
      </c>
      <c r="F75" s="102" t="str">
        <f t="shared" ca="1" si="54"/>
        <v/>
      </c>
      <c r="G75" s="102" t="str">
        <f t="shared" ca="1" si="54"/>
        <v/>
      </c>
      <c r="H75" s="102" t="str">
        <f t="shared" ca="1" si="54"/>
        <v/>
      </c>
      <c r="I75" s="102" t="str">
        <f t="shared" ca="1" si="54"/>
        <v/>
      </c>
      <c r="J75" s="102" t="str">
        <f t="shared" ca="1" si="54"/>
        <v/>
      </c>
      <c r="K75" s="102" t="str">
        <f t="shared" ca="1" si="54"/>
        <v/>
      </c>
    </row>
    <row r="76" spans="1:11" ht="12">
      <c r="A76" s="102" t="str">
        <f t="shared" ref="A76:K76" ca="1" si="55">IFERROR(__xludf.DUMMYFUNCTION("importrange(""1QdhT9NttVh7DmmQX16efbWQlUPu4dlYPE2Ido4eBmNM"",""'Messages'!""&amp;cell(""address"",D116))"),"")</f>
        <v/>
      </c>
      <c r="B76" s="102" t="str">
        <f t="shared" ca="1" si="55"/>
        <v/>
      </c>
      <c r="C76" s="102" t="str">
        <f t="shared" ca="1" si="55"/>
        <v/>
      </c>
      <c r="D76" s="102" t="str">
        <f t="shared" ca="1" si="55"/>
        <v/>
      </c>
      <c r="E76" s="102" t="str">
        <f t="shared" ca="1" si="55"/>
        <v/>
      </c>
      <c r="F76" s="102" t="str">
        <f t="shared" ca="1" si="55"/>
        <v/>
      </c>
      <c r="G76" s="102" t="str">
        <f t="shared" ca="1" si="55"/>
        <v/>
      </c>
      <c r="H76" s="102" t="str">
        <f t="shared" ca="1" si="55"/>
        <v/>
      </c>
      <c r="I76" s="102" t="str">
        <f t="shared" ca="1" si="55"/>
        <v/>
      </c>
      <c r="J76" s="102" t="str">
        <f t="shared" ca="1" si="55"/>
        <v/>
      </c>
      <c r="K76" s="102" t="str">
        <f t="shared" ca="1" si="55"/>
        <v/>
      </c>
    </row>
    <row r="77" spans="1:11" ht="12">
      <c r="A77" s="102" t="str">
        <f t="shared" ref="A77:K77" ca="1" si="56">IFERROR(__xludf.DUMMYFUNCTION("importrange(""1QdhT9NttVh7DmmQX16efbWQlUPu4dlYPE2Ido4eBmNM"",""'Messages'!""&amp;cell(""address"",D117))"),"")</f>
        <v/>
      </c>
      <c r="B77" s="102" t="str">
        <f t="shared" ca="1" si="56"/>
        <v/>
      </c>
      <c r="C77" s="102" t="str">
        <f t="shared" ca="1" si="56"/>
        <v/>
      </c>
      <c r="D77" s="102" t="str">
        <f t="shared" ca="1" si="56"/>
        <v/>
      </c>
      <c r="E77" s="102" t="str">
        <f t="shared" ca="1" si="56"/>
        <v/>
      </c>
      <c r="F77" s="102" t="str">
        <f t="shared" ca="1" si="56"/>
        <v/>
      </c>
      <c r="G77" s="102" t="str">
        <f t="shared" ca="1" si="56"/>
        <v/>
      </c>
      <c r="H77" s="102" t="str">
        <f t="shared" ca="1" si="56"/>
        <v/>
      </c>
      <c r="I77" s="102" t="str">
        <f t="shared" ca="1" si="56"/>
        <v/>
      </c>
      <c r="J77" s="102" t="str">
        <f t="shared" ca="1" si="56"/>
        <v/>
      </c>
      <c r="K77" s="102" t="str">
        <f t="shared" ca="1" si="56"/>
        <v/>
      </c>
    </row>
    <row r="78" spans="1:11" ht="12">
      <c r="A78" s="102" t="str">
        <f t="shared" ref="A78:K78" ca="1" si="57">IFERROR(__xludf.DUMMYFUNCTION("importrange(""1QdhT9NttVh7DmmQX16efbWQlUPu4dlYPE2Ido4eBmNM"",""'Messages'!""&amp;cell(""address"",D118))"),"")</f>
        <v/>
      </c>
      <c r="B78" s="102" t="str">
        <f t="shared" ca="1" si="57"/>
        <v/>
      </c>
      <c r="C78" s="102" t="str">
        <f t="shared" ca="1" si="57"/>
        <v/>
      </c>
      <c r="D78" s="102" t="str">
        <f t="shared" ca="1" si="57"/>
        <v/>
      </c>
      <c r="E78" s="102" t="str">
        <f t="shared" ca="1" si="57"/>
        <v/>
      </c>
      <c r="F78" s="102" t="str">
        <f t="shared" ca="1" si="57"/>
        <v/>
      </c>
      <c r="G78" s="102" t="str">
        <f t="shared" ca="1" si="57"/>
        <v/>
      </c>
      <c r="H78" s="102" t="str">
        <f t="shared" ca="1" si="57"/>
        <v/>
      </c>
      <c r="I78" s="102" t="str">
        <f t="shared" ca="1" si="57"/>
        <v/>
      </c>
      <c r="J78" s="102" t="str">
        <f t="shared" ca="1" si="57"/>
        <v/>
      </c>
      <c r="K78" s="102" t="str">
        <f t="shared" ca="1" si="57"/>
        <v/>
      </c>
    </row>
    <row r="79" spans="1:11" ht="12">
      <c r="A79" s="102" t="str">
        <f t="shared" ref="A79:K79" ca="1" si="58">IFERROR(__xludf.DUMMYFUNCTION("importrange(""1QdhT9NttVh7DmmQX16efbWQlUPu4dlYPE2Ido4eBmNM"",""'Messages'!""&amp;cell(""address"",D119))"),"")</f>
        <v/>
      </c>
      <c r="B79" s="102" t="str">
        <f t="shared" ca="1" si="58"/>
        <v/>
      </c>
      <c r="C79" s="102" t="str">
        <f t="shared" ca="1" si="58"/>
        <v/>
      </c>
      <c r="D79" s="102" t="str">
        <f t="shared" ca="1" si="58"/>
        <v/>
      </c>
      <c r="E79" s="102" t="str">
        <f t="shared" ca="1" si="58"/>
        <v/>
      </c>
      <c r="F79" s="102" t="str">
        <f t="shared" ca="1" si="58"/>
        <v/>
      </c>
      <c r="G79" s="102" t="str">
        <f t="shared" ca="1" si="58"/>
        <v/>
      </c>
      <c r="H79" s="102" t="str">
        <f t="shared" ca="1" si="58"/>
        <v/>
      </c>
      <c r="I79" s="102" t="str">
        <f t="shared" ca="1" si="58"/>
        <v/>
      </c>
      <c r="J79" s="102" t="str">
        <f t="shared" ca="1" si="58"/>
        <v/>
      </c>
      <c r="K79" s="102" t="str">
        <f t="shared" ca="1" si="58"/>
        <v/>
      </c>
    </row>
    <row r="80" spans="1:11" ht="12">
      <c r="A80" s="102" t="str">
        <f t="shared" ref="A80:K80" ca="1" si="59">IFERROR(__xludf.DUMMYFUNCTION("importrange(""1QdhT9NttVh7DmmQX16efbWQlUPu4dlYPE2Ido4eBmNM"",""'Messages'!""&amp;cell(""address"",D120))"),"")</f>
        <v/>
      </c>
      <c r="B80" s="102" t="str">
        <f t="shared" ca="1" si="59"/>
        <v/>
      </c>
      <c r="C80" s="102" t="str">
        <f t="shared" ca="1" si="59"/>
        <v/>
      </c>
      <c r="D80" s="102" t="str">
        <f t="shared" ca="1" si="59"/>
        <v/>
      </c>
      <c r="E80" s="102" t="str">
        <f t="shared" ca="1" si="59"/>
        <v/>
      </c>
      <c r="F80" s="102" t="str">
        <f t="shared" ca="1" si="59"/>
        <v/>
      </c>
      <c r="G80" s="102" t="str">
        <f t="shared" ca="1" si="59"/>
        <v/>
      </c>
      <c r="H80" s="102" t="str">
        <f t="shared" ca="1" si="59"/>
        <v/>
      </c>
      <c r="I80" s="102" t="str">
        <f t="shared" ca="1" si="59"/>
        <v/>
      </c>
      <c r="J80" s="102" t="str">
        <f t="shared" ca="1" si="59"/>
        <v/>
      </c>
      <c r="K80" s="102" t="str">
        <f t="shared" ca="1" si="59"/>
        <v/>
      </c>
    </row>
    <row r="81" spans="1:11" ht="12">
      <c r="A81" s="102" t="str">
        <f t="shared" ref="A81:K81" ca="1" si="60">IFERROR(__xludf.DUMMYFUNCTION("importrange(""1QdhT9NttVh7DmmQX16efbWQlUPu4dlYPE2Ido4eBmNM"",""'Messages'!""&amp;cell(""address"",D121))"),"")</f>
        <v/>
      </c>
      <c r="B81" s="102" t="str">
        <f t="shared" ca="1" si="60"/>
        <v/>
      </c>
      <c r="C81" s="102" t="str">
        <f t="shared" ca="1" si="60"/>
        <v/>
      </c>
      <c r="D81" s="102" t="str">
        <f t="shared" ca="1" si="60"/>
        <v/>
      </c>
      <c r="E81" s="102" t="str">
        <f t="shared" ca="1" si="60"/>
        <v/>
      </c>
      <c r="F81" s="102" t="str">
        <f t="shared" ca="1" si="60"/>
        <v/>
      </c>
      <c r="G81" s="102" t="str">
        <f t="shared" ca="1" si="60"/>
        <v/>
      </c>
      <c r="H81" s="102" t="str">
        <f t="shared" ca="1" si="60"/>
        <v/>
      </c>
      <c r="I81" s="102" t="str">
        <f t="shared" ca="1" si="60"/>
        <v/>
      </c>
      <c r="J81" s="102" t="str">
        <f t="shared" ca="1" si="60"/>
        <v/>
      </c>
      <c r="K81" s="102" t="str">
        <f t="shared" ca="1" si="60"/>
        <v/>
      </c>
    </row>
    <row r="82" spans="1:11" ht="12">
      <c r="A82" s="102" t="str">
        <f t="shared" ref="A82:K82" ca="1" si="61">IFERROR(__xludf.DUMMYFUNCTION("importrange(""1QdhT9NttVh7DmmQX16efbWQlUPu4dlYPE2Ido4eBmNM"",""'Messages'!""&amp;cell(""address"",D122))"),"")</f>
        <v/>
      </c>
      <c r="B82" s="102" t="str">
        <f t="shared" ca="1" si="61"/>
        <v/>
      </c>
      <c r="C82" s="102" t="str">
        <f t="shared" ca="1" si="61"/>
        <v/>
      </c>
      <c r="D82" s="102" t="str">
        <f t="shared" ca="1" si="61"/>
        <v/>
      </c>
      <c r="E82" s="102" t="str">
        <f t="shared" ca="1" si="61"/>
        <v/>
      </c>
      <c r="F82" s="102" t="str">
        <f t="shared" ca="1" si="61"/>
        <v/>
      </c>
      <c r="G82" s="102" t="str">
        <f t="shared" ca="1" si="61"/>
        <v/>
      </c>
      <c r="H82" s="102" t="str">
        <f t="shared" ca="1" si="61"/>
        <v/>
      </c>
      <c r="I82" s="102" t="str">
        <f t="shared" ca="1" si="61"/>
        <v/>
      </c>
      <c r="J82" s="102" t="str">
        <f t="shared" ca="1" si="61"/>
        <v/>
      </c>
      <c r="K82" s="102" t="str">
        <f t="shared" ca="1" si="61"/>
        <v/>
      </c>
    </row>
    <row r="83" spans="1:11" ht="12">
      <c r="A83" s="102" t="str">
        <f t="shared" ref="A83:K83" ca="1" si="62">IFERROR(__xludf.DUMMYFUNCTION("importrange(""1QdhT9NttVh7DmmQX16efbWQlUPu4dlYPE2Ido4eBmNM"",""'Messages'!""&amp;cell(""address"",D123))"),"")</f>
        <v/>
      </c>
      <c r="B83" s="102" t="str">
        <f t="shared" ca="1" si="62"/>
        <v/>
      </c>
      <c r="C83" s="102" t="str">
        <f t="shared" ca="1" si="62"/>
        <v/>
      </c>
      <c r="D83" s="102" t="str">
        <f t="shared" ca="1" si="62"/>
        <v/>
      </c>
      <c r="E83" s="102" t="str">
        <f t="shared" ca="1" si="62"/>
        <v/>
      </c>
      <c r="F83" s="102" t="str">
        <f t="shared" ca="1" si="62"/>
        <v/>
      </c>
      <c r="G83" s="102" t="str">
        <f t="shared" ca="1" si="62"/>
        <v/>
      </c>
      <c r="H83" s="102" t="str">
        <f t="shared" ca="1" si="62"/>
        <v/>
      </c>
      <c r="I83" s="102" t="str">
        <f t="shared" ca="1" si="62"/>
        <v/>
      </c>
      <c r="J83" s="102" t="str">
        <f t="shared" ca="1" si="62"/>
        <v/>
      </c>
      <c r="K83" s="102" t="str">
        <f t="shared" ca="1" si="62"/>
        <v/>
      </c>
    </row>
    <row r="84" spans="1:11" ht="12">
      <c r="A84" s="102" t="str">
        <f t="shared" ref="A84:K84" ca="1" si="63">IFERROR(__xludf.DUMMYFUNCTION("importrange(""1QdhT9NttVh7DmmQX16efbWQlUPu4dlYPE2Ido4eBmNM"",""'Messages'!""&amp;cell(""address"",D124))"),"")</f>
        <v/>
      </c>
      <c r="B84" s="102" t="str">
        <f t="shared" ca="1" si="63"/>
        <v/>
      </c>
      <c r="C84" s="102" t="str">
        <f t="shared" ca="1" si="63"/>
        <v/>
      </c>
      <c r="D84" s="102" t="str">
        <f t="shared" ca="1" si="63"/>
        <v/>
      </c>
      <c r="E84" s="102" t="str">
        <f t="shared" ca="1" si="63"/>
        <v/>
      </c>
      <c r="F84" s="102" t="str">
        <f t="shared" ca="1" si="63"/>
        <v/>
      </c>
      <c r="G84" s="102" t="str">
        <f t="shared" ca="1" si="63"/>
        <v/>
      </c>
      <c r="H84" s="102" t="str">
        <f t="shared" ca="1" si="63"/>
        <v/>
      </c>
      <c r="I84" s="102" t="str">
        <f t="shared" ca="1" si="63"/>
        <v/>
      </c>
      <c r="J84" s="102" t="str">
        <f t="shared" ca="1" si="63"/>
        <v/>
      </c>
      <c r="K84" s="102" t="str">
        <f t="shared" ca="1" si="63"/>
        <v/>
      </c>
    </row>
    <row r="85" spans="1:11" ht="12">
      <c r="A85" s="102" t="str">
        <f t="shared" ref="A85:K85" ca="1" si="64">IFERROR(__xludf.DUMMYFUNCTION("importrange(""1QdhT9NttVh7DmmQX16efbWQlUPu4dlYPE2Ido4eBmNM"",""'Messages'!""&amp;cell(""address"",D125))"),"")</f>
        <v/>
      </c>
      <c r="B85" s="102" t="str">
        <f t="shared" ca="1" si="64"/>
        <v/>
      </c>
      <c r="C85" s="102" t="str">
        <f t="shared" ca="1" si="64"/>
        <v/>
      </c>
      <c r="D85" s="102" t="str">
        <f t="shared" ca="1" si="64"/>
        <v/>
      </c>
      <c r="E85" s="102" t="str">
        <f t="shared" ca="1" si="64"/>
        <v/>
      </c>
      <c r="F85" s="102" t="str">
        <f t="shared" ca="1" si="64"/>
        <v/>
      </c>
      <c r="G85" s="102" t="str">
        <f t="shared" ca="1" si="64"/>
        <v/>
      </c>
      <c r="H85" s="102" t="str">
        <f t="shared" ca="1" si="64"/>
        <v/>
      </c>
      <c r="I85" s="102" t="str">
        <f t="shared" ca="1" si="64"/>
        <v/>
      </c>
      <c r="J85" s="102" t="str">
        <f t="shared" ca="1" si="64"/>
        <v/>
      </c>
      <c r="K85" s="102" t="str">
        <f t="shared" ca="1" si="64"/>
        <v/>
      </c>
    </row>
    <row r="86" spans="1:11" ht="12">
      <c r="A86" s="102" t="str">
        <f t="shared" ref="A86:K86" ca="1" si="65">IFERROR(__xludf.DUMMYFUNCTION("importrange(""1QdhT9NttVh7DmmQX16efbWQlUPu4dlYPE2Ido4eBmNM"",""'Messages'!""&amp;cell(""address"",D126))"),"")</f>
        <v/>
      </c>
      <c r="B86" s="102" t="str">
        <f t="shared" ca="1" si="65"/>
        <v/>
      </c>
      <c r="C86" s="102" t="str">
        <f t="shared" ca="1" si="65"/>
        <v/>
      </c>
      <c r="D86" s="102" t="str">
        <f t="shared" ca="1" si="65"/>
        <v/>
      </c>
      <c r="E86" s="102" t="str">
        <f t="shared" ca="1" si="65"/>
        <v/>
      </c>
      <c r="F86" s="102" t="str">
        <f t="shared" ca="1" si="65"/>
        <v/>
      </c>
      <c r="G86" s="102" t="str">
        <f t="shared" ca="1" si="65"/>
        <v/>
      </c>
      <c r="H86" s="102" t="str">
        <f t="shared" ca="1" si="65"/>
        <v/>
      </c>
      <c r="I86" s="102" t="str">
        <f t="shared" ca="1" si="65"/>
        <v/>
      </c>
      <c r="J86" s="102" t="str">
        <f t="shared" ca="1" si="65"/>
        <v/>
      </c>
      <c r="K86" s="102" t="str">
        <f t="shared" ca="1" si="65"/>
        <v/>
      </c>
    </row>
    <row r="87" spans="1:11" ht="12">
      <c r="A87" s="102" t="str">
        <f t="shared" ref="A87:K87" ca="1" si="66">IFERROR(__xludf.DUMMYFUNCTION("importrange(""1QdhT9NttVh7DmmQX16efbWQlUPu4dlYPE2Ido4eBmNM"",""'Messages'!""&amp;cell(""address"",D127))"),"")</f>
        <v/>
      </c>
      <c r="B87" s="102" t="str">
        <f t="shared" ca="1" si="66"/>
        <v/>
      </c>
      <c r="C87" s="102" t="str">
        <f t="shared" ca="1" si="66"/>
        <v/>
      </c>
      <c r="D87" s="102" t="str">
        <f t="shared" ca="1" si="66"/>
        <v/>
      </c>
      <c r="E87" s="102" t="str">
        <f t="shared" ca="1" si="66"/>
        <v/>
      </c>
      <c r="F87" s="102" t="str">
        <f t="shared" ca="1" si="66"/>
        <v/>
      </c>
      <c r="G87" s="102" t="str">
        <f t="shared" ca="1" si="66"/>
        <v/>
      </c>
      <c r="H87" s="102" t="str">
        <f t="shared" ca="1" si="66"/>
        <v/>
      </c>
      <c r="I87" s="102" t="str">
        <f t="shared" ca="1" si="66"/>
        <v/>
      </c>
      <c r="J87" s="102" t="str">
        <f t="shared" ca="1" si="66"/>
        <v/>
      </c>
      <c r="K87" s="102" t="str">
        <f t="shared" ca="1" si="66"/>
        <v/>
      </c>
    </row>
    <row r="88" spans="1:11" ht="12">
      <c r="A88" s="102" t="str">
        <f t="shared" ref="A88:K88" ca="1" si="67">IFERROR(__xludf.DUMMYFUNCTION("importrange(""1QdhT9NttVh7DmmQX16efbWQlUPu4dlYPE2Ido4eBmNM"",""'Messages'!""&amp;cell(""address"",D128))"),"")</f>
        <v/>
      </c>
      <c r="B88" s="102" t="str">
        <f t="shared" ca="1" si="67"/>
        <v/>
      </c>
      <c r="C88" s="102" t="str">
        <f t="shared" ca="1" si="67"/>
        <v/>
      </c>
      <c r="D88" s="102" t="str">
        <f t="shared" ca="1" si="67"/>
        <v/>
      </c>
      <c r="E88" s="102" t="str">
        <f t="shared" ca="1" si="67"/>
        <v/>
      </c>
      <c r="F88" s="102" t="str">
        <f t="shared" ca="1" si="67"/>
        <v/>
      </c>
      <c r="G88" s="102" t="str">
        <f t="shared" ca="1" si="67"/>
        <v/>
      </c>
      <c r="H88" s="102" t="str">
        <f t="shared" ca="1" si="67"/>
        <v/>
      </c>
      <c r="I88" s="102" t="str">
        <f t="shared" ca="1" si="67"/>
        <v/>
      </c>
      <c r="J88" s="102" t="str">
        <f t="shared" ca="1" si="67"/>
        <v/>
      </c>
      <c r="K88" s="102" t="str">
        <f t="shared" ca="1" si="67"/>
        <v/>
      </c>
    </row>
    <row r="89" spans="1:11" ht="12">
      <c r="A89" s="102" t="str">
        <f t="shared" ref="A89:K89" ca="1" si="68">IFERROR(__xludf.DUMMYFUNCTION("importrange(""1QdhT9NttVh7DmmQX16efbWQlUPu4dlYPE2Ido4eBmNM"",""'Messages'!""&amp;cell(""address"",D129))"),"")</f>
        <v/>
      </c>
      <c r="B89" s="102" t="str">
        <f t="shared" ca="1" si="68"/>
        <v/>
      </c>
      <c r="C89" s="102" t="str">
        <f t="shared" ca="1" si="68"/>
        <v/>
      </c>
      <c r="D89" s="102" t="str">
        <f t="shared" ca="1" si="68"/>
        <v/>
      </c>
      <c r="E89" s="102" t="str">
        <f t="shared" ca="1" si="68"/>
        <v/>
      </c>
      <c r="F89" s="102" t="str">
        <f t="shared" ca="1" si="68"/>
        <v/>
      </c>
      <c r="G89" s="102" t="str">
        <f t="shared" ca="1" si="68"/>
        <v/>
      </c>
      <c r="H89" s="102" t="str">
        <f t="shared" ca="1" si="68"/>
        <v/>
      </c>
      <c r="I89" s="102" t="str">
        <f t="shared" ca="1" si="68"/>
        <v/>
      </c>
      <c r="J89" s="102" t="str">
        <f t="shared" ca="1" si="68"/>
        <v/>
      </c>
      <c r="K89" s="102" t="str">
        <f t="shared" ca="1" si="68"/>
        <v/>
      </c>
    </row>
    <row r="90" spans="1:11" ht="12">
      <c r="A90" s="102" t="str">
        <f t="shared" ref="A90:K90" ca="1" si="69">IFERROR(__xludf.DUMMYFUNCTION("importrange(""1QdhT9NttVh7DmmQX16efbWQlUPu4dlYPE2Ido4eBmNM"",""'Messages'!""&amp;cell(""address"",D130))"),"")</f>
        <v/>
      </c>
      <c r="B90" s="102" t="str">
        <f t="shared" ca="1" si="69"/>
        <v/>
      </c>
      <c r="C90" s="102" t="str">
        <f t="shared" ca="1" si="69"/>
        <v/>
      </c>
      <c r="D90" s="102" t="str">
        <f t="shared" ca="1" si="69"/>
        <v/>
      </c>
      <c r="E90" s="102" t="str">
        <f t="shared" ca="1" si="69"/>
        <v/>
      </c>
      <c r="F90" s="102" t="str">
        <f t="shared" ca="1" si="69"/>
        <v/>
      </c>
      <c r="G90" s="102" t="str">
        <f t="shared" ca="1" si="69"/>
        <v/>
      </c>
      <c r="H90" s="102" t="str">
        <f t="shared" ca="1" si="69"/>
        <v/>
      </c>
      <c r="I90" s="102" t="str">
        <f t="shared" ca="1" si="69"/>
        <v/>
      </c>
      <c r="J90" s="102" t="str">
        <f t="shared" ca="1" si="69"/>
        <v/>
      </c>
      <c r="K90" s="102" t="str">
        <f t="shared" ca="1" si="69"/>
        <v/>
      </c>
    </row>
    <row r="91" spans="1:11" ht="12">
      <c r="A91" s="102" t="str">
        <f t="shared" ref="A91:K91" ca="1" si="70">IFERROR(__xludf.DUMMYFUNCTION("importrange(""1QdhT9NttVh7DmmQX16efbWQlUPu4dlYPE2Ido4eBmNM"",""'Messages'!""&amp;cell(""address"",D131))"),"")</f>
        <v/>
      </c>
      <c r="B91" s="102" t="str">
        <f t="shared" ca="1" si="70"/>
        <v/>
      </c>
      <c r="C91" s="102" t="str">
        <f t="shared" ca="1" si="70"/>
        <v/>
      </c>
      <c r="D91" s="102" t="str">
        <f t="shared" ca="1" si="70"/>
        <v/>
      </c>
      <c r="E91" s="102" t="str">
        <f t="shared" ca="1" si="70"/>
        <v/>
      </c>
      <c r="F91" s="102" t="str">
        <f t="shared" ca="1" si="70"/>
        <v/>
      </c>
      <c r="G91" s="102" t="str">
        <f t="shared" ca="1" si="70"/>
        <v/>
      </c>
      <c r="H91" s="102" t="str">
        <f t="shared" ca="1" si="70"/>
        <v/>
      </c>
      <c r="I91" s="102" t="str">
        <f t="shared" ca="1" si="70"/>
        <v/>
      </c>
      <c r="J91" s="102" t="str">
        <f t="shared" ca="1" si="70"/>
        <v/>
      </c>
      <c r="K91" s="102" t="str">
        <f t="shared" ca="1" si="70"/>
        <v/>
      </c>
    </row>
    <row r="92" spans="1:11" ht="12">
      <c r="A92" s="102" t="str">
        <f t="shared" ref="A92:K92" ca="1" si="71">IFERROR(__xludf.DUMMYFUNCTION("importrange(""1QdhT9NttVh7DmmQX16efbWQlUPu4dlYPE2Ido4eBmNM"",""'Messages'!""&amp;cell(""address"",D132))"),"")</f>
        <v/>
      </c>
      <c r="B92" s="102" t="str">
        <f t="shared" ca="1" si="71"/>
        <v/>
      </c>
      <c r="C92" s="102" t="str">
        <f t="shared" ca="1" si="71"/>
        <v/>
      </c>
      <c r="D92" s="102" t="str">
        <f t="shared" ca="1" si="71"/>
        <v/>
      </c>
      <c r="E92" s="102" t="str">
        <f t="shared" ca="1" si="71"/>
        <v/>
      </c>
      <c r="F92" s="102" t="str">
        <f t="shared" ca="1" si="71"/>
        <v/>
      </c>
      <c r="G92" s="102" t="str">
        <f t="shared" ca="1" si="71"/>
        <v/>
      </c>
      <c r="H92" s="102" t="str">
        <f t="shared" ca="1" si="71"/>
        <v/>
      </c>
      <c r="I92" s="102" t="str">
        <f t="shared" ca="1" si="71"/>
        <v/>
      </c>
      <c r="J92" s="102" t="str">
        <f t="shared" ca="1" si="71"/>
        <v/>
      </c>
      <c r="K92" s="102" t="str">
        <f t="shared" ca="1" si="71"/>
        <v/>
      </c>
    </row>
    <row r="93" spans="1:11" ht="12">
      <c r="A93" s="102" t="str">
        <f t="shared" ref="A93:K93" ca="1" si="72">IFERROR(__xludf.DUMMYFUNCTION("importrange(""1QdhT9NttVh7DmmQX16efbWQlUPu4dlYPE2Ido4eBmNM"",""'Messages'!""&amp;cell(""address"",D133))"),"")</f>
        <v/>
      </c>
      <c r="B93" s="102" t="str">
        <f t="shared" ca="1" si="72"/>
        <v/>
      </c>
      <c r="C93" s="102" t="str">
        <f t="shared" ca="1" si="72"/>
        <v/>
      </c>
      <c r="D93" s="102" t="str">
        <f t="shared" ca="1" si="72"/>
        <v/>
      </c>
      <c r="E93" s="102" t="str">
        <f t="shared" ca="1" si="72"/>
        <v/>
      </c>
      <c r="F93" s="102" t="str">
        <f t="shared" ca="1" si="72"/>
        <v/>
      </c>
      <c r="G93" s="102" t="str">
        <f t="shared" ca="1" si="72"/>
        <v/>
      </c>
      <c r="H93" s="102" t="str">
        <f t="shared" ca="1" si="72"/>
        <v/>
      </c>
      <c r="I93" s="102" t="str">
        <f t="shared" ca="1" si="72"/>
        <v/>
      </c>
      <c r="J93" s="102" t="str">
        <f t="shared" ca="1" si="72"/>
        <v/>
      </c>
      <c r="K93" s="102" t="str">
        <f t="shared" ca="1" si="72"/>
        <v/>
      </c>
    </row>
    <row r="94" spans="1:11" ht="12">
      <c r="A94" s="102" t="str">
        <f t="shared" ref="A94:K94" ca="1" si="73">IFERROR(__xludf.DUMMYFUNCTION("importrange(""1QdhT9NttVh7DmmQX16efbWQlUPu4dlYPE2Ido4eBmNM"",""'Messages'!""&amp;cell(""address"",D134))"),"")</f>
        <v/>
      </c>
      <c r="B94" s="102" t="str">
        <f t="shared" ca="1" si="73"/>
        <v/>
      </c>
      <c r="C94" s="102" t="str">
        <f t="shared" ca="1" si="73"/>
        <v/>
      </c>
      <c r="D94" s="102" t="str">
        <f t="shared" ca="1" si="73"/>
        <v/>
      </c>
      <c r="E94" s="102" t="str">
        <f t="shared" ca="1" si="73"/>
        <v/>
      </c>
      <c r="F94" s="102" t="str">
        <f t="shared" ca="1" si="73"/>
        <v/>
      </c>
      <c r="G94" s="102" t="str">
        <f t="shared" ca="1" si="73"/>
        <v/>
      </c>
      <c r="H94" s="102" t="str">
        <f t="shared" ca="1" si="73"/>
        <v/>
      </c>
      <c r="I94" s="102" t="str">
        <f t="shared" ca="1" si="73"/>
        <v/>
      </c>
      <c r="J94" s="102" t="str">
        <f t="shared" ca="1" si="73"/>
        <v/>
      </c>
      <c r="K94" s="102" t="str">
        <f t="shared" ca="1" si="73"/>
        <v/>
      </c>
    </row>
    <row r="95" spans="1:11" ht="12">
      <c r="A95" s="102" t="str">
        <f t="shared" ref="A95:K95" ca="1" si="74">IFERROR(__xludf.DUMMYFUNCTION("importrange(""1QdhT9NttVh7DmmQX16efbWQlUPu4dlYPE2Ido4eBmNM"",""'Messages'!""&amp;cell(""address"",D135))"),"")</f>
        <v/>
      </c>
      <c r="B95" s="102" t="str">
        <f t="shared" ca="1" si="74"/>
        <v/>
      </c>
      <c r="C95" s="102" t="str">
        <f t="shared" ca="1" si="74"/>
        <v/>
      </c>
      <c r="D95" s="102" t="str">
        <f t="shared" ca="1" si="74"/>
        <v/>
      </c>
      <c r="E95" s="102" t="str">
        <f t="shared" ca="1" si="74"/>
        <v/>
      </c>
      <c r="F95" s="102" t="str">
        <f t="shared" ca="1" si="74"/>
        <v/>
      </c>
      <c r="G95" s="102" t="str">
        <f t="shared" ca="1" si="74"/>
        <v/>
      </c>
      <c r="H95" s="102" t="str">
        <f t="shared" ca="1" si="74"/>
        <v/>
      </c>
      <c r="I95" s="102" t="str">
        <f t="shared" ca="1" si="74"/>
        <v/>
      </c>
      <c r="J95" s="102" t="str">
        <f t="shared" ca="1" si="74"/>
        <v/>
      </c>
      <c r="K95" s="102" t="str">
        <f t="shared" ca="1" si="74"/>
        <v/>
      </c>
    </row>
    <row r="96" spans="1:11" ht="12">
      <c r="A96" s="102" t="str">
        <f t="shared" ref="A96:K96" ca="1" si="75">IFERROR(__xludf.DUMMYFUNCTION("importrange(""1QdhT9NttVh7DmmQX16efbWQlUPu4dlYPE2Ido4eBmNM"",""'Messages'!""&amp;cell(""address"",D136))"),"")</f>
        <v/>
      </c>
      <c r="B96" s="102" t="str">
        <f t="shared" ca="1" si="75"/>
        <v/>
      </c>
      <c r="C96" s="102" t="str">
        <f t="shared" ca="1" si="75"/>
        <v/>
      </c>
      <c r="D96" s="102" t="str">
        <f t="shared" ca="1" si="75"/>
        <v/>
      </c>
      <c r="E96" s="102" t="str">
        <f t="shared" ca="1" si="75"/>
        <v/>
      </c>
      <c r="F96" s="102" t="str">
        <f t="shared" ca="1" si="75"/>
        <v/>
      </c>
      <c r="G96" s="102" t="str">
        <f t="shared" ca="1" si="75"/>
        <v/>
      </c>
      <c r="H96" s="102" t="str">
        <f t="shared" ca="1" si="75"/>
        <v/>
      </c>
      <c r="I96" s="102" t="str">
        <f t="shared" ca="1" si="75"/>
        <v/>
      </c>
      <c r="J96" s="102" t="str">
        <f t="shared" ca="1" si="75"/>
        <v/>
      </c>
      <c r="K96" s="102" t="str">
        <f t="shared" ca="1" si="75"/>
        <v/>
      </c>
    </row>
    <row r="97" spans="1:11" ht="12">
      <c r="A97" s="102" t="str">
        <f t="shared" ref="A97:K97" ca="1" si="76">IFERROR(__xludf.DUMMYFUNCTION("importrange(""1QdhT9NttVh7DmmQX16efbWQlUPu4dlYPE2Ido4eBmNM"",""'Messages'!""&amp;cell(""address"",D137))"),"")</f>
        <v/>
      </c>
      <c r="B97" s="102" t="str">
        <f t="shared" ca="1" si="76"/>
        <v/>
      </c>
      <c r="C97" s="102" t="str">
        <f t="shared" ca="1" si="76"/>
        <v/>
      </c>
      <c r="D97" s="102" t="str">
        <f t="shared" ca="1" si="76"/>
        <v/>
      </c>
      <c r="E97" s="102" t="str">
        <f t="shared" ca="1" si="76"/>
        <v/>
      </c>
      <c r="F97" s="102" t="str">
        <f t="shared" ca="1" si="76"/>
        <v/>
      </c>
      <c r="G97" s="102" t="str">
        <f t="shared" ca="1" si="76"/>
        <v/>
      </c>
      <c r="H97" s="102" t="str">
        <f t="shared" ca="1" si="76"/>
        <v/>
      </c>
      <c r="I97" s="102" t="str">
        <f t="shared" ca="1" si="76"/>
        <v/>
      </c>
      <c r="J97" s="102" t="str">
        <f t="shared" ca="1" si="76"/>
        <v/>
      </c>
      <c r="K97" s="102" t="str">
        <f t="shared" ca="1" si="76"/>
        <v/>
      </c>
    </row>
    <row r="98" spans="1:11" ht="12">
      <c r="A98" s="102" t="str">
        <f t="shared" ref="A98:K98" ca="1" si="77">IFERROR(__xludf.DUMMYFUNCTION("importrange(""1QdhT9NttVh7DmmQX16efbWQlUPu4dlYPE2Ido4eBmNM"",""'Messages'!""&amp;cell(""address"",D138))"),"")</f>
        <v/>
      </c>
      <c r="B98" s="102" t="str">
        <f t="shared" ca="1" si="77"/>
        <v/>
      </c>
      <c r="C98" s="102" t="str">
        <f t="shared" ca="1" si="77"/>
        <v/>
      </c>
      <c r="D98" s="102" t="str">
        <f t="shared" ca="1" si="77"/>
        <v/>
      </c>
      <c r="E98" s="102" t="str">
        <f t="shared" ca="1" si="77"/>
        <v/>
      </c>
      <c r="F98" s="102" t="str">
        <f t="shared" ca="1" si="77"/>
        <v/>
      </c>
      <c r="G98" s="102" t="str">
        <f t="shared" ca="1" si="77"/>
        <v/>
      </c>
      <c r="H98" s="102" t="str">
        <f t="shared" ca="1" si="77"/>
        <v/>
      </c>
      <c r="I98" s="102" t="str">
        <f t="shared" ca="1" si="77"/>
        <v/>
      </c>
      <c r="J98" s="102" t="str">
        <f t="shared" ca="1" si="77"/>
        <v/>
      </c>
      <c r="K98" s="102" t="str">
        <f t="shared" ca="1" si="77"/>
        <v/>
      </c>
    </row>
    <row r="99" spans="1:11" ht="12">
      <c r="A99" s="102" t="str">
        <f t="shared" ref="A99:K99" ca="1" si="78">IFERROR(__xludf.DUMMYFUNCTION("importrange(""1QdhT9NttVh7DmmQX16efbWQlUPu4dlYPE2Ido4eBmNM"",""'Messages'!""&amp;cell(""address"",D139))"),"")</f>
        <v/>
      </c>
      <c r="B99" s="102" t="str">
        <f t="shared" ca="1" si="78"/>
        <v/>
      </c>
      <c r="C99" s="102" t="str">
        <f t="shared" ca="1" si="78"/>
        <v/>
      </c>
      <c r="D99" s="102" t="str">
        <f t="shared" ca="1" si="78"/>
        <v/>
      </c>
      <c r="E99" s="102" t="str">
        <f t="shared" ca="1" si="78"/>
        <v/>
      </c>
      <c r="F99" s="102" t="str">
        <f t="shared" ca="1" si="78"/>
        <v/>
      </c>
      <c r="G99" s="102" t="str">
        <f t="shared" ca="1" si="78"/>
        <v/>
      </c>
      <c r="H99" s="102" t="str">
        <f t="shared" ca="1" si="78"/>
        <v/>
      </c>
      <c r="I99" s="102" t="str">
        <f t="shared" ca="1" si="78"/>
        <v/>
      </c>
      <c r="J99" s="102" t="str">
        <f t="shared" ca="1" si="78"/>
        <v/>
      </c>
      <c r="K99" s="102" t="str">
        <f t="shared" ca="1" si="78"/>
        <v/>
      </c>
    </row>
    <row r="100" spans="1:11" ht="12">
      <c r="A100" s="102" t="str">
        <f t="shared" ref="A100:K100" ca="1" si="79">IFERROR(__xludf.DUMMYFUNCTION("importrange(""1QdhT9NttVh7DmmQX16efbWQlUPu4dlYPE2Ido4eBmNM"",""'Messages'!""&amp;cell(""address"",D140))"),"")</f>
        <v/>
      </c>
      <c r="B100" s="102" t="str">
        <f t="shared" ca="1" si="79"/>
        <v/>
      </c>
      <c r="C100" s="102" t="str">
        <f t="shared" ca="1" si="79"/>
        <v/>
      </c>
      <c r="D100" s="102" t="str">
        <f t="shared" ca="1" si="79"/>
        <v/>
      </c>
      <c r="E100" s="102" t="str">
        <f t="shared" ca="1" si="79"/>
        <v/>
      </c>
      <c r="F100" s="102" t="str">
        <f t="shared" ca="1" si="79"/>
        <v/>
      </c>
      <c r="G100" s="102" t="str">
        <f t="shared" ca="1" si="79"/>
        <v/>
      </c>
      <c r="H100" s="102" t="str">
        <f t="shared" ca="1" si="79"/>
        <v/>
      </c>
      <c r="I100" s="102" t="str">
        <f t="shared" ca="1" si="79"/>
        <v/>
      </c>
      <c r="J100" s="102" t="str">
        <f t="shared" ca="1" si="79"/>
        <v/>
      </c>
      <c r="K100" s="102" t="str">
        <f t="shared" ca="1" si="79"/>
        <v/>
      </c>
    </row>
    <row r="101" spans="1:11" ht="12">
      <c r="A101" s="102" t="str">
        <f t="shared" ref="A101:K101" ca="1" si="80">IFERROR(__xludf.DUMMYFUNCTION("importrange(""1QdhT9NttVh7DmmQX16efbWQlUPu4dlYPE2Ido4eBmNM"",""'Messages'!""&amp;cell(""address"",D141))"),"")</f>
        <v/>
      </c>
      <c r="B101" s="102" t="str">
        <f t="shared" ca="1" si="80"/>
        <v/>
      </c>
      <c r="C101" s="102" t="str">
        <f t="shared" ca="1" si="80"/>
        <v/>
      </c>
      <c r="D101" s="102" t="str">
        <f t="shared" ca="1" si="80"/>
        <v/>
      </c>
      <c r="E101" s="102" t="str">
        <f t="shared" ca="1" si="80"/>
        <v/>
      </c>
      <c r="F101" s="102" t="str">
        <f t="shared" ca="1" si="80"/>
        <v/>
      </c>
      <c r="G101" s="102" t="str">
        <f t="shared" ca="1" si="80"/>
        <v/>
      </c>
      <c r="H101" s="102" t="str">
        <f t="shared" ca="1" si="80"/>
        <v/>
      </c>
      <c r="I101" s="102" t="str">
        <f t="shared" ca="1" si="80"/>
        <v/>
      </c>
      <c r="J101" s="102" t="str">
        <f t="shared" ca="1" si="80"/>
        <v/>
      </c>
      <c r="K101" s="102" t="str">
        <f t="shared" ca="1" si="80"/>
        <v/>
      </c>
    </row>
    <row r="102" spans="1:11" ht="12">
      <c r="A102" s="102" t="str">
        <f t="shared" ref="A102:K102" ca="1" si="81">IFERROR(__xludf.DUMMYFUNCTION("importrange(""1QdhT9NttVh7DmmQX16efbWQlUPu4dlYPE2Ido4eBmNM"",""'Messages'!""&amp;cell(""address"",D142))"),"")</f>
        <v/>
      </c>
      <c r="B102" s="102" t="str">
        <f t="shared" ca="1" si="81"/>
        <v/>
      </c>
      <c r="C102" s="102" t="str">
        <f t="shared" ca="1" si="81"/>
        <v/>
      </c>
      <c r="D102" s="102" t="str">
        <f t="shared" ca="1" si="81"/>
        <v/>
      </c>
      <c r="E102" s="102" t="str">
        <f t="shared" ca="1" si="81"/>
        <v/>
      </c>
      <c r="F102" s="102" t="str">
        <f t="shared" ca="1" si="81"/>
        <v/>
      </c>
      <c r="G102" s="102" t="str">
        <f t="shared" ca="1" si="81"/>
        <v/>
      </c>
      <c r="H102" s="102" t="str">
        <f t="shared" ca="1" si="81"/>
        <v/>
      </c>
      <c r="I102" s="102" t="str">
        <f t="shared" ca="1" si="81"/>
        <v/>
      </c>
      <c r="J102" s="102" t="str">
        <f t="shared" ca="1" si="81"/>
        <v/>
      </c>
      <c r="K102" s="102" t="str">
        <f t="shared" ca="1" si="81"/>
        <v/>
      </c>
    </row>
    <row r="103" spans="1:11" ht="12">
      <c r="A103" s="102" t="str">
        <f t="shared" ref="A103:K103" ca="1" si="82">IFERROR(__xludf.DUMMYFUNCTION("importrange(""1QdhT9NttVh7DmmQX16efbWQlUPu4dlYPE2Ido4eBmNM"",""'Messages'!""&amp;cell(""address"",D143))"),"")</f>
        <v/>
      </c>
      <c r="B103" s="102" t="str">
        <f t="shared" ca="1" si="82"/>
        <v/>
      </c>
      <c r="C103" s="102" t="str">
        <f t="shared" ca="1" si="82"/>
        <v/>
      </c>
      <c r="D103" s="102" t="str">
        <f t="shared" ca="1" si="82"/>
        <v/>
      </c>
      <c r="E103" s="102" t="str">
        <f t="shared" ca="1" si="82"/>
        <v/>
      </c>
      <c r="F103" s="102" t="str">
        <f t="shared" ca="1" si="82"/>
        <v/>
      </c>
      <c r="G103" s="102" t="str">
        <f t="shared" ca="1" si="82"/>
        <v/>
      </c>
      <c r="H103" s="102" t="str">
        <f t="shared" ca="1" si="82"/>
        <v/>
      </c>
      <c r="I103" s="102" t="str">
        <f t="shared" ca="1" si="82"/>
        <v/>
      </c>
      <c r="J103" s="102" t="str">
        <f t="shared" ca="1" si="82"/>
        <v/>
      </c>
      <c r="K103" s="102" t="str">
        <f t="shared" ca="1" si="82"/>
        <v/>
      </c>
    </row>
    <row r="104" spans="1:11" ht="12">
      <c r="A104" s="102" t="str">
        <f t="shared" ref="A104:K104" ca="1" si="83">IFERROR(__xludf.DUMMYFUNCTION("importrange(""1QdhT9NttVh7DmmQX16efbWQlUPu4dlYPE2Ido4eBmNM"",""'Messages'!""&amp;cell(""address"",D144))"),"")</f>
        <v/>
      </c>
      <c r="B104" s="102" t="str">
        <f t="shared" ca="1" si="83"/>
        <v/>
      </c>
      <c r="C104" s="102" t="str">
        <f t="shared" ca="1" si="83"/>
        <v/>
      </c>
      <c r="D104" s="102" t="str">
        <f t="shared" ca="1" si="83"/>
        <v/>
      </c>
      <c r="E104" s="102" t="str">
        <f t="shared" ca="1" si="83"/>
        <v/>
      </c>
      <c r="F104" s="102" t="str">
        <f t="shared" ca="1" si="83"/>
        <v/>
      </c>
      <c r="G104" s="102" t="str">
        <f t="shared" ca="1" si="83"/>
        <v/>
      </c>
      <c r="H104" s="102" t="str">
        <f t="shared" ca="1" si="83"/>
        <v/>
      </c>
      <c r="I104" s="102" t="str">
        <f t="shared" ca="1" si="83"/>
        <v/>
      </c>
      <c r="J104" s="102" t="str">
        <f t="shared" ca="1" si="83"/>
        <v/>
      </c>
      <c r="K104" s="102" t="str">
        <f t="shared" ca="1" si="83"/>
        <v/>
      </c>
    </row>
    <row r="105" spans="1:11" ht="12">
      <c r="A105" s="102" t="str">
        <f t="shared" ref="A105:K105" ca="1" si="84">IFERROR(__xludf.DUMMYFUNCTION("importrange(""1QdhT9NttVh7DmmQX16efbWQlUPu4dlYPE2Ido4eBmNM"",""'Messages'!""&amp;cell(""address"",D145))"),"")</f>
        <v/>
      </c>
      <c r="B105" s="102" t="str">
        <f t="shared" ca="1" si="84"/>
        <v/>
      </c>
      <c r="C105" s="102" t="str">
        <f t="shared" ca="1" si="84"/>
        <v/>
      </c>
      <c r="D105" s="102" t="str">
        <f t="shared" ca="1" si="84"/>
        <v/>
      </c>
      <c r="E105" s="102" t="str">
        <f t="shared" ca="1" si="84"/>
        <v/>
      </c>
      <c r="F105" s="102" t="str">
        <f t="shared" ca="1" si="84"/>
        <v/>
      </c>
      <c r="G105" s="102" t="str">
        <f t="shared" ca="1" si="84"/>
        <v/>
      </c>
      <c r="H105" s="102" t="str">
        <f t="shared" ca="1" si="84"/>
        <v/>
      </c>
      <c r="I105" s="102" t="str">
        <f t="shared" ca="1" si="84"/>
        <v/>
      </c>
      <c r="J105" s="102" t="str">
        <f t="shared" ca="1" si="84"/>
        <v/>
      </c>
      <c r="K105" s="102" t="str">
        <f t="shared" ca="1" si="84"/>
        <v/>
      </c>
    </row>
    <row r="106" spans="1:11" ht="12">
      <c r="A106" s="102" t="str">
        <f t="shared" ref="A106:K106" ca="1" si="85">IFERROR(__xludf.DUMMYFUNCTION("importrange(""1QdhT9NttVh7DmmQX16efbWQlUPu4dlYPE2Ido4eBmNM"",""'Messages'!""&amp;cell(""address"",D146))"),"")</f>
        <v/>
      </c>
      <c r="B106" s="102" t="str">
        <f t="shared" ca="1" si="85"/>
        <v/>
      </c>
      <c r="C106" s="102" t="str">
        <f t="shared" ca="1" si="85"/>
        <v/>
      </c>
      <c r="D106" s="102" t="str">
        <f t="shared" ca="1" si="85"/>
        <v/>
      </c>
      <c r="E106" s="102" t="str">
        <f t="shared" ca="1" si="85"/>
        <v/>
      </c>
      <c r="F106" s="102" t="str">
        <f t="shared" ca="1" si="85"/>
        <v/>
      </c>
      <c r="G106" s="102" t="str">
        <f t="shared" ca="1" si="85"/>
        <v/>
      </c>
      <c r="H106" s="102" t="str">
        <f t="shared" ca="1" si="85"/>
        <v/>
      </c>
      <c r="I106" s="102" t="str">
        <f t="shared" ca="1" si="85"/>
        <v/>
      </c>
      <c r="J106" s="102" t="str">
        <f t="shared" ca="1" si="85"/>
        <v/>
      </c>
      <c r="K106" s="102" t="str">
        <f t="shared" ca="1" si="85"/>
        <v/>
      </c>
    </row>
    <row r="107" spans="1:11" ht="12">
      <c r="A107" s="102" t="str">
        <f t="shared" ref="A107:K107" ca="1" si="86">IFERROR(__xludf.DUMMYFUNCTION("importrange(""1QdhT9NttVh7DmmQX16efbWQlUPu4dlYPE2Ido4eBmNM"",""'Messages'!""&amp;cell(""address"",D147))"),"")</f>
        <v/>
      </c>
      <c r="B107" s="102" t="str">
        <f t="shared" ca="1" si="86"/>
        <v/>
      </c>
      <c r="C107" s="102" t="str">
        <f t="shared" ca="1" si="86"/>
        <v/>
      </c>
      <c r="D107" s="102" t="str">
        <f t="shared" ca="1" si="86"/>
        <v/>
      </c>
      <c r="E107" s="102" t="str">
        <f t="shared" ca="1" si="86"/>
        <v/>
      </c>
      <c r="F107" s="102" t="str">
        <f t="shared" ca="1" si="86"/>
        <v/>
      </c>
      <c r="G107" s="102" t="str">
        <f t="shared" ca="1" si="86"/>
        <v/>
      </c>
      <c r="H107" s="102" t="str">
        <f t="shared" ca="1" si="86"/>
        <v/>
      </c>
      <c r="I107" s="102" t="str">
        <f t="shared" ca="1" si="86"/>
        <v/>
      </c>
      <c r="J107" s="102" t="str">
        <f t="shared" ca="1" si="86"/>
        <v/>
      </c>
      <c r="K107" s="102" t="str">
        <f t="shared" ca="1" si="86"/>
        <v/>
      </c>
    </row>
    <row r="108" spans="1:11" ht="12">
      <c r="A108" s="102" t="str">
        <f t="shared" ref="A108:K108" ca="1" si="87">IFERROR(__xludf.DUMMYFUNCTION("importrange(""1QdhT9NttVh7DmmQX16efbWQlUPu4dlYPE2Ido4eBmNM"",""'Messages'!""&amp;cell(""address"",D148))"),"")</f>
        <v/>
      </c>
      <c r="B108" s="102" t="str">
        <f t="shared" ca="1" si="87"/>
        <v/>
      </c>
      <c r="C108" s="102" t="str">
        <f t="shared" ca="1" si="87"/>
        <v/>
      </c>
      <c r="D108" s="102" t="str">
        <f t="shared" ca="1" si="87"/>
        <v/>
      </c>
      <c r="E108" s="102" t="str">
        <f t="shared" ca="1" si="87"/>
        <v/>
      </c>
      <c r="F108" s="102" t="str">
        <f t="shared" ca="1" si="87"/>
        <v/>
      </c>
      <c r="G108" s="102" t="str">
        <f t="shared" ca="1" si="87"/>
        <v/>
      </c>
      <c r="H108" s="102" t="str">
        <f t="shared" ca="1" si="87"/>
        <v/>
      </c>
      <c r="I108" s="102" t="str">
        <f t="shared" ca="1" si="87"/>
        <v/>
      </c>
      <c r="J108" s="102" t="str">
        <f t="shared" ca="1" si="87"/>
        <v/>
      </c>
      <c r="K108" s="102" t="str">
        <f t="shared" ca="1" si="87"/>
        <v/>
      </c>
    </row>
    <row r="109" spans="1:11" ht="12">
      <c r="A109" s="102" t="str">
        <f t="shared" ref="A109:K109" ca="1" si="88">IFERROR(__xludf.DUMMYFUNCTION("importrange(""1QdhT9NttVh7DmmQX16efbWQlUPu4dlYPE2Ido4eBmNM"",""'Messages'!""&amp;cell(""address"",D149))"),"")</f>
        <v/>
      </c>
      <c r="B109" s="102" t="str">
        <f t="shared" ca="1" si="88"/>
        <v/>
      </c>
      <c r="C109" s="102" t="str">
        <f t="shared" ca="1" si="88"/>
        <v/>
      </c>
      <c r="D109" s="102" t="str">
        <f t="shared" ca="1" si="88"/>
        <v/>
      </c>
      <c r="E109" s="102" t="str">
        <f t="shared" ca="1" si="88"/>
        <v/>
      </c>
      <c r="F109" s="102" t="str">
        <f t="shared" ca="1" si="88"/>
        <v/>
      </c>
      <c r="G109" s="102" t="str">
        <f t="shared" ca="1" si="88"/>
        <v/>
      </c>
      <c r="H109" s="102" t="str">
        <f t="shared" ca="1" si="88"/>
        <v/>
      </c>
      <c r="I109" s="102" t="str">
        <f t="shared" ca="1" si="88"/>
        <v/>
      </c>
      <c r="J109" s="102" t="str">
        <f t="shared" ca="1" si="88"/>
        <v/>
      </c>
      <c r="K109" s="102" t="str">
        <f t="shared" ca="1" si="88"/>
        <v/>
      </c>
    </row>
    <row r="110" spans="1:11" ht="12">
      <c r="A110" s="102" t="str">
        <f t="shared" ref="A110:K110" ca="1" si="89">IFERROR(__xludf.DUMMYFUNCTION("importrange(""1QdhT9NttVh7DmmQX16efbWQlUPu4dlYPE2Ido4eBmNM"",""'Messages'!""&amp;cell(""address"",D150))"),"")</f>
        <v/>
      </c>
      <c r="B110" s="102" t="str">
        <f t="shared" ca="1" si="89"/>
        <v/>
      </c>
      <c r="C110" s="102" t="str">
        <f t="shared" ca="1" si="89"/>
        <v/>
      </c>
      <c r="D110" s="102" t="str">
        <f t="shared" ca="1" si="89"/>
        <v/>
      </c>
      <c r="E110" s="102" t="str">
        <f t="shared" ca="1" si="89"/>
        <v/>
      </c>
      <c r="F110" s="102" t="str">
        <f t="shared" ca="1" si="89"/>
        <v/>
      </c>
      <c r="G110" s="102" t="str">
        <f t="shared" ca="1" si="89"/>
        <v/>
      </c>
      <c r="H110" s="102" t="str">
        <f t="shared" ca="1" si="89"/>
        <v/>
      </c>
      <c r="I110" s="102" t="str">
        <f t="shared" ca="1" si="89"/>
        <v/>
      </c>
      <c r="J110" s="102" t="str">
        <f t="shared" ca="1" si="89"/>
        <v/>
      </c>
      <c r="K110" s="102" t="str">
        <f t="shared" ca="1" si="89"/>
        <v/>
      </c>
    </row>
    <row r="111" spans="1:11" ht="12">
      <c r="A111" s="102" t="str">
        <f t="shared" ref="A111:K111" ca="1" si="90">IFERROR(__xludf.DUMMYFUNCTION("importrange(""1QdhT9NttVh7DmmQX16efbWQlUPu4dlYPE2Ido4eBmNM"",""'Messages'!""&amp;cell(""address"",D151))"),"")</f>
        <v/>
      </c>
      <c r="B111" s="102" t="str">
        <f t="shared" ca="1" si="90"/>
        <v/>
      </c>
      <c r="C111" s="102" t="str">
        <f t="shared" ca="1" si="90"/>
        <v/>
      </c>
      <c r="D111" s="102" t="str">
        <f t="shared" ca="1" si="90"/>
        <v/>
      </c>
      <c r="E111" s="102" t="str">
        <f t="shared" ca="1" si="90"/>
        <v/>
      </c>
      <c r="F111" s="102" t="str">
        <f t="shared" ca="1" si="90"/>
        <v/>
      </c>
      <c r="G111" s="102" t="str">
        <f t="shared" ca="1" si="90"/>
        <v/>
      </c>
      <c r="H111" s="102" t="str">
        <f t="shared" ca="1" si="90"/>
        <v/>
      </c>
      <c r="I111" s="102" t="str">
        <f t="shared" ca="1" si="90"/>
        <v/>
      </c>
      <c r="J111" s="102" t="str">
        <f t="shared" ca="1" si="90"/>
        <v/>
      </c>
      <c r="K111" s="102" t="str">
        <f t="shared" ca="1" si="90"/>
        <v/>
      </c>
    </row>
    <row r="112" spans="1:11" ht="12">
      <c r="A112" s="102" t="str">
        <f t="shared" ref="A112:K112" ca="1" si="91">IFERROR(__xludf.DUMMYFUNCTION("importrange(""1QdhT9NttVh7DmmQX16efbWQlUPu4dlYPE2Ido4eBmNM"",""'Messages'!""&amp;cell(""address"",D152))"),"")</f>
        <v/>
      </c>
      <c r="B112" s="102" t="str">
        <f t="shared" ca="1" si="91"/>
        <v/>
      </c>
      <c r="C112" s="102" t="str">
        <f t="shared" ca="1" si="91"/>
        <v/>
      </c>
      <c r="D112" s="102" t="str">
        <f t="shared" ca="1" si="91"/>
        <v/>
      </c>
      <c r="E112" s="102" t="str">
        <f t="shared" ca="1" si="91"/>
        <v/>
      </c>
      <c r="F112" s="102" t="str">
        <f t="shared" ca="1" si="91"/>
        <v/>
      </c>
      <c r="G112" s="102" t="str">
        <f t="shared" ca="1" si="91"/>
        <v/>
      </c>
      <c r="H112" s="102" t="str">
        <f t="shared" ca="1" si="91"/>
        <v/>
      </c>
      <c r="I112" s="102" t="str">
        <f t="shared" ca="1" si="91"/>
        <v/>
      </c>
      <c r="J112" s="102" t="str">
        <f t="shared" ca="1" si="91"/>
        <v/>
      </c>
      <c r="K112" s="102" t="str">
        <f t="shared" ca="1" si="91"/>
        <v/>
      </c>
    </row>
    <row r="113" spans="1:11" ht="12">
      <c r="A113" s="102" t="str">
        <f t="shared" ref="A113:K113" ca="1" si="92">IFERROR(__xludf.DUMMYFUNCTION("importrange(""1QdhT9NttVh7DmmQX16efbWQlUPu4dlYPE2Ido4eBmNM"",""'Messages'!""&amp;cell(""address"",D153))"),"")</f>
        <v/>
      </c>
      <c r="B113" s="102" t="str">
        <f t="shared" ca="1" si="92"/>
        <v/>
      </c>
      <c r="C113" s="102" t="str">
        <f t="shared" ca="1" si="92"/>
        <v/>
      </c>
      <c r="D113" s="102" t="str">
        <f t="shared" ca="1" si="92"/>
        <v/>
      </c>
      <c r="E113" s="102" t="str">
        <f t="shared" ca="1" si="92"/>
        <v/>
      </c>
      <c r="F113" s="102" t="str">
        <f t="shared" ca="1" si="92"/>
        <v/>
      </c>
      <c r="G113" s="102" t="str">
        <f t="shared" ca="1" si="92"/>
        <v/>
      </c>
      <c r="H113" s="102" t="str">
        <f t="shared" ca="1" si="92"/>
        <v/>
      </c>
      <c r="I113" s="102" t="str">
        <f t="shared" ca="1" si="92"/>
        <v/>
      </c>
      <c r="J113" s="102" t="str">
        <f t="shared" ca="1" si="92"/>
        <v/>
      </c>
      <c r="K113" s="102" t="str">
        <f t="shared" ca="1" si="92"/>
        <v/>
      </c>
    </row>
    <row r="114" spans="1:11" ht="12">
      <c r="A114" s="102" t="str">
        <f t="shared" ref="A114:K114" ca="1" si="93">IFERROR(__xludf.DUMMYFUNCTION("importrange(""1QdhT9NttVh7DmmQX16efbWQlUPu4dlYPE2Ido4eBmNM"",""'Messages'!""&amp;cell(""address"",D154))"),"")</f>
        <v/>
      </c>
      <c r="B114" s="102" t="str">
        <f t="shared" ca="1" si="93"/>
        <v/>
      </c>
      <c r="C114" s="102" t="str">
        <f t="shared" ca="1" si="93"/>
        <v/>
      </c>
      <c r="D114" s="102" t="str">
        <f t="shared" ca="1" si="93"/>
        <v/>
      </c>
      <c r="E114" s="102" t="str">
        <f t="shared" ca="1" si="93"/>
        <v/>
      </c>
      <c r="F114" s="102" t="str">
        <f t="shared" ca="1" si="93"/>
        <v/>
      </c>
      <c r="G114" s="102" t="str">
        <f t="shared" ca="1" si="93"/>
        <v/>
      </c>
      <c r="H114" s="102" t="str">
        <f t="shared" ca="1" si="93"/>
        <v/>
      </c>
      <c r="I114" s="102" t="str">
        <f t="shared" ca="1" si="93"/>
        <v/>
      </c>
      <c r="J114" s="102" t="str">
        <f t="shared" ca="1" si="93"/>
        <v/>
      </c>
      <c r="K114" s="102" t="str">
        <f t="shared" ca="1" si="93"/>
        <v/>
      </c>
    </row>
    <row r="115" spans="1:11" ht="12">
      <c r="A115" s="102" t="str">
        <f t="shared" ref="A115:K115" ca="1" si="94">IFERROR(__xludf.DUMMYFUNCTION("importrange(""1QdhT9NttVh7DmmQX16efbWQlUPu4dlYPE2Ido4eBmNM"",""'Messages'!""&amp;cell(""address"",D155))"),"")</f>
        <v/>
      </c>
      <c r="B115" s="102" t="str">
        <f t="shared" ca="1" si="94"/>
        <v/>
      </c>
      <c r="C115" s="102" t="str">
        <f t="shared" ca="1" si="94"/>
        <v/>
      </c>
      <c r="D115" s="102" t="str">
        <f t="shared" ca="1" si="94"/>
        <v/>
      </c>
      <c r="E115" s="102" t="str">
        <f t="shared" ca="1" si="94"/>
        <v/>
      </c>
      <c r="F115" s="102" t="str">
        <f t="shared" ca="1" si="94"/>
        <v/>
      </c>
      <c r="G115" s="102" t="str">
        <f t="shared" ca="1" si="94"/>
        <v/>
      </c>
      <c r="H115" s="102" t="str">
        <f t="shared" ca="1" si="94"/>
        <v/>
      </c>
      <c r="I115" s="102" t="str">
        <f t="shared" ca="1" si="94"/>
        <v/>
      </c>
      <c r="J115" s="102" t="str">
        <f t="shared" ca="1" si="94"/>
        <v/>
      </c>
      <c r="K115" s="102" t="str">
        <f t="shared" ca="1" si="94"/>
        <v/>
      </c>
    </row>
    <row r="116" spans="1:11" ht="12">
      <c r="A116" s="102" t="str">
        <f t="shared" ref="A116:K116" ca="1" si="95">IFERROR(__xludf.DUMMYFUNCTION("importrange(""1QdhT9NttVh7DmmQX16efbWQlUPu4dlYPE2Ido4eBmNM"",""'Messages'!""&amp;cell(""address"",D156))"),"")</f>
        <v/>
      </c>
      <c r="B116" s="102" t="str">
        <f t="shared" ca="1" si="95"/>
        <v/>
      </c>
      <c r="C116" s="102" t="str">
        <f t="shared" ca="1" si="95"/>
        <v/>
      </c>
      <c r="D116" s="102" t="str">
        <f t="shared" ca="1" si="95"/>
        <v/>
      </c>
      <c r="E116" s="102" t="str">
        <f t="shared" ca="1" si="95"/>
        <v/>
      </c>
      <c r="F116" s="102" t="str">
        <f t="shared" ca="1" si="95"/>
        <v/>
      </c>
      <c r="G116" s="102" t="str">
        <f t="shared" ca="1" si="95"/>
        <v/>
      </c>
      <c r="H116" s="102" t="str">
        <f t="shared" ca="1" si="95"/>
        <v/>
      </c>
      <c r="I116" s="102" t="str">
        <f t="shared" ca="1" si="95"/>
        <v/>
      </c>
      <c r="J116" s="102" t="str">
        <f t="shared" ca="1" si="95"/>
        <v/>
      </c>
      <c r="K116" s="102" t="str">
        <f t="shared" ca="1" si="95"/>
        <v/>
      </c>
    </row>
    <row r="117" spans="1:11" ht="12">
      <c r="A117" s="102" t="str">
        <f t="shared" ref="A117:K117" ca="1" si="96">IFERROR(__xludf.DUMMYFUNCTION("importrange(""1QdhT9NttVh7DmmQX16efbWQlUPu4dlYPE2Ido4eBmNM"",""'Messages'!""&amp;cell(""address"",D157))"),"")</f>
        <v/>
      </c>
      <c r="B117" s="102" t="str">
        <f t="shared" ca="1" si="96"/>
        <v/>
      </c>
      <c r="C117" s="102" t="str">
        <f t="shared" ca="1" si="96"/>
        <v/>
      </c>
      <c r="D117" s="102" t="str">
        <f t="shared" ca="1" si="96"/>
        <v/>
      </c>
      <c r="E117" s="102" t="str">
        <f t="shared" ca="1" si="96"/>
        <v/>
      </c>
      <c r="F117" s="102" t="str">
        <f t="shared" ca="1" si="96"/>
        <v/>
      </c>
      <c r="G117" s="102" t="str">
        <f t="shared" ca="1" si="96"/>
        <v/>
      </c>
      <c r="H117" s="102" t="str">
        <f t="shared" ca="1" si="96"/>
        <v/>
      </c>
      <c r="I117" s="102" t="str">
        <f t="shared" ca="1" si="96"/>
        <v/>
      </c>
      <c r="J117" s="102" t="str">
        <f t="shared" ca="1" si="96"/>
        <v/>
      </c>
      <c r="K117" s="102" t="str">
        <f t="shared" ca="1" si="96"/>
        <v/>
      </c>
    </row>
    <row r="118" spans="1:11" ht="12">
      <c r="A118" s="102" t="str">
        <f t="shared" ref="A118:K118" ca="1" si="97">IFERROR(__xludf.DUMMYFUNCTION("importrange(""1QdhT9NttVh7DmmQX16efbWQlUPu4dlYPE2Ido4eBmNM"",""'Messages'!""&amp;cell(""address"",D158))"),"")</f>
        <v/>
      </c>
      <c r="B118" s="102" t="str">
        <f t="shared" ca="1" si="97"/>
        <v/>
      </c>
      <c r="C118" s="102" t="str">
        <f t="shared" ca="1" si="97"/>
        <v/>
      </c>
      <c r="D118" s="102" t="str">
        <f t="shared" ca="1" si="97"/>
        <v/>
      </c>
      <c r="E118" s="102" t="str">
        <f t="shared" ca="1" si="97"/>
        <v/>
      </c>
      <c r="F118" s="102" t="str">
        <f t="shared" ca="1" si="97"/>
        <v/>
      </c>
      <c r="G118" s="102" t="str">
        <f t="shared" ca="1" si="97"/>
        <v/>
      </c>
      <c r="H118" s="102" t="str">
        <f t="shared" ca="1" si="97"/>
        <v/>
      </c>
      <c r="I118" s="102" t="str">
        <f t="shared" ca="1" si="97"/>
        <v/>
      </c>
      <c r="J118" s="102" t="str">
        <f t="shared" ca="1" si="97"/>
        <v/>
      </c>
      <c r="K118" s="102" t="str">
        <f t="shared" ca="1" si="97"/>
        <v/>
      </c>
    </row>
    <row r="119" spans="1:11" ht="12">
      <c r="A119" s="102" t="str">
        <f t="shared" ref="A119:K119" ca="1" si="98">IFERROR(__xludf.DUMMYFUNCTION("importrange(""1QdhT9NttVh7DmmQX16efbWQlUPu4dlYPE2Ido4eBmNM"",""'Messages'!""&amp;cell(""address"",D159))"),"")</f>
        <v/>
      </c>
      <c r="B119" s="102" t="str">
        <f t="shared" ca="1" si="98"/>
        <v/>
      </c>
      <c r="C119" s="102" t="str">
        <f t="shared" ca="1" si="98"/>
        <v/>
      </c>
      <c r="D119" s="102" t="str">
        <f t="shared" ca="1" si="98"/>
        <v/>
      </c>
      <c r="E119" s="102" t="str">
        <f t="shared" ca="1" si="98"/>
        <v/>
      </c>
      <c r="F119" s="102" t="str">
        <f t="shared" ca="1" si="98"/>
        <v/>
      </c>
      <c r="G119" s="102" t="str">
        <f t="shared" ca="1" si="98"/>
        <v/>
      </c>
      <c r="H119" s="102" t="str">
        <f t="shared" ca="1" si="98"/>
        <v/>
      </c>
      <c r="I119" s="102" t="str">
        <f t="shared" ca="1" si="98"/>
        <v/>
      </c>
      <c r="J119" s="102" t="str">
        <f t="shared" ca="1" si="98"/>
        <v/>
      </c>
      <c r="K119" s="102" t="str">
        <f t="shared" ca="1" si="98"/>
        <v/>
      </c>
    </row>
    <row r="120" spans="1:11" ht="12">
      <c r="A120" s="102" t="str">
        <f t="shared" ref="A120:K120" ca="1" si="99">IFERROR(__xludf.DUMMYFUNCTION("importrange(""1QdhT9NttVh7DmmQX16efbWQlUPu4dlYPE2Ido4eBmNM"",""'Messages'!""&amp;cell(""address"",D160))"),"")</f>
        <v/>
      </c>
      <c r="B120" s="102" t="str">
        <f t="shared" ca="1" si="99"/>
        <v/>
      </c>
      <c r="C120" s="102" t="str">
        <f t="shared" ca="1" si="99"/>
        <v/>
      </c>
      <c r="D120" s="102" t="str">
        <f t="shared" ca="1" si="99"/>
        <v/>
      </c>
      <c r="E120" s="102" t="str">
        <f t="shared" ca="1" si="99"/>
        <v/>
      </c>
      <c r="F120" s="102" t="str">
        <f t="shared" ca="1" si="99"/>
        <v/>
      </c>
      <c r="G120" s="102" t="str">
        <f t="shared" ca="1" si="99"/>
        <v/>
      </c>
      <c r="H120" s="102" t="str">
        <f t="shared" ca="1" si="99"/>
        <v/>
      </c>
      <c r="I120" s="102" t="str">
        <f t="shared" ca="1" si="99"/>
        <v/>
      </c>
      <c r="J120" s="102" t="str">
        <f t="shared" ca="1" si="99"/>
        <v/>
      </c>
      <c r="K120" s="102" t="str">
        <f t="shared" ca="1" si="99"/>
        <v/>
      </c>
    </row>
    <row r="121" spans="1:11" ht="12">
      <c r="A121" s="102" t="str">
        <f t="shared" ref="A121:K121" ca="1" si="100">IFERROR(__xludf.DUMMYFUNCTION("importrange(""1QdhT9NttVh7DmmQX16efbWQlUPu4dlYPE2Ido4eBmNM"",""'Messages'!""&amp;cell(""address"",D161))"),"")</f>
        <v/>
      </c>
      <c r="B121" s="102" t="str">
        <f t="shared" ca="1" si="100"/>
        <v/>
      </c>
      <c r="C121" s="102" t="str">
        <f t="shared" ca="1" si="100"/>
        <v/>
      </c>
      <c r="D121" s="102" t="str">
        <f t="shared" ca="1" si="100"/>
        <v/>
      </c>
      <c r="E121" s="102" t="str">
        <f t="shared" ca="1" si="100"/>
        <v/>
      </c>
      <c r="F121" s="102" t="str">
        <f t="shared" ca="1" si="100"/>
        <v/>
      </c>
      <c r="G121" s="102" t="str">
        <f t="shared" ca="1" si="100"/>
        <v/>
      </c>
      <c r="H121" s="102" t="str">
        <f t="shared" ca="1" si="100"/>
        <v/>
      </c>
      <c r="I121" s="102" t="str">
        <f t="shared" ca="1" si="100"/>
        <v/>
      </c>
      <c r="J121" s="102" t="str">
        <f t="shared" ca="1" si="100"/>
        <v/>
      </c>
      <c r="K121" s="102" t="str">
        <f t="shared" ca="1" si="100"/>
        <v/>
      </c>
    </row>
    <row r="122" spans="1:11" ht="12">
      <c r="A122" s="102" t="str">
        <f t="shared" ref="A122:K122" ca="1" si="101">IFERROR(__xludf.DUMMYFUNCTION("importrange(""1QdhT9NttVh7DmmQX16efbWQlUPu4dlYPE2Ido4eBmNM"",""'Messages'!""&amp;cell(""address"",D162))"),"")</f>
        <v/>
      </c>
      <c r="B122" s="102" t="str">
        <f t="shared" ca="1" si="101"/>
        <v/>
      </c>
      <c r="C122" s="102" t="str">
        <f t="shared" ca="1" si="101"/>
        <v/>
      </c>
      <c r="D122" s="102" t="str">
        <f t="shared" ca="1" si="101"/>
        <v/>
      </c>
      <c r="E122" s="102" t="str">
        <f t="shared" ca="1" si="101"/>
        <v/>
      </c>
      <c r="F122" s="102" t="str">
        <f t="shared" ca="1" si="101"/>
        <v/>
      </c>
      <c r="G122" s="102" t="str">
        <f t="shared" ca="1" si="101"/>
        <v/>
      </c>
      <c r="H122" s="102" t="str">
        <f t="shared" ca="1" si="101"/>
        <v/>
      </c>
      <c r="I122" s="102" t="str">
        <f t="shared" ca="1" si="101"/>
        <v/>
      </c>
      <c r="J122" s="102" t="str">
        <f t="shared" ca="1" si="101"/>
        <v/>
      </c>
      <c r="K122" s="102" t="str">
        <f t="shared" ca="1" si="101"/>
        <v/>
      </c>
    </row>
    <row r="123" spans="1:11" ht="12">
      <c r="A123" s="102" t="str">
        <f t="shared" ref="A123:K123" ca="1" si="102">IFERROR(__xludf.DUMMYFUNCTION("importrange(""1QdhT9NttVh7DmmQX16efbWQlUPu4dlYPE2Ido4eBmNM"",""'Messages'!""&amp;cell(""address"",D163))"),"")</f>
        <v/>
      </c>
      <c r="B123" s="102" t="str">
        <f t="shared" ca="1" si="102"/>
        <v/>
      </c>
      <c r="C123" s="102" t="str">
        <f t="shared" ca="1" si="102"/>
        <v/>
      </c>
      <c r="D123" s="102" t="str">
        <f t="shared" ca="1" si="102"/>
        <v/>
      </c>
      <c r="E123" s="102" t="str">
        <f t="shared" ca="1" si="102"/>
        <v/>
      </c>
      <c r="F123" s="102" t="str">
        <f t="shared" ca="1" si="102"/>
        <v/>
      </c>
      <c r="G123" s="102" t="str">
        <f t="shared" ca="1" si="102"/>
        <v/>
      </c>
      <c r="H123" s="102" t="str">
        <f t="shared" ca="1" si="102"/>
        <v/>
      </c>
      <c r="I123" s="102" t="str">
        <f t="shared" ca="1" si="102"/>
        <v/>
      </c>
      <c r="J123" s="102" t="str">
        <f t="shared" ca="1" si="102"/>
        <v/>
      </c>
      <c r="K123" s="102" t="str">
        <f t="shared" ca="1" si="102"/>
        <v/>
      </c>
    </row>
    <row r="124" spans="1:11" ht="12">
      <c r="A124" s="102" t="str">
        <f t="shared" ref="A124:K124" ca="1" si="103">IFERROR(__xludf.DUMMYFUNCTION("importrange(""1QdhT9NttVh7DmmQX16efbWQlUPu4dlYPE2Ido4eBmNM"",""'Messages'!""&amp;cell(""address"",D164))"),"")</f>
        <v/>
      </c>
      <c r="B124" s="102" t="str">
        <f t="shared" ca="1" si="103"/>
        <v/>
      </c>
      <c r="C124" s="102" t="str">
        <f t="shared" ca="1" si="103"/>
        <v/>
      </c>
      <c r="D124" s="102" t="str">
        <f t="shared" ca="1" si="103"/>
        <v/>
      </c>
      <c r="E124" s="102" t="str">
        <f t="shared" ca="1" si="103"/>
        <v/>
      </c>
      <c r="F124" s="102" t="str">
        <f t="shared" ca="1" si="103"/>
        <v/>
      </c>
      <c r="G124" s="102" t="str">
        <f t="shared" ca="1" si="103"/>
        <v/>
      </c>
      <c r="H124" s="102" t="str">
        <f t="shared" ca="1" si="103"/>
        <v/>
      </c>
      <c r="I124" s="102" t="str">
        <f t="shared" ca="1" si="103"/>
        <v/>
      </c>
      <c r="J124" s="102" t="str">
        <f t="shared" ca="1" si="103"/>
        <v/>
      </c>
      <c r="K124" s="102" t="str">
        <f t="shared" ca="1" si="103"/>
        <v/>
      </c>
    </row>
    <row r="125" spans="1:11" ht="12">
      <c r="A125" s="102" t="str">
        <f t="shared" ref="A125:K125" ca="1" si="104">IFERROR(__xludf.DUMMYFUNCTION("importrange(""1QdhT9NttVh7DmmQX16efbWQlUPu4dlYPE2Ido4eBmNM"",""'Messages'!""&amp;cell(""address"",D165))"),"")</f>
        <v/>
      </c>
      <c r="B125" s="102" t="str">
        <f t="shared" ca="1" si="104"/>
        <v/>
      </c>
      <c r="C125" s="102" t="str">
        <f t="shared" ca="1" si="104"/>
        <v/>
      </c>
      <c r="D125" s="102" t="str">
        <f t="shared" ca="1" si="104"/>
        <v/>
      </c>
      <c r="E125" s="102" t="str">
        <f t="shared" ca="1" si="104"/>
        <v/>
      </c>
      <c r="F125" s="102" t="str">
        <f t="shared" ca="1" si="104"/>
        <v/>
      </c>
      <c r="G125" s="102" t="str">
        <f t="shared" ca="1" si="104"/>
        <v/>
      </c>
      <c r="H125" s="102" t="str">
        <f t="shared" ca="1" si="104"/>
        <v/>
      </c>
      <c r="I125" s="102" t="str">
        <f t="shared" ca="1" si="104"/>
        <v/>
      </c>
      <c r="J125" s="102" t="str">
        <f t="shared" ca="1" si="104"/>
        <v/>
      </c>
      <c r="K125" s="102" t="str">
        <f t="shared" ca="1" si="104"/>
        <v/>
      </c>
    </row>
    <row r="126" spans="1:11" ht="12">
      <c r="A126" s="102" t="str">
        <f t="shared" ref="A126:K126" ca="1" si="105">IFERROR(__xludf.DUMMYFUNCTION("importrange(""1QdhT9NttVh7DmmQX16efbWQlUPu4dlYPE2Ido4eBmNM"",""'Messages'!""&amp;cell(""address"",D166))"),"")</f>
        <v/>
      </c>
      <c r="B126" s="102" t="str">
        <f t="shared" ca="1" si="105"/>
        <v/>
      </c>
      <c r="C126" s="102" t="str">
        <f t="shared" ca="1" si="105"/>
        <v/>
      </c>
      <c r="D126" s="102" t="str">
        <f t="shared" ca="1" si="105"/>
        <v/>
      </c>
      <c r="E126" s="102" t="str">
        <f t="shared" ca="1" si="105"/>
        <v/>
      </c>
      <c r="F126" s="102" t="str">
        <f t="shared" ca="1" si="105"/>
        <v/>
      </c>
      <c r="G126" s="102" t="str">
        <f t="shared" ca="1" si="105"/>
        <v/>
      </c>
      <c r="H126" s="102" t="str">
        <f t="shared" ca="1" si="105"/>
        <v/>
      </c>
      <c r="I126" s="102" t="str">
        <f t="shared" ca="1" si="105"/>
        <v/>
      </c>
      <c r="J126" s="102" t="str">
        <f t="shared" ca="1" si="105"/>
        <v/>
      </c>
      <c r="K126" s="102" t="str">
        <f t="shared" ca="1" si="105"/>
        <v/>
      </c>
    </row>
    <row r="127" spans="1:11" ht="12">
      <c r="A127" s="102" t="str">
        <f t="shared" ref="A127:K127" ca="1" si="106">IFERROR(__xludf.DUMMYFUNCTION("importrange(""1QdhT9NttVh7DmmQX16efbWQlUPu4dlYPE2Ido4eBmNM"",""'Messages'!""&amp;cell(""address"",D167))"),"")</f>
        <v/>
      </c>
      <c r="B127" s="102" t="str">
        <f t="shared" ca="1" si="106"/>
        <v/>
      </c>
      <c r="C127" s="102" t="str">
        <f t="shared" ca="1" si="106"/>
        <v/>
      </c>
      <c r="D127" s="102" t="str">
        <f t="shared" ca="1" si="106"/>
        <v/>
      </c>
      <c r="E127" s="102" t="str">
        <f t="shared" ca="1" si="106"/>
        <v/>
      </c>
      <c r="F127" s="102" t="str">
        <f t="shared" ca="1" si="106"/>
        <v/>
      </c>
      <c r="G127" s="102" t="str">
        <f t="shared" ca="1" si="106"/>
        <v/>
      </c>
      <c r="H127" s="102" t="str">
        <f t="shared" ca="1" si="106"/>
        <v/>
      </c>
      <c r="I127" s="102" t="str">
        <f t="shared" ca="1" si="106"/>
        <v/>
      </c>
      <c r="J127" s="102" t="str">
        <f t="shared" ca="1" si="106"/>
        <v/>
      </c>
      <c r="K127" s="102" t="str">
        <f t="shared" ca="1" si="106"/>
        <v/>
      </c>
    </row>
    <row r="128" spans="1:11" ht="12">
      <c r="A128" s="102" t="str">
        <f t="shared" ref="A128:K128" ca="1" si="107">IFERROR(__xludf.DUMMYFUNCTION("importrange(""1QdhT9NttVh7DmmQX16efbWQlUPu4dlYPE2Ido4eBmNM"",""'Messages'!""&amp;cell(""address"",D168))"),"")</f>
        <v/>
      </c>
      <c r="B128" s="102" t="str">
        <f t="shared" ca="1" si="107"/>
        <v/>
      </c>
      <c r="C128" s="102" t="str">
        <f t="shared" ca="1" si="107"/>
        <v/>
      </c>
      <c r="D128" s="102" t="str">
        <f t="shared" ca="1" si="107"/>
        <v/>
      </c>
      <c r="E128" s="102" t="str">
        <f t="shared" ca="1" si="107"/>
        <v/>
      </c>
      <c r="F128" s="102" t="str">
        <f t="shared" ca="1" si="107"/>
        <v/>
      </c>
      <c r="G128" s="102" t="str">
        <f t="shared" ca="1" si="107"/>
        <v/>
      </c>
      <c r="H128" s="102" t="str">
        <f t="shared" ca="1" si="107"/>
        <v/>
      </c>
      <c r="I128" s="102" t="str">
        <f t="shared" ca="1" si="107"/>
        <v/>
      </c>
      <c r="J128" s="102" t="str">
        <f t="shared" ca="1" si="107"/>
        <v/>
      </c>
      <c r="K128" s="102" t="str">
        <f t="shared" ca="1" si="107"/>
        <v/>
      </c>
    </row>
    <row r="129" spans="1:11" ht="12">
      <c r="A129" s="102" t="str">
        <f t="shared" ref="A129:K129" ca="1" si="108">IFERROR(__xludf.DUMMYFUNCTION("importrange(""1QdhT9NttVh7DmmQX16efbWQlUPu4dlYPE2Ido4eBmNM"",""'Messages'!""&amp;cell(""address"",D169))"),"")</f>
        <v/>
      </c>
      <c r="B129" s="102" t="str">
        <f t="shared" ca="1" si="108"/>
        <v/>
      </c>
      <c r="C129" s="102" t="str">
        <f t="shared" ca="1" si="108"/>
        <v/>
      </c>
      <c r="D129" s="102" t="str">
        <f t="shared" ca="1" si="108"/>
        <v/>
      </c>
      <c r="E129" s="102" t="str">
        <f t="shared" ca="1" si="108"/>
        <v/>
      </c>
      <c r="F129" s="102" t="str">
        <f t="shared" ca="1" si="108"/>
        <v/>
      </c>
      <c r="G129" s="102" t="str">
        <f t="shared" ca="1" si="108"/>
        <v/>
      </c>
      <c r="H129" s="102" t="str">
        <f t="shared" ca="1" si="108"/>
        <v/>
      </c>
      <c r="I129" s="102" t="str">
        <f t="shared" ca="1" si="108"/>
        <v/>
      </c>
      <c r="J129" s="102" t="str">
        <f t="shared" ca="1" si="108"/>
        <v/>
      </c>
      <c r="K129" s="102" t="str">
        <f t="shared" ca="1" si="108"/>
        <v/>
      </c>
    </row>
    <row r="130" spans="1:11" ht="12">
      <c r="A130" s="102" t="str">
        <f t="shared" ref="A130:K130" ca="1" si="109">IFERROR(__xludf.DUMMYFUNCTION("importrange(""1QdhT9NttVh7DmmQX16efbWQlUPu4dlYPE2Ido4eBmNM"",""'Messages'!""&amp;cell(""address"",D170))"),"")</f>
        <v/>
      </c>
      <c r="B130" s="102" t="str">
        <f t="shared" ca="1" si="109"/>
        <v/>
      </c>
      <c r="C130" s="102" t="str">
        <f t="shared" ca="1" si="109"/>
        <v/>
      </c>
      <c r="D130" s="102" t="str">
        <f t="shared" ca="1" si="109"/>
        <v/>
      </c>
      <c r="E130" s="102" t="str">
        <f t="shared" ca="1" si="109"/>
        <v/>
      </c>
      <c r="F130" s="102" t="str">
        <f t="shared" ca="1" si="109"/>
        <v/>
      </c>
      <c r="G130" s="102" t="str">
        <f t="shared" ca="1" si="109"/>
        <v/>
      </c>
      <c r="H130" s="102" t="str">
        <f t="shared" ca="1" si="109"/>
        <v/>
      </c>
      <c r="I130" s="102" t="str">
        <f t="shared" ca="1" si="109"/>
        <v/>
      </c>
      <c r="J130" s="102" t="str">
        <f t="shared" ca="1" si="109"/>
        <v/>
      </c>
      <c r="K130" s="102" t="str">
        <f t="shared" ca="1" si="109"/>
        <v/>
      </c>
    </row>
    <row r="131" spans="1:11" ht="12">
      <c r="A131" s="102" t="str">
        <f t="shared" ref="A131:K131" ca="1" si="110">IFERROR(__xludf.DUMMYFUNCTION("importrange(""1QdhT9NttVh7DmmQX16efbWQlUPu4dlYPE2Ido4eBmNM"",""'Messages'!""&amp;cell(""address"",D171))"),"")</f>
        <v/>
      </c>
      <c r="B131" s="102" t="str">
        <f t="shared" ca="1" si="110"/>
        <v/>
      </c>
      <c r="C131" s="102" t="str">
        <f t="shared" ca="1" si="110"/>
        <v/>
      </c>
      <c r="D131" s="102" t="str">
        <f t="shared" ca="1" si="110"/>
        <v/>
      </c>
      <c r="E131" s="102" t="str">
        <f t="shared" ca="1" si="110"/>
        <v/>
      </c>
      <c r="F131" s="102" t="str">
        <f t="shared" ca="1" si="110"/>
        <v/>
      </c>
      <c r="G131" s="102" t="str">
        <f t="shared" ca="1" si="110"/>
        <v/>
      </c>
      <c r="H131" s="102" t="str">
        <f t="shared" ca="1" si="110"/>
        <v/>
      </c>
      <c r="I131" s="102" t="str">
        <f t="shared" ca="1" si="110"/>
        <v/>
      </c>
      <c r="J131" s="102" t="str">
        <f t="shared" ca="1" si="110"/>
        <v/>
      </c>
      <c r="K131" s="102" t="str">
        <f t="shared" ca="1" si="110"/>
        <v/>
      </c>
    </row>
    <row r="132" spans="1:11" ht="12">
      <c r="A132" s="102" t="str">
        <f t="shared" ref="A132:K132" ca="1" si="111">IFERROR(__xludf.DUMMYFUNCTION("importrange(""1QdhT9NttVh7DmmQX16efbWQlUPu4dlYPE2Ido4eBmNM"",""'Messages'!""&amp;cell(""address"",D172))"),"")</f>
        <v/>
      </c>
      <c r="B132" s="102" t="str">
        <f t="shared" ca="1" si="111"/>
        <v/>
      </c>
      <c r="C132" s="102" t="str">
        <f t="shared" ca="1" si="111"/>
        <v/>
      </c>
      <c r="D132" s="102" t="str">
        <f t="shared" ca="1" si="111"/>
        <v/>
      </c>
      <c r="E132" s="102" t="str">
        <f t="shared" ca="1" si="111"/>
        <v/>
      </c>
      <c r="F132" s="102" t="str">
        <f t="shared" ca="1" si="111"/>
        <v/>
      </c>
      <c r="G132" s="102" t="str">
        <f t="shared" ca="1" si="111"/>
        <v/>
      </c>
      <c r="H132" s="102" t="str">
        <f t="shared" ca="1" si="111"/>
        <v/>
      </c>
      <c r="I132" s="102" t="str">
        <f t="shared" ca="1" si="111"/>
        <v/>
      </c>
      <c r="J132" s="102" t="str">
        <f t="shared" ca="1" si="111"/>
        <v/>
      </c>
      <c r="K132" s="102" t="str">
        <f t="shared" ca="1" si="111"/>
        <v/>
      </c>
    </row>
    <row r="133" spans="1:11" ht="12">
      <c r="A133" s="102" t="str">
        <f t="shared" ref="A133:K133" ca="1" si="112">IFERROR(__xludf.DUMMYFUNCTION("importrange(""1QdhT9NttVh7DmmQX16efbWQlUPu4dlYPE2Ido4eBmNM"",""'Messages'!""&amp;cell(""address"",D173))"),"")</f>
        <v/>
      </c>
      <c r="B133" s="102" t="str">
        <f t="shared" ca="1" si="112"/>
        <v/>
      </c>
      <c r="C133" s="102" t="str">
        <f t="shared" ca="1" si="112"/>
        <v/>
      </c>
      <c r="D133" s="102" t="str">
        <f t="shared" ca="1" si="112"/>
        <v/>
      </c>
      <c r="E133" s="102" t="str">
        <f t="shared" ca="1" si="112"/>
        <v/>
      </c>
      <c r="F133" s="102" t="str">
        <f t="shared" ca="1" si="112"/>
        <v/>
      </c>
      <c r="G133" s="102" t="str">
        <f t="shared" ca="1" si="112"/>
        <v/>
      </c>
      <c r="H133" s="102" t="str">
        <f t="shared" ca="1" si="112"/>
        <v/>
      </c>
      <c r="I133" s="102" t="str">
        <f t="shared" ca="1" si="112"/>
        <v/>
      </c>
      <c r="J133" s="102" t="str">
        <f t="shared" ca="1" si="112"/>
        <v/>
      </c>
      <c r="K133" s="102" t="str">
        <f t="shared" ca="1" si="112"/>
        <v/>
      </c>
    </row>
    <row r="134" spans="1:11" ht="12">
      <c r="A134" s="102" t="str">
        <f t="shared" ref="A134:K134" ca="1" si="113">IFERROR(__xludf.DUMMYFUNCTION("importrange(""1QdhT9NttVh7DmmQX16efbWQlUPu4dlYPE2Ido4eBmNM"",""'Messages'!""&amp;cell(""address"",D174))"),"")</f>
        <v/>
      </c>
      <c r="B134" s="102" t="str">
        <f t="shared" ca="1" si="113"/>
        <v/>
      </c>
      <c r="C134" s="102" t="str">
        <f t="shared" ca="1" si="113"/>
        <v/>
      </c>
      <c r="D134" s="102" t="str">
        <f t="shared" ca="1" si="113"/>
        <v/>
      </c>
      <c r="E134" s="102" t="str">
        <f t="shared" ca="1" si="113"/>
        <v/>
      </c>
      <c r="F134" s="102" t="str">
        <f t="shared" ca="1" si="113"/>
        <v/>
      </c>
      <c r="G134" s="102" t="str">
        <f t="shared" ca="1" si="113"/>
        <v/>
      </c>
      <c r="H134" s="102" t="str">
        <f t="shared" ca="1" si="113"/>
        <v/>
      </c>
      <c r="I134" s="102" t="str">
        <f t="shared" ca="1" si="113"/>
        <v/>
      </c>
      <c r="J134" s="102" t="str">
        <f t="shared" ca="1" si="113"/>
        <v/>
      </c>
      <c r="K134" s="102" t="str">
        <f t="shared" ca="1" si="113"/>
        <v/>
      </c>
    </row>
    <row r="135" spans="1:11" ht="12">
      <c r="A135" s="102" t="str">
        <f t="shared" ref="A135:K135" ca="1" si="114">IFERROR(__xludf.DUMMYFUNCTION("importrange(""1QdhT9NttVh7DmmQX16efbWQlUPu4dlYPE2Ido4eBmNM"",""'Messages'!""&amp;cell(""address"",D175))"),"")</f>
        <v/>
      </c>
      <c r="B135" s="102" t="str">
        <f t="shared" ca="1" si="114"/>
        <v/>
      </c>
      <c r="C135" s="102" t="str">
        <f t="shared" ca="1" si="114"/>
        <v/>
      </c>
      <c r="D135" s="102" t="str">
        <f t="shared" ca="1" si="114"/>
        <v/>
      </c>
      <c r="E135" s="102" t="str">
        <f t="shared" ca="1" si="114"/>
        <v/>
      </c>
      <c r="F135" s="102" t="str">
        <f t="shared" ca="1" si="114"/>
        <v/>
      </c>
      <c r="G135" s="102" t="str">
        <f t="shared" ca="1" si="114"/>
        <v/>
      </c>
      <c r="H135" s="102" t="str">
        <f t="shared" ca="1" si="114"/>
        <v/>
      </c>
      <c r="I135" s="102" t="str">
        <f t="shared" ca="1" si="114"/>
        <v/>
      </c>
      <c r="J135" s="102" t="str">
        <f t="shared" ca="1" si="114"/>
        <v/>
      </c>
      <c r="K135" s="102" t="str">
        <f t="shared" ca="1" si="114"/>
        <v/>
      </c>
    </row>
    <row r="136" spans="1:11" ht="12">
      <c r="A136" s="102" t="str">
        <f t="shared" ref="A136:K136" ca="1" si="115">IFERROR(__xludf.DUMMYFUNCTION("importrange(""1QdhT9NttVh7DmmQX16efbWQlUPu4dlYPE2Ido4eBmNM"",""'Messages'!""&amp;cell(""address"",D176))"),"")</f>
        <v/>
      </c>
      <c r="B136" s="102" t="str">
        <f t="shared" ca="1" si="115"/>
        <v/>
      </c>
      <c r="C136" s="102" t="str">
        <f t="shared" ca="1" si="115"/>
        <v/>
      </c>
      <c r="D136" s="102" t="str">
        <f t="shared" ca="1" si="115"/>
        <v/>
      </c>
      <c r="E136" s="102" t="str">
        <f t="shared" ca="1" si="115"/>
        <v/>
      </c>
      <c r="F136" s="102" t="str">
        <f t="shared" ca="1" si="115"/>
        <v/>
      </c>
      <c r="G136" s="102" t="str">
        <f t="shared" ca="1" si="115"/>
        <v/>
      </c>
      <c r="H136" s="102" t="str">
        <f t="shared" ca="1" si="115"/>
        <v/>
      </c>
      <c r="I136" s="102" t="str">
        <f t="shared" ca="1" si="115"/>
        <v/>
      </c>
      <c r="J136" s="102" t="str">
        <f t="shared" ca="1" si="115"/>
        <v/>
      </c>
      <c r="K136" s="102" t="str">
        <f t="shared" ca="1" si="115"/>
        <v/>
      </c>
    </row>
    <row r="137" spans="1:11" ht="12">
      <c r="A137" s="102" t="str">
        <f t="shared" ref="A137:K137" ca="1" si="116">IFERROR(__xludf.DUMMYFUNCTION("importrange(""1QdhT9NttVh7DmmQX16efbWQlUPu4dlYPE2Ido4eBmNM"",""'Messages'!""&amp;cell(""address"",D177))"),"")</f>
        <v/>
      </c>
      <c r="B137" s="102" t="str">
        <f t="shared" ca="1" si="116"/>
        <v/>
      </c>
      <c r="C137" s="102" t="str">
        <f t="shared" ca="1" si="116"/>
        <v/>
      </c>
      <c r="D137" s="102" t="str">
        <f t="shared" ca="1" si="116"/>
        <v/>
      </c>
      <c r="E137" s="102" t="str">
        <f t="shared" ca="1" si="116"/>
        <v/>
      </c>
      <c r="F137" s="102" t="str">
        <f t="shared" ca="1" si="116"/>
        <v/>
      </c>
      <c r="G137" s="102" t="str">
        <f t="shared" ca="1" si="116"/>
        <v/>
      </c>
      <c r="H137" s="102" t="str">
        <f t="shared" ca="1" si="116"/>
        <v/>
      </c>
      <c r="I137" s="102" t="str">
        <f t="shared" ca="1" si="116"/>
        <v/>
      </c>
      <c r="J137" s="102" t="str">
        <f t="shared" ca="1" si="116"/>
        <v/>
      </c>
      <c r="K137" s="102" t="str">
        <f t="shared" ca="1" si="116"/>
        <v/>
      </c>
    </row>
    <row r="138" spans="1:11" ht="12">
      <c r="A138" s="102" t="str">
        <f t="shared" ref="A138:K138" ca="1" si="117">IFERROR(__xludf.DUMMYFUNCTION("importrange(""1QdhT9NttVh7DmmQX16efbWQlUPu4dlYPE2Ido4eBmNM"",""'Messages'!""&amp;cell(""address"",D178))"),"")</f>
        <v/>
      </c>
      <c r="B138" s="102" t="str">
        <f t="shared" ca="1" si="117"/>
        <v/>
      </c>
      <c r="C138" s="102" t="str">
        <f t="shared" ca="1" si="117"/>
        <v/>
      </c>
      <c r="D138" s="102" t="str">
        <f t="shared" ca="1" si="117"/>
        <v/>
      </c>
      <c r="E138" s="102" t="str">
        <f t="shared" ca="1" si="117"/>
        <v/>
      </c>
      <c r="F138" s="102" t="str">
        <f t="shared" ca="1" si="117"/>
        <v/>
      </c>
      <c r="G138" s="102" t="str">
        <f t="shared" ca="1" si="117"/>
        <v/>
      </c>
      <c r="H138" s="102" t="str">
        <f t="shared" ca="1" si="117"/>
        <v/>
      </c>
      <c r="I138" s="102" t="str">
        <f t="shared" ca="1" si="117"/>
        <v/>
      </c>
      <c r="J138" s="102" t="str">
        <f t="shared" ca="1" si="117"/>
        <v/>
      </c>
      <c r="K138" s="102" t="str">
        <f t="shared" ca="1" si="117"/>
        <v/>
      </c>
    </row>
    <row r="139" spans="1:11" ht="12">
      <c r="A139" s="102" t="str">
        <f t="shared" ref="A139:K139" ca="1" si="118">IFERROR(__xludf.DUMMYFUNCTION("importrange(""1QdhT9NttVh7DmmQX16efbWQlUPu4dlYPE2Ido4eBmNM"",""'Messages'!""&amp;cell(""address"",D179))"),"")</f>
        <v/>
      </c>
      <c r="B139" s="102" t="str">
        <f t="shared" ca="1" si="118"/>
        <v/>
      </c>
      <c r="C139" s="102" t="str">
        <f t="shared" ca="1" si="118"/>
        <v/>
      </c>
      <c r="D139" s="102" t="str">
        <f t="shared" ca="1" si="118"/>
        <v/>
      </c>
      <c r="E139" s="102" t="str">
        <f t="shared" ca="1" si="118"/>
        <v/>
      </c>
      <c r="F139" s="102" t="str">
        <f t="shared" ca="1" si="118"/>
        <v/>
      </c>
      <c r="G139" s="102" t="str">
        <f t="shared" ca="1" si="118"/>
        <v/>
      </c>
      <c r="H139" s="102" t="str">
        <f t="shared" ca="1" si="118"/>
        <v/>
      </c>
      <c r="I139" s="102" t="str">
        <f t="shared" ca="1" si="118"/>
        <v/>
      </c>
      <c r="J139" s="102" t="str">
        <f t="shared" ca="1" si="118"/>
        <v/>
      </c>
      <c r="K139" s="102" t="str">
        <f t="shared" ca="1" si="118"/>
        <v/>
      </c>
    </row>
    <row r="140" spans="1:11" ht="12">
      <c r="A140" s="102" t="str">
        <f t="shared" ref="A140:K140" ca="1" si="119">IFERROR(__xludf.DUMMYFUNCTION("importrange(""1QdhT9NttVh7DmmQX16efbWQlUPu4dlYPE2Ido4eBmNM"",""'Messages'!""&amp;cell(""address"",D180))"),"")</f>
        <v/>
      </c>
      <c r="B140" s="102" t="str">
        <f t="shared" ca="1" si="119"/>
        <v/>
      </c>
      <c r="C140" s="102" t="str">
        <f t="shared" ca="1" si="119"/>
        <v/>
      </c>
      <c r="D140" s="102" t="str">
        <f t="shared" ca="1" si="119"/>
        <v/>
      </c>
      <c r="E140" s="102" t="str">
        <f t="shared" ca="1" si="119"/>
        <v/>
      </c>
      <c r="F140" s="102" t="str">
        <f t="shared" ca="1" si="119"/>
        <v/>
      </c>
      <c r="G140" s="102" t="str">
        <f t="shared" ca="1" si="119"/>
        <v/>
      </c>
      <c r="H140" s="102" t="str">
        <f t="shared" ca="1" si="119"/>
        <v/>
      </c>
      <c r="I140" s="102" t="str">
        <f t="shared" ca="1" si="119"/>
        <v/>
      </c>
      <c r="J140" s="102" t="str">
        <f t="shared" ca="1" si="119"/>
        <v/>
      </c>
      <c r="K140" s="102" t="str">
        <f t="shared" ca="1" si="119"/>
        <v/>
      </c>
    </row>
    <row r="141" spans="1:11" ht="12">
      <c r="A141" s="102" t="str">
        <f t="shared" ref="A141:K141" ca="1" si="120">IFERROR(__xludf.DUMMYFUNCTION("importrange(""1QdhT9NttVh7DmmQX16efbWQlUPu4dlYPE2Ido4eBmNM"",""'Messages'!""&amp;cell(""address"",D181))"),"")</f>
        <v/>
      </c>
      <c r="B141" s="102" t="str">
        <f t="shared" ca="1" si="120"/>
        <v/>
      </c>
      <c r="C141" s="102" t="str">
        <f t="shared" ca="1" si="120"/>
        <v/>
      </c>
      <c r="D141" s="102" t="str">
        <f t="shared" ca="1" si="120"/>
        <v/>
      </c>
      <c r="E141" s="102" t="str">
        <f t="shared" ca="1" si="120"/>
        <v/>
      </c>
      <c r="F141" s="102" t="str">
        <f t="shared" ca="1" si="120"/>
        <v/>
      </c>
      <c r="G141" s="102" t="str">
        <f t="shared" ca="1" si="120"/>
        <v/>
      </c>
      <c r="H141" s="102" t="str">
        <f t="shared" ca="1" si="120"/>
        <v/>
      </c>
      <c r="I141" s="102" t="str">
        <f t="shared" ca="1" si="120"/>
        <v/>
      </c>
      <c r="J141" s="102" t="str">
        <f t="shared" ca="1" si="120"/>
        <v/>
      </c>
      <c r="K141" s="102" t="str">
        <f t="shared" ca="1" si="120"/>
        <v/>
      </c>
    </row>
    <row r="142" spans="1:11" ht="12">
      <c r="A142" s="102" t="str">
        <f t="shared" ref="A142:K142" ca="1" si="121">IFERROR(__xludf.DUMMYFUNCTION("importrange(""1QdhT9NttVh7DmmQX16efbWQlUPu4dlYPE2Ido4eBmNM"",""'Messages'!""&amp;cell(""address"",D182))"),"")</f>
        <v/>
      </c>
      <c r="B142" s="102" t="str">
        <f t="shared" ca="1" si="121"/>
        <v/>
      </c>
      <c r="C142" s="102" t="str">
        <f t="shared" ca="1" si="121"/>
        <v/>
      </c>
      <c r="D142" s="102" t="str">
        <f t="shared" ca="1" si="121"/>
        <v/>
      </c>
      <c r="E142" s="102" t="str">
        <f t="shared" ca="1" si="121"/>
        <v/>
      </c>
      <c r="F142" s="102" t="str">
        <f t="shared" ca="1" si="121"/>
        <v/>
      </c>
      <c r="G142" s="102" t="str">
        <f t="shared" ca="1" si="121"/>
        <v/>
      </c>
      <c r="H142" s="102" t="str">
        <f t="shared" ca="1" si="121"/>
        <v/>
      </c>
      <c r="I142" s="102" t="str">
        <f t="shared" ca="1" si="121"/>
        <v/>
      </c>
      <c r="J142" s="102" t="str">
        <f t="shared" ca="1" si="121"/>
        <v/>
      </c>
      <c r="K142" s="102" t="str">
        <f t="shared" ca="1" si="121"/>
        <v/>
      </c>
    </row>
    <row r="143" spans="1:11" ht="12">
      <c r="A143" s="102" t="str">
        <f t="shared" ref="A143:K143" ca="1" si="122">IFERROR(__xludf.DUMMYFUNCTION("importrange(""1QdhT9NttVh7DmmQX16efbWQlUPu4dlYPE2Ido4eBmNM"",""'Messages'!""&amp;cell(""address"",D183))"),"")</f>
        <v/>
      </c>
      <c r="B143" s="102" t="str">
        <f t="shared" ca="1" si="122"/>
        <v/>
      </c>
      <c r="C143" s="102" t="str">
        <f t="shared" ca="1" si="122"/>
        <v/>
      </c>
      <c r="D143" s="102" t="str">
        <f t="shared" ca="1" si="122"/>
        <v/>
      </c>
      <c r="E143" s="102" t="str">
        <f t="shared" ca="1" si="122"/>
        <v/>
      </c>
      <c r="F143" s="102" t="str">
        <f t="shared" ca="1" si="122"/>
        <v/>
      </c>
      <c r="G143" s="102" t="str">
        <f t="shared" ca="1" si="122"/>
        <v/>
      </c>
      <c r="H143" s="102" t="str">
        <f t="shared" ca="1" si="122"/>
        <v/>
      </c>
      <c r="I143" s="102" t="str">
        <f t="shared" ca="1" si="122"/>
        <v/>
      </c>
      <c r="J143" s="102" t="str">
        <f t="shared" ca="1" si="122"/>
        <v/>
      </c>
      <c r="K143" s="102" t="str">
        <f t="shared" ca="1" si="122"/>
        <v/>
      </c>
    </row>
    <row r="144" spans="1:11" ht="12">
      <c r="A144" s="102" t="str">
        <f t="shared" ref="A144:K144" ca="1" si="123">IFERROR(__xludf.DUMMYFUNCTION("importrange(""1QdhT9NttVh7DmmQX16efbWQlUPu4dlYPE2Ido4eBmNM"",""'Messages'!""&amp;cell(""address"",D184))"),"")</f>
        <v/>
      </c>
      <c r="B144" s="102" t="str">
        <f t="shared" ca="1" si="123"/>
        <v/>
      </c>
      <c r="C144" s="102" t="str">
        <f t="shared" ca="1" si="123"/>
        <v/>
      </c>
      <c r="D144" s="102" t="str">
        <f t="shared" ca="1" si="123"/>
        <v/>
      </c>
      <c r="E144" s="102" t="str">
        <f t="shared" ca="1" si="123"/>
        <v/>
      </c>
      <c r="F144" s="102" t="str">
        <f t="shared" ca="1" si="123"/>
        <v/>
      </c>
      <c r="G144" s="102" t="str">
        <f t="shared" ca="1" si="123"/>
        <v/>
      </c>
      <c r="H144" s="102" t="str">
        <f t="shared" ca="1" si="123"/>
        <v/>
      </c>
      <c r="I144" s="102" t="str">
        <f t="shared" ca="1" si="123"/>
        <v/>
      </c>
      <c r="J144" s="102" t="str">
        <f t="shared" ca="1" si="123"/>
        <v/>
      </c>
      <c r="K144" s="102" t="str">
        <f t="shared" ca="1" si="123"/>
        <v/>
      </c>
    </row>
    <row r="145" spans="1:11" ht="12">
      <c r="A145" s="102" t="str">
        <f t="shared" ref="A145:K145" ca="1" si="124">IFERROR(__xludf.DUMMYFUNCTION("importrange(""1QdhT9NttVh7DmmQX16efbWQlUPu4dlYPE2Ido4eBmNM"",""'Messages'!""&amp;cell(""address"",D185))"),"")</f>
        <v/>
      </c>
      <c r="B145" s="102" t="str">
        <f t="shared" ca="1" si="124"/>
        <v/>
      </c>
      <c r="C145" s="102" t="str">
        <f t="shared" ca="1" si="124"/>
        <v/>
      </c>
      <c r="D145" s="102" t="str">
        <f t="shared" ca="1" si="124"/>
        <v/>
      </c>
      <c r="E145" s="102" t="str">
        <f t="shared" ca="1" si="124"/>
        <v/>
      </c>
      <c r="F145" s="102" t="str">
        <f t="shared" ca="1" si="124"/>
        <v/>
      </c>
      <c r="G145" s="102" t="str">
        <f t="shared" ca="1" si="124"/>
        <v/>
      </c>
      <c r="H145" s="102" t="str">
        <f t="shared" ca="1" si="124"/>
        <v/>
      </c>
      <c r="I145" s="102" t="str">
        <f t="shared" ca="1" si="124"/>
        <v/>
      </c>
      <c r="J145" s="102" t="str">
        <f t="shared" ca="1" si="124"/>
        <v/>
      </c>
      <c r="K145" s="102" t="str">
        <f t="shared" ca="1" si="124"/>
        <v/>
      </c>
    </row>
    <row r="146" spans="1:11" ht="12">
      <c r="A146" s="102" t="str">
        <f t="shared" ref="A146:K146" ca="1" si="125">IFERROR(__xludf.DUMMYFUNCTION("importrange(""1QdhT9NttVh7DmmQX16efbWQlUPu4dlYPE2Ido4eBmNM"",""'Messages'!""&amp;cell(""address"",D186))"),"")</f>
        <v/>
      </c>
      <c r="B146" s="102" t="str">
        <f t="shared" ca="1" si="125"/>
        <v/>
      </c>
      <c r="C146" s="102" t="str">
        <f t="shared" ca="1" si="125"/>
        <v/>
      </c>
      <c r="D146" s="102" t="str">
        <f t="shared" ca="1" si="125"/>
        <v/>
      </c>
      <c r="E146" s="102" t="str">
        <f t="shared" ca="1" si="125"/>
        <v/>
      </c>
      <c r="F146" s="102" t="str">
        <f t="shared" ca="1" si="125"/>
        <v/>
      </c>
      <c r="G146" s="102" t="str">
        <f t="shared" ca="1" si="125"/>
        <v/>
      </c>
      <c r="H146" s="102" t="str">
        <f t="shared" ca="1" si="125"/>
        <v/>
      </c>
      <c r="I146" s="102" t="str">
        <f t="shared" ca="1" si="125"/>
        <v/>
      </c>
      <c r="J146" s="102" t="str">
        <f t="shared" ca="1" si="125"/>
        <v/>
      </c>
      <c r="K146" s="102" t="str">
        <f t="shared" ca="1" si="125"/>
        <v/>
      </c>
    </row>
    <row r="147" spans="1:11" ht="12">
      <c r="A147" s="102" t="str">
        <f t="shared" ref="A147:K147" ca="1" si="126">IFERROR(__xludf.DUMMYFUNCTION("importrange(""1QdhT9NttVh7DmmQX16efbWQlUPu4dlYPE2Ido4eBmNM"",""'Messages'!""&amp;cell(""address"",D187))"),"")</f>
        <v/>
      </c>
      <c r="B147" s="102" t="str">
        <f t="shared" ca="1" si="126"/>
        <v/>
      </c>
      <c r="C147" s="102" t="str">
        <f t="shared" ca="1" si="126"/>
        <v/>
      </c>
      <c r="D147" s="102" t="str">
        <f t="shared" ca="1" si="126"/>
        <v/>
      </c>
      <c r="E147" s="102" t="str">
        <f t="shared" ca="1" si="126"/>
        <v/>
      </c>
      <c r="F147" s="102" t="str">
        <f t="shared" ca="1" si="126"/>
        <v/>
      </c>
      <c r="G147" s="102" t="str">
        <f t="shared" ca="1" si="126"/>
        <v/>
      </c>
      <c r="H147" s="102" t="str">
        <f t="shared" ca="1" si="126"/>
        <v/>
      </c>
      <c r="I147" s="102" t="str">
        <f t="shared" ca="1" si="126"/>
        <v/>
      </c>
      <c r="J147" s="102" t="str">
        <f t="shared" ca="1" si="126"/>
        <v/>
      </c>
      <c r="K147" s="102" t="str">
        <f t="shared" ca="1" si="126"/>
        <v/>
      </c>
    </row>
    <row r="148" spans="1:11" ht="12">
      <c r="A148" s="102" t="str">
        <f t="shared" ref="A148:K148" ca="1" si="127">IFERROR(__xludf.DUMMYFUNCTION("importrange(""1QdhT9NttVh7DmmQX16efbWQlUPu4dlYPE2Ido4eBmNM"",""'Messages'!""&amp;cell(""address"",D188))"),"")</f>
        <v/>
      </c>
      <c r="B148" s="102" t="str">
        <f t="shared" ca="1" si="127"/>
        <v/>
      </c>
      <c r="C148" s="102" t="str">
        <f t="shared" ca="1" si="127"/>
        <v/>
      </c>
      <c r="D148" s="102" t="str">
        <f t="shared" ca="1" si="127"/>
        <v/>
      </c>
      <c r="E148" s="102" t="str">
        <f t="shared" ca="1" si="127"/>
        <v/>
      </c>
      <c r="F148" s="102" t="str">
        <f t="shared" ca="1" si="127"/>
        <v/>
      </c>
      <c r="G148" s="102" t="str">
        <f t="shared" ca="1" si="127"/>
        <v/>
      </c>
      <c r="H148" s="102" t="str">
        <f t="shared" ca="1" si="127"/>
        <v/>
      </c>
      <c r="I148" s="102" t="str">
        <f t="shared" ca="1" si="127"/>
        <v/>
      </c>
      <c r="J148" s="102" t="str">
        <f t="shared" ca="1" si="127"/>
        <v/>
      </c>
      <c r="K148" s="102" t="str">
        <f t="shared" ca="1" si="127"/>
        <v/>
      </c>
    </row>
    <row r="149" spans="1:11" ht="12">
      <c r="A149" s="102" t="str">
        <f t="shared" ref="A149:K149" ca="1" si="128">IFERROR(__xludf.DUMMYFUNCTION("importrange(""1QdhT9NttVh7DmmQX16efbWQlUPu4dlYPE2Ido4eBmNM"",""'Messages'!""&amp;cell(""address"",D189))"),"")</f>
        <v/>
      </c>
      <c r="B149" s="102" t="str">
        <f t="shared" ca="1" si="128"/>
        <v/>
      </c>
      <c r="C149" s="102" t="str">
        <f t="shared" ca="1" si="128"/>
        <v/>
      </c>
      <c r="D149" s="102" t="str">
        <f t="shared" ca="1" si="128"/>
        <v/>
      </c>
      <c r="E149" s="102" t="str">
        <f t="shared" ca="1" si="128"/>
        <v/>
      </c>
      <c r="F149" s="102" t="str">
        <f t="shared" ca="1" si="128"/>
        <v/>
      </c>
      <c r="G149" s="102" t="str">
        <f t="shared" ca="1" si="128"/>
        <v/>
      </c>
      <c r="H149" s="102" t="str">
        <f t="shared" ca="1" si="128"/>
        <v/>
      </c>
      <c r="I149" s="102" t="str">
        <f t="shared" ca="1" si="128"/>
        <v/>
      </c>
      <c r="J149" s="102" t="str">
        <f t="shared" ca="1" si="128"/>
        <v/>
      </c>
      <c r="K149" s="102" t="str">
        <f t="shared" ca="1" si="128"/>
        <v/>
      </c>
    </row>
    <row r="150" spans="1:11" ht="12">
      <c r="A150" s="102" t="str">
        <f t="shared" ref="A150:K150" ca="1" si="129">IFERROR(__xludf.DUMMYFUNCTION("importrange(""1QdhT9NttVh7DmmQX16efbWQlUPu4dlYPE2Ido4eBmNM"",""'Messages'!""&amp;cell(""address"",D190))"),"")</f>
        <v/>
      </c>
      <c r="B150" s="102" t="str">
        <f t="shared" ca="1" si="129"/>
        <v/>
      </c>
      <c r="C150" s="102" t="str">
        <f t="shared" ca="1" si="129"/>
        <v/>
      </c>
      <c r="D150" s="102" t="str">
        <f t="shared" ca="1" si="129"/>
        <v/>
      </c>
      <c r="E150" s="102" t="str">
        <f t="shared" ca="1" si="129"/>
        <v/>
      </c>
      <c r="F150" s="102" t="str">
        <f t="shared" ca="1" si="129"/>
        <v/>
      </c>
      <c r="G150" s="102" t="str">
        <f t="shared" ca="1" si="129"/>
        <v/>
      </c>
      <c r="H150" s="102" t="str">
        <f t="shared" ca="1" si="129"/>
        <v/>
      </c>
      <c r="I150" s="102" t="str">
        <f t="shared" ca="1" si="129"/>
        <v/>
      </c>
      <c r="J150" s="102" t="str">
        <f t="shared" ca="1" si="129"/>
        <v/>
      </c>
      <c r="K150" s="102" t="str">
        <f t="shared" ca="1" si="129"/>
        <v/>
      </c>
    </row>
    <row r="151" spans="1:11" ht="12">
      <c r="A151" s="102" t="str">
        <f t="shared" ref="A151:K151" ca="1" si="130">IFERROR(__xludf.DUMMYFUNCTION("importrange(""1QdhT9NttVh7DmmQX16efbWQlUPu4dlYPE2Ido4eBmNM"",""'Messages'!""&amp;cell(""address"",D191))"),"")</f>
        <v/>
      </c>
      <c r="B151" s="102" t="str">
        <f t="shared" ca="1" si="130"/>
        <v/>
      </c>
      <c r="C151" s="102" t="str">
        <f t="shared" ca="1" si="130"/>
        <v/>
      </c>
      <c r="D151" s="102" t="str">
        <f t="shared" ca="1" si="130"/>
        <v/>
      </c>
      <c r="E151" s="102" t="str">
        <f t="shared" ca="1" si="130"/>
        <v/>
      </c>
      <c r="F151" s="102" t="str">
        <f t="shared" ca="1" si="130"/>
        <v/>
      </c>
      <c r="G151" s="102" t="str">
        <f t="shared" ca="1" si="130"/>
        <v/>
      </c>
      <c r="H151" s="102" t="str">
        <f t="shared" ca="1" si="130"/>
        <v/>
      </c>
      <c r="I151" s="102" t="str">
        <f t="shared" ca="1" si="130"/>
        <v/>
      </c>
      <c r="J151" s="102" t="str">
        <f t="shared" ca="1" si="130"/>
        <v/>
      </c>
      <c r="K151" s="102" t="str">
        <f t="shared" ca="1" si="130"/>
        <v/>
      </c>
    </row>
    <row r="152" spans="1:11" ht="12">
      <c r="A152" s="102" t="str">
        <f t="shared" ref="A152:K152" ca="1" si="131">IFERROR(__xludf.DUMMYFUNCTION("importrange(""1QdhT9NttVh7DmmQX16efbWQlUPu4dlYPE2Ido4eBmNM"",""'Messages'!""&amp;cell(""address"",D192))"),"")</f>
        <v/>
      </c>
      <c r="B152" s="102" t="str">
        <f t="shared" ca="1" si="131"/>
        <v/>
      </c>
      <c r="C152" s="102" t="str">
        <f t="shared" ca="1" si="131"/>
        <v/>
      </c>
      <c r="D152" s="102" t="str">
        <f t="shared" ca="1" si="131"/>
        <v/>
      </c>
      <c r="E152" s="102" t="str">
        <f t="shared" ca="1" si="131"/>
        <v/>
      </c>
      <c r="F152" s="102" t="str">
        <f t="shared" ca="1" si="131"/>
        <v/>
      </c>
      <c r="G152" s="102" t="str">
        <f t="shared" ca="1" si="131"/>
        <v/>
      </c>
      <c r="H152" s="102" t="str">
        <f t="shared" ca="1" si="131"/>
        <v/>
      </c>
      <c r="I152" s="102" t="str">
        <f t="shared" ca="1" si="131"/>
        <v/>
      </c>
      <c r="J152" s="102" t="str">
        <f t="shared" ca="1" si="131"/>
        <v/>
      </c>
      <c r="K152" s="102" t="str">
        <f t="shared" ca="1" si="131"/>
        <v/>
      </c>
    </row>
    <row r="153" spans="1:11" ht="12">
      <c r="A153" s="102" t="str">
        <f t="shared" ref="A153:K153" ca="1" si="132">IFERROR(__xludf.DUMMYFUNCTION("importrange(""1QdhT9NttVh7DmmQX16efbWQlUPu4dlYPE2Ido4eBmNM"",""'Messages'!""&amp;cell(""address"",D193))"),"")</f>
        <v/>
      </c>
      <c r="B153" s="102" t="str">
        <f t="shared" ca="1" si="132"/>
        <v/>
      </c>
      <c r="C153" s="102" t="str">
        <f t="shared" ca="1" si="132"/>
        <v/>
      </c>
      <c r="D153" s="102" t="str">
        <f t="shared" ca="1" si="132"/>
        <v/>
      </c>
      <c r="E153" s="102" t="str">
        <f t="shared" ca="1" si="132"/>
        <v/>
      </c>
      <c r="F153" s="102" t="str">
        <f t="shared" ca="1" si="132"/>
        <v/>
      </c>
      <c r="G153" s="102" t="str">
        <f t="shared" ca="1" si="132"/>
        <v/>
      </c>
      <c r="H153" s="102" t="str">
        <f t="shared" ca="1" si="132"/>
        <v/>
      </c>
      <c r="I153" s="102" t="str">
        <f t="shared" ca="1" si="132"/>
        <v/>
      </c>
      <c r="J153" s="102" t="str">
        <f t="shared" ca="1" si="132"/>
        <v/>
      </c>
      <c r="K153" s="102" t="str">
        <f t="shared" ca="1" si="132"/>
        <v/>
      </c>
    </row>
    <row r="154" spans="1:11" ht="12">
      <c r="A154" s="102" t="str">
        <f t="shared" ref="A154:K154" ca="1" si="133">IFERROR(__xludf.DUMMYFUNCTION("importrange(""1QdhT9NttVh7DmmQX16efbWQlUPu4dlYPE2Ido4eBmNM"",""'Messages'!""&amp;cell(""address"",D194))"),"")</f>
        <v/>
      </c>
      <c r="B154" s="102" t="str">
        <f t="shared" ca="1" si="133"/>
        <v/>
      </c>
      <c r="C154" s="102" t="str">
        <f t="shared" ca="1" si="133"/>
        <v/>
      </c>
      <c r="D154" s="102" t="str">
        <f t="shared" ca="1" si="133"/>
        <v/>
      </c>
      <c r="E154" s="102" t="str">
        <f t="shared" ca="1" si="133"/>
        <v/>
      </c>
      <c r="F154" s="102" t="str">
        <f t="shared" ca="1" si="133"/>
        <v/>
      </c>
      <c r="G154" s="102" t="str">
        <f t="shared" ca="1" si="133"/>
        <v/>
      </c>
      <c r="H154" s="102" t="str">
        <f t="shared" ca="1" si="133"/>
        <v/>
      </c>
      <c r="I154" s="102" t="str">
        <f t="shared" ca="1" si="133"/>
        <v/>
      </c>
      <c r="J154" s="102" t="str">
        <f t="shared" ca="1" si="133"/>
        <v/>
      </c>
      <c r="K154" s="102" t="str">
        <f t="shared" ca="1" si="133"/>
        <v/>
      </c>
    </row>
    <row r="155" spans="1:11" ht="12">
      <c r="A155" s="102" t="str">
        <f t="shared" ref="A155:K155" ca="1" si="134">IFERROR(__xludf.DUMMYFUNCTION("importrange(""1QdhT9NttVh7DmmQX16efbWQlUPu4dlYPE2Ido4eBmNM"",""'Messages'!""&amp;cell(""address"",D195))"),"")</f>
        <v/>
      </c>
      <c r="B155" s="102" t="str">
        <f t="shared" ca="1" si="134"/>
        <v/>
      </c>
      <c r="C155" s="102" t="str">
        <f t="shared" ca="1" si="134"/>
        <v/>
      </c>
      <c r="D155" s="102" t="str">
        <f t="shared" ca="1" si="134"/>
        <v/>
      </c>
      <c r="E155" s="102" t="str">
        <f t="shared" ca="1" si="134"/>
        <v/>
      </c>
      <c r="F155" s="102" t="str">
        <f t="shared" ca="1" si="134"/>
        <v/>
      </c>
      <c r="G155" s="102" t="str">
        <f t="shared" ca="1" si="134"/>
        <v/>
      </c>
      <c r="H155" s="102" t="str">
        <f t="shared" ca="1" si="134"/>
        <v/>
      </c>
      <c r="I155" s="102" t="str">
        <f t="shared" ca="1" si="134"/>
        <v/>
      </c>
      <c r="J155" s="102" t="str">
        <f t="shared" ca="1" si="134"/>
        <v/>
      </c>
      <c r="K155" s="102" t="str">
        <f t="shared" ca="1" si="134"/>
        <v/>
      </c>
    </row>
    <row r="156" spans="1:11" ht="12">
      <c r="A156" s="102" t="str">
        <f t="shared" ref="A156:K156" ca="1" si="135">IFERROR(__xludf.DUMMYFUNCTION("importrange(""1QdhT9NttVh7DmmQX16efbWQlUPu4dlYPE2Ido4eBmNM"",""'Messages'!""&amp;cell(""address"",D196))"),"")</f>
        <v/>
      </c>
      <c r="B156" s="102" t="str">
        <f t="shared" ca="1" si="135"/>
        <v/>
      </c>
      <c r="C156" s="102" t="str">
        <f t="shared" ca="1" si="135"/>
        <v/>
      </c>
      <c r="D156" s="102" t="str">
        <f t="shared" ca="1" si="135"/>
        <v/>
      </c>
      <c r="E156" s="102" t="str">
        <f t="shared" ca="1" si="135"/>
        <v/>
      </c>
      <c r="F156" s="102" t="str">
        <f t="shared" ca="1" si="135"/>
        <v/>
      </c>
      <c r="G156" s="102" t="str">
        <f t="shared" ca="1" si="135"/>
        <v/>
      </c>
      <c r="H156" s="102" t="str">
        <f t="shared" ca="1" si="135"/>
        <v/>
      </c>
      <c r="I156" s="102" t="str">
        <f t="shared" ca="1" si="135"/>
        <v/>
      </c>
      <c r="J156" s="102" t="str">
        <f t="shared" ca="1" si="135"/>
        <v/>
      </c>
      <c r="K156" s="102" t="str">
        <f t="shared" ca="1" si="135"/>
        <v/>
      </c>
    </row>
    <row r="157" spans="1:11" ht="12">
      <c r="A157" s="102" t="str">
        <f t="shared" ref="A157:K157" ca="1" si="136">IFERROR(__xludf.DUMMYFUNCTION("importrange(""1QdhT9NttVh7DmmQX16efbWQlUPu4dlYPE2Ido4eBmNM"",""'Messages'!""&amp;cell(""address"",D197))"),"")</f>
        <v/>
      </c>
      <c r="B157" s="102" t="str">
        <f t="shared" ca="1" si="136"/>
        <v/>
      </c>
      <c r="C157" s="102" t="str">
        <f t="shared" ca="1" si="136"/>
        <v/>
      </c>
      <c r="D157" s="102" t="str">
        <f t="shared" ca="1" si="136"/>
        <v/>
      </c>
      <c r="E157" s="102" t="str">
        <f t="shared" ca="1" si="136"/>
        <v/>
      </c>
      <c r="F157" s="102" t="str">
        <f t="shared" ca="1" si="136"/>
        <v/>
      </c>
      <c r="G157" s="102" t="str">
        <f t="shared" ca="1" si="136"/>
        <v/>
      </c>
      <c r="H157" s="102" t="str">
        <f t="shared" ca="1" si="136"/>
        <v/>
      </c>
      <c r="I157" s="102" t="str">
        <f t="shared" ca="1" si="136"/>
        <v/>
      </c>
      <c r="J157" s="102" t="str">
        <f t="shared" ca="1" si="136"/>
        <v/>
      </c>
      <c r="K157" s="102" t="str">
        <f t="shared" ca="1" si="136"/>
        <v/>
      </c>
    </row>
    <row r="158" spans="1:11" ht="12">
      <c r="A158" s="102" t="str">
        <f t="shared" ref="A158:K158" ca="1" si="137">IFERROR(__xludf.DUMMYFUNCTION("importrange(""1QdhT9NttVh7DmmQX16efbWQlUPu4dlYPE2Ido4eBmNM"",""'Messages'!""&amp;cell(""address"",D198))"),"")</f>
        <v/>
      </c>
      <c r="B158" s="102" t="str">
        <f t="shared" ca="1" si="137"/>
        <v/>
      </c>
      <c r="C158" s="102" t="str">
        <f t="shared" ca="1" si="137"/>
        <v/>
      </c>
      <c r="D158" s="102" t="str">
        <f t="shared" ca="1" si="137"/>
        <v/>
      </c>
      <c r="E158" s="102" t="str">
        <f t="shared" ca="1" si="137"/>
        <v/>
      </c>
      <c r="F158" s="102" t="str">
        <f t="shared" ca="1" si="137"/>
        <v/>
      </c>
      <c r="G158" s="102" t="str">
        <f t="shared" ca="1" si="137"/>
        <v/>
      </c>
      <c r="H158" s="102" t="str">
        <f t="shared" ca="1" si="137"/>
        <v/>
      </c>
      <c r="I158" s="102" t="str">
        <f t="shared" ca="1" si="137"/>
        <v/>
      </c>
      <c r="J158" s="102" t="str">
        <f t="shared" ca="1" si="137"/>
        <v/>
      </c>
      <c r="K158" s="102" t="str">
        <f t="shared" ca="1" si="137"/>
        <v/>
      </c>
    </row>
    <row r="159" spans="1:11" ht="12">
      <c r="A159" s="102" t="str">
        <f t="shared" ref="A159:K159" ca="1" si="138">IFERROR(__xludf.DUMMYFUNCTION("importrange(""1QdhT9NttVh7DmmQX16efbWQlUPu4dlYPE2Ido4eBmNM"",""'Messages'!""&amp;cell(""address"",D199))"),"")</f>
        <v/>
      </c>
      <c r="B159" s="102" t="str">
        <f t="shared" ca="1" si="138"/>
        <v/>
      </c>
      <c r="C159" s="102" t="str">
        <f t="shared" ca="1" si="138"/>
        <v/>
      </c>
      <c r="D159" s="102" t="str">
        <f t="shared" ca="1" si="138"/>
        <v/>
      </c>
      <c r="E159" s="102" t="str">
        <f t="shared" ca="1" si="138"/>
        <v/>
      </c>
      <c r="F159" s="102" t="str">
        <f t="shared" ca="1" si="138"/>
        <v/>
      </c>
      <c r="G159" s="102" t="str">
        <f t="shared" ca="1" si="138"/>
        <v/>
      </c>
      <c r="H159" s="102" t="str">
        <f t="shared" ca="1" si="138"/>
        <v/>
      </c>
      <c r="I159" s="102" t="str">
        <f t="shared" ca="1" si="138"/>
        <v/>
      </c>
      <c r="J159" s="102" t="str">
        <f t="shared" ca="1" si="138"/>
        <v/>
      </c>
      <c r="K159" s="102" t="str">
        <f t="shared" ca="1" si="138"/>
        <v/>
      </c>
    </row>
    <row r="160" spans="1:11" ht="12">
      <c r="A160" s="102" t="str">
        <f t="shared" ref="A160:K160" ca="1" si="139">IFERROR(__xludf.DUMMYFUNCTION("importrange(""1QdhT9NttVh7DmmQX16efbWQlUPu4dlYPE2Ido4eBmNM"",""'Messages'!""&amp;cell(""address"",D200))"),"")</f>
        <v/>
      </c>
      <c r="B160" s="102" t="str">
        <f t="shared" ca="1" si="139"/>
        <v/>
      </c>
      <c r="C160" s="102" t="str">
        <f t="shared" ca="1" si="139"/>
        <v/>
      </c>
      <c r="D160" s="102" t="str">
        <f t="shared" ca="1" si="139"/>
        <v/>
      </c>
      <c r="E160" s="102" t="str">
        <f t="shared" ca="1" si="139"/>
        <v/>
      </c>
      <c r="F160" s="102" t="str">
        <f t="shared" ca="1" si="139"/>
        <v/>
      </c>
      <c r="G160" s="102" t="str">
        <f t="shared" ca="1" si="139"/>
        <v/>
      </c>
      <c r="H160" s="102" t="str">
        <f t="shared" ca="1" si="139"/>
        <v/>
      </c>
      <c r="I160" s="102" t="str">
        <f t="shared" ca="1" si="139"/>
        <v/>
      </c>
      <c r="J160" s="102" t="str">
        <f t="shared" ca="1" si="139"/>
        <v/>
      </c>
      <c r="K160" s="102" t="str">
        <f t="shared" ca="1" si="139"/>
        <v/>
      </c>
    </row>
    <row r="161" spans="1:11" ht="12">
      <c r="A161" s="102" t="str">
        <f t="shared" ref="A161:K161" ca="1" si="140">IFERROR(__xludf.DUMMYFUNCTION("importrange(""1QdhT9NttVh7DmmQX16efbWQlUPu4dlYPE2Ido4eBmNM"",""'Messages'!""&amp;cell(""address"",D201))"),"")</f>
        <v/>
      </c>
      <c r="B161" s="102" t="str">
        <f t="shared" ca="1" si="140"/>
        <v/>
      </c>
      <c r="C161" s="102" t="str">
        <f t="shared" ca="1" si="140"/>
        <v/>
      </c>
      <c r="D161" s="102" t="str">
        <f t="shared" ca="1" si="140"/>
        <v/>
      </c>
      <c r="E161" s="102" t="str">
        <f t="shared" ca="1" si="140"/>
        <v/>
      </c>
      <c r="F161" s="102" t="str">
        <f t="shared" ca="1" si="140"/>
        <v/>
      </c>
      <c r="G161" s="102" t="str">
        <f t="shared" ca="1" si="140"/>
        <v/>
      </c>
      <c r="H161" s="102" t="str">
        <f t="shared" ca="1" si="140"/>
        <v/>
      </c>
      <c r="I161" s="102" t="str">
        <f t="shared" ca="1" si="140"/>
        <v/>
      </c>
      <c r="J161" s="102" t="str">
        <f t="shared" ca="1" si="140"/>
        <v/>
      </c>
      <c r="K161" s="102" t="str">
        <f t="shared" ca="1" si="140"/>
        <v/>
      </c>
    </row>
    <row r="162" spans="1:11" ht="12">
      <c r="A162" s="102" t="str">
        <f t="shared" ref="A162:K162" ca="1" si="141">IFERROR(__xludf.DUMMYFUNCTION("importrange(""1QdhT9NttVh7DmmQX16efbWQlUPu4dlYPE2Ido4eBmNM"",""'Messages'!""&amp;cell(""address"",D202))"),"")</f>
        <v/>
      </c>
      <c r="B162" s="102" t="str">
        <f t="shared" ca="1" si="141"/>
        <v/>
      </c>
      <c r="C162" s="102" t="str">
        <f t="shared" ca="1" si="141"/>
        <v/>
      </c>
      <c r="D162" s="102" t="str">
        <f t="shared" ca="1" si="141"/>
        <v/>
      </c>
      <c r="E162" s="102" t="str">
        <f t="shared" ca="1" si="141"/>
        <v/>
      </c>
      <c r="F162" s="102" t="str">
        <f t="shared" ca="1" si="141"/>
        <v/>
      </c>
      <c r="G162" s="102" t="str">
        <f t="shared" ca="1" si="141"/>
        <v/>
      </c>
      <c r="H162" s="102" t="str">
        <f t="shared" ca="1" si="141"/>
        <v/>
      </c>
      <c r="I162" s="102" t="str">
        <f t="shared" ca="1" si="141"/>
        <v/>
      </c>
      <c r="J162" s="102" t="str">
        <f t="shared" ca="1" si="141"/>
        <v/>
      </c>
      <c r="K162" s="102" t="str">
        <f t="shared" ca="1" si="141"/>
        <v/>
      </c>
    </row>
    <row r="163" spans="1:11" ht="12">
      <c r="A163" s="102" t="str">
        <f t="shared" ref="A163:K163" ca="1" si="142">IFERROR(__xludf.DUMMYFUNCTION("importrange(""1QdhT9NttVh7DmmQX16efbWQlUPu4dlYPE2Ido4eBmNM"",""'Messages'!""&amp;cell(""address"",D203))"),"")</f>
        <v/>
      </c>
      <c r="B163" s="102" t="str">
        <f t="shared" ca="1" si="142"/>
        <v/>
      </c>
      <c r="C163" s="102" t="str">
        <f t="shared" ca="1" si="142"/>
        <v/>
      </c>
      <c r="D163" s="102" t="str">
        <f t="shared" ca="1" si="142"/>
        <v/>
      </c>
      <c r="E163" s="102" t="str">
        <f t="shared" ca="1" si="142"/>
        <v/>
      </c>
      <c r="F163" s="102" t="str">
        <f t="shared" ca="1" si="142"/>
        <v/>
      </c>
      <c r="G163" s="102" t="str">
        <f t="shared" ca="1" si="142"/>
        <v/>
      </c>
      <c r="H163" s="102" t="str">
        <f t="shared" ca="1" si="142"/>
        <v/>
      </c>
      <c r="I163" s="102" t="str">
        <f t="shared" ca="1" si="142"/>
        <v/>
      </c>
      <c r="J163" s="102" t="str">
        <f t="shared" ca="1" si="142"/>
        <v/>
      </c>
      <c r="K163" s="102" t="str">
        <f t="shared" ca="1" si="142"/>
        <v/>
      </c>
    </row>
    <row r="164" spans="1:11" ht="12">
      <c r="A164" s="102" t="str">
        <f t="shared" ref="A164:K164" ca="1" si="143">IFERROR(__xludf.DUMMYFUNCTION("importrange(""1QdhT9NttVh7DmmQX16efbWQlUPu4dlYPE2Ido4eBmNM"",""'Messages'!""&amp;cell(""address"",D204))"),"")</f>
        <v/>
      </c>
      <c r="B164" s="102" t="str">
        <f t="shared" ca="1" si="143"/>
        <v/>
      </c>
      <c r="C164" s="102" t="str">
        <f t="shared" ca="1" si="143"/>
        <v/>
      </c>
      <c r="D164" s="102" t="str">
        <f t="shared" ca="1" si="143"/>
        <v/>
      </c>
      <c r="E164" s="102" t="str">
        <f t="shared" ca="1" si="143"/>
        <v/>
      </c>
      <c r="F164" s="102" t="str">
        <f t="shared" ca="1" si="143"/>
        <v/>
      </c>
      <c r="G164" s="102" t="str">
        <f t="shared" ca="1" si="143"/>
        <v/>
      </c>
      <c r="H164" s="102" t="str">
        <f t="shared" ca="1" si="143"/>
        <v/>
      </c>
      <c r="I164" s="102" t="str">
        <f t="shared" ca="1" si="143"/>
        <v/>
      </c>
      <c r="J164" s="102" t="str">
        <f t="shared" ca="1" si="143"/>
        <v/>
      </c>
      <c r="K164" s="102" t="str">
        <f t="shared" ca="1" si="143"/>
        <v/>
      </c>
    </row>
    <row r="165" spans="1:11" ht="12">
      <c r="A165" s="102" t="str">
        <f t="shared" ref="A165:K165" ca="1" si="144">IFERROR(__xludf.DUMMYFUNCTION("importrange(""1QdhT9NttVh7DmmQX16efbWQlUPu4dlYPE2Ido4eBmNM"",""'Messages'!""&amp;cell(""address"",D205))"),"")</f>
        <v/>
      </c>
      <c r="B165" s="102" t="str">
        <f t="shared" ca="1" si="144"/>
        <v/>
      </c>
      <c r="C165" s="102" t="str">
        <f t="shared" ca="1" si="144"/>
        <v/>
      </c>
      <c r="D165" s="102" t="str">
        <f t="shared" ca="1" si="144"/>
        <v/>
      </c>
      <c r="E165" s="102" t="str">
        <f t="shared" ca="1" si="144"/>
        <v/>
      </c>
      <c r="F165" s="102" t="str">
        <f t="shared" ca="1" si="144"/>
        <v/>
      </c>
      <c r="G165" s="102" t="str">
        <f t="shared" ca="1" si="144"/>
        <v/>
      </c>
      <c r="H165" s="102" t="str">
        <f t="shared" ca="1" si="144"/>
        <v/>
      </c>
      <c r="I165" s="102" t="str">
        <f t="shared" ca="1" si="144"/>
        <v/>
      </c>
      <c r="J165" s="102" t="str">
        <f t="shared" ca="1" si="144"/>
        <v/>
      </c>
      <c r="K165" s="102" t="str">
        <f t="shared" ca="1" si="144"/>
        <v/>
      </c>
    </row>
    <row r="166" spans="1:11" ht="12">
      <c r="A166" s="102" t="str">
        <f t="shared" ref="A166:K166" ca="1" si="145">IFERROR(__xludf.DUMMYFUNCTION("importrange(""1QdhT9NttVh7DmmQX16efbWQlUPu4dlYPE2Ido4eBmNM"",""'Messages'!""&amp;cell(""address"",D206))"),"")</f>
        <v/>
      </c>
      <c r="B166" s="102" t="str">
        <f t="shared" ca="1" si="145"/>
        <v/>
      </c>
      <c r="C166" s="102" t="str">
        <f t="shared" ca="1" si="145"/>
        <v/>
      </c>
      <c r="D166" s="102" t="str">
        <f t="shared" ca="1" si="145"/>
        <v/>
      </c>
      <c r="E166" s="102" t="str">
        <f t="shared" ca="1" si="145"/>
        <v/>
      </c>
      <c r="F166" s="102" t="str">
        <f t="shared" ca="1" si="145"/>
        <v/>
      </c>
      <c r="G166" s="102" t="str">
        <f t="shared" ca="1" si="145"/>
        <v/>
      </c>
      <c r="H166" s="102" t="str">
        <f t="shared" ca="1" si="145"/>
        <v/>
      </c>
      <c r="I166" s="102" t="str">
        <f t="shared" ca="1" si="145"/>
        <v/>
      </c>
      <c r="J166" s="102" t="str">
        <f t="shared" ca="1" si="145"/>
        <v/>
      </c>
      <c r="K166" s="102" t="str">
        <f t="shared" ca="1" si="145"/>
        <v/>
      </c>
    </row>
    <row r="167" spans="1:11" ht="12">
      <c r="A167" s="102" t="str">
        <f t="shared" ref="A167:K167" ca="1" si="146">IFERROR(__xludf.DUMMYFUNCTION("importrange(""1QdhT9NttVh7DmmQX16efbWQlUPu4dlYPE2Ido4eBmNM"",""'Messages'!""&amp;cell(""address"",D207))"),"")</f>
        <v/>
      </c>
      <c r="B167" s="102" t="str">
        <f t="shared" ca="1" si="146"/>
        <v/>
      </c>
      <c r="C167" s="102" t="str">
        <f t="shared" ca="1" si="146"/>
        <v/>
      </c>
      <c r="D167" s="102" t="str">
        <f t="shared" ca="1" si="146"/>
        <v/>
      </c>
      <c r="E167" s="102" t="str">
        <f t="shared" ca="1" si="146"/>
        <v/>
      </c>
      <c r="F167" s="102" t="str">
        <f t="shared" ca="1" si="146"/>
        <v/>
      </c>
      <c r="G167" s="102" t="str">
        <f t="shared" ca="1" si="146"/>
        <v/>
      </c>
      <c r="H167" s="102" t="str">
        <f t="shared" ca="1" si="146"/>
        <v/>
      </c>
      <c r="I167" s="102" t="str">
        <f t="shared" ca="1" si="146"/>
        <v/>
      </c>
      <c r="J167" s="102" t="str">
        <f t="shared" ca="1" si="146"/>
        <v/>
      </c>
      <c r="K167" s="102" t="str">
        <f t="shared" ca="1" si="146"/>
        <v/>
      </c>
    </row>
    <row r="168" spans="1:11" ht="12">
      <c r="A168" s="102" t="str">
        <f t="shared" ref="A168:K168" ca="1" si="147">IFERROR(__xludf.DUMMYFUNCTION("importrange(""1QdhT9NttVh7DmmQX16efbWQlUPu4dlYPE2Ido4eBmNM"",""'Messages'!""&amp;cell(""address"",D208))"),"")</f>
        <v/>
      </c>
      <c r="B168" s="102" t="str">
        <f t="shared" ca="1" si="147"/>
        <v/>
      </c>
      <c r="C168" s="102" t="str">
        <f t="shared" ca="1" si="147"/>
        <v/>
      </c>
      <c r="D168" s="102" t="str">
        <f t="shared" ca="1" si="147"/>
        <v/>
      </c>
      <c r="E168" s="102" t="str">
        <f t="shared" ca="1" si="147"/>
        <v/>
      </c>
      <c r="F168" s="102" t="str">
        <f t="shared" ca="1" si="147"/>
        <v/>
      </c>
      <c r="G168" s="102" t="str">
        <f t="shared" ca="1" si="147"/>
        <v/>
      </c>
      <c r="H168" s="102" t="str">
        <f t="shared" ca="1" si="147"/>
        <v/>
      </c>
      <c r="I168" s="102" t="str">
        <f t="shared" ca="1" si="147"/>
        <v/>
      </c>
      <c r="J168" s="102" t="str">
        <f t="shared" ca="1" si="147"/>
        <v/>
      </c>
      <c r="K168" s="102" t="str">
        <f t="shared" ca="1" si="147"/>
        <v/>
      </c>
    </row>
    <row r="169" spans="1:11" ht="12">
      <c r="A169" s="102" t="str">
        <f t="shared" ref="A169:K169" ca="1" si="148">IFERROR(__xludf.DUMMYFUNCTION("importrange(""1QdhT9NttVh7DmmQX16efbWQlUPu4dlYPE2Ido4eBmNM"",""'Messages'!""&amp;cell(""address"",D209))"),"")</f>
        <v/>
      </c>
      <c r="B169" s="102" t="str">
        <f t="shared" ca="1" si="148"/>
        <v/>
      </c>
      <c r="C169" s="102" t="str">
        <f t="shared" ca="1" si="148"/>
        <v/>
      </c>
      <c r="D169" s="102" t="str">
        <f t="shared" ca="1" si="148"/>
        <v/>
      </c>
      <c r="E169" s="102" t="str">
        <f t="shared" ca="1" si="148"/>
        <v/>
      </c>
      <c r="F169" s="102" t="str">
        <f t="shared" ca="1" si="148"/>
        <v/>
      </c>
      <c r="G169" s="102" t="str">
        <f t="shared" ca="1" si="148"/>
        <v/>
      </c>
      <c r="H169" s="102" t="str">
        <f t="shared" ca="1" si="148"/>
        <v/>
      </c>
      <c r="I169" s="102" t="str">
        <f t="shared" ca="1" si="148"/>
        <v/>
      </c>
      <c r="J169" s="102" t="str">
        <f t="shared" ca="1" si="148"/>
        <v/>
      </c>
      <c r="K169" s="102" t="str">
        <f t="shared" ca="1" si="148"/>
        <v/>
      </c>
    </row>
    <row r="170" spans="1:11" ht="12">
      <c r="A170" s="102" t="str">
        <f t="shared" ref="A170:K170" ca="1" si="149">IFERROR(__xludf.DUMMYFUNCTION("importrange(""1QdhT9NttVh7DmmQX16efbWQlUPu4dlYPE2Ido4eBmNM"",""'Messages'!""&amp;cell(""address"",D210))"),"")</f>
        <v/>
      </c>
      <c r="B170" s="102" t="str">
        <f t="shared" ca="1" si="149"/>
        <v/>
      </c>
      <c r="C170" s="102" t="str">
        <f t="shared" ca="1" si="149"/>
        <v/>
      </c>
      <c r="D170" s="102" t="str">
        <f t="shared" ca="1" si="149"/>
        <v/>
      </c>
      <c r="E170" s="102" t="str">
        <f t="shared" ca="1" si="149"/>
        <v/>
      </c>
      <c r="F170" s="102" t="str">
        <f t="shared" ca="1" si="149"/>
        <v/>
      </c>
      <c r="G170" s="102" t="str">
        <f t="shared" ca="1" si="149"/>
        <v/>
      </c>
      <c r="H170" s="102" t="str">
        <f t="shared" ca="1" si="149"/>
        <v/>
      </c>
      <c r="I170" s="102" t="str">
        <f t="shared" ca="1" si="149"/>
        <v/>
      </c>
      <c r="J170" s="102" t="str">
        <f t="shared" ca="1" si="149"/>
        <v/>
      </c>
      <c r="K170" s="102" t="str">
        <f t="shared" ca="1" si="149"/>
        <v/>
      </c>
    </row>
    <row r="171" spans="1:11" ht="12">
      <c r="A171" s="102" t="str">
        <f t="shared" ref="A171:K171" ca="1" si="150">IFERROR(__xludf.DUMMYFUNCTION("importrange(""1QdhT9NttVh7DmmQX16efbWQlUPu4dlYPE2Ido4eBmNM"",""'Messages'!""&amp;cell(""address"",D211))"),"")</f>
        <v/>
      </c>
      <c r="B171" s="102" t="str">
        <f t="shared" ca="1" si="150"/>
        <v/>
      </c>
      <c r="C171" s="102" t="str">
        <f t="shared" ca="1" si="150"/>
        <v/>
      </c>
      <c r="D171" s="102" t="str">
        <f t="shared" ca="1" si="150"/>
        <v/>
      </c>
      <c r="E171" s="102" t="str">
        <f t="shared" ca="1" si="150"/>
        <v/>
      </c>
      <c r="F171" s="102" t="str">
        <f t="shared" ca="1" si="150"/>
        <v/>
      </c>
      <c r="G171" s="102" t="str">
        <f t="shared" ca="1" si="150"/>
        <v/>
      </c>
      <c r="H171" s="102" t="str">
        <f t="shared" ca="1" si="150"/>
        <v/>
      </c>
      <c r="I171" s="102" t="str">
        <f t="shared" ca="1" si="150"/>
        <v/>
      </c>
      <c r="J171" s="102" t="str">
        <f t="shared" ca="1" si="150"/>
        <v/>
      </c>
      <c r="K171" s="102" t="str">
        <f t="shared" ca="1" si="150"/>
        <v/>
      </c>
    </row>
    <row r="172" spans="1:11" ht="12">
      <c r="A172" s="102" t="str">
        <f t="shared" ref="A172:K172" ca="1" si="151">IFERROR(__xludf.DUMMYFUNCTION("importrange(""1QdhT9NttVh7DmmQX16efbWQlUPu4dlYPE2Ido4eBmNM"",""'Messages'!""&amp;cell(""address"",D212))"),"")</f>
        <v/>
      </c>
      <c r="B172" s="102" t="str">
        <f t="shared" ca="1" si="151"/>
        <v/>
      </c>
      <c r="C172" s="102" t="str">
        <f t="shared" ca="1" si="151"/>
        <v/>
      </c>
      <c r="D172" s="102" t="str">
        <f t="shared" ca="1" si="151"/>
        <v/>
      </c>
      <c r="E172" s="102" t="str">
        <f t="shared" ca="1" si="151"/>
        <v/>
      </c>
      <c r="F172" s="102" t="str">
        <f t="shared" ca="1" si="151"/>
        <v/>
      </c>
      <c r="G172" s="102" t="str">
        <f t="shared" ca="1" si="151"/>
        <v/>
      </c>
      <c r="H172" s="102" t="str">
        <f t="shared" ca="1" si="151"/>
        <v/>
      </c>
      <c r="I172" s="102" t="str">
        <f t="shared" ca="1" si="151"/>
        <v/>
      </c>
      <c r="J172" s="102" t="str">
        <f t="shared" ca="1" si="151"/>
        <v/>
      </c>
      <c r="K172" s="102" t="str">
        <f t="shared" ca="1" si="151"/>
        <v/>
      </c>
    </row>
    <row r="173" spans="1:11" ht="12">
      <c r="A173" s="102" t="str">
        <f t="shared" ref="A173:K173" ca="1" si="152">IFERROR(__xludf.DUMMYFUNCTION("importrange(""1QdhT9NttVh7DmmQX16efbWQlUPu4dlYPE2Ido4eBmNM"",""'Messages'!""&amp;cell(""address"",D213))"),"")</f>
        <v/>
      </c>
      <c r="B173" s="102" t="str">
        <f t="shared" ca="1" si="152"/>
        <v/>
      </c>
      <c r="C173" s="102" t="str">
        <f t="shared" ca="1" si="152"/>
        <v/>
      </c>
      <c r="D173" s="102" t="str">
        <f t="shared" ca="1" si="152"/>
        <v/>
      </c>
      <c r="E173" s="102" t="str">
        <f t="shared" ca="1" si="152"/>
        <v/>
      </c>
      <c r="F173" s="102" t="str">
        <f t="shared" ca="1" si="152"/>
        <v/>
      </c>
      <c r="G173" s="102" t="str">
        <f t="shared" ca="1" si="152"/>
        <v/>
      </c>
      <c r="H173" s="102" t="str">
        <f t="shared" ca="1" si="152"/>
        <v/>
      </c>
      <c r="I173" s="102" t="str">
        <f t="shared" ca="1" si="152"/>
        <v/>
      </c>
      <c r="J173" s="102" t="str">
        <f t="shared" ca="1" si="152"/>
        <v/>
      </c>
      <c r="K173" s="102" t="str">
        <f t="shared" ca="1" si="152"/>
        <v/>
      </c>
    </row>
    <row r="174" spans="1:11" ht="12">
      <c r="A174" s="102" t="str">
        <f t="shared" ref="A174:K174" ca="1" si="153">IFERROR(__xludf.DUMMYFUNCTION("importrange(""1QdhT9NttVh7DmmQX16efbWQlUPu4dlYPE2Ido4eBmNM"",""'Messages'!""&amp;cell(""address"",D214))"),"")</f>
        <v/>
      </c>
      <c r="B174" s="102" t="str">
        <f t="shared" ca="1" si="153"/>
        <v/>
      </c>
      <c r="C174" s="102" t="str">
        <f t="shared" ca="1" si="153"/>
        <v/>
      </c>
      <c r="D174" s="102" t="str">
        <f t="shared" ca="1" si="153"/>
        <v/>
      </c>
      <c r="E174" s="102" t="str">
        <f t="shared" ca="1" si="153"/>
        <v/>
      </c>
      <c r="F174" s="102" t="str">
        <f t="shared" ca="1" si="153"/>
        <v/>
      </c>
      <c r="G174" s="102" t="str">
        <f t="shared" ca="1" si="153"/>
        <v/>
      </c>
      <c r="H174" s="102" t="str">
        <f t="shared" ca="1" si="153"/>
        <v/>
      </c>
      <c r="I174" s="102" t="str">
        <f t="shared" ca="1" si="153"/>
        <v/>
      </c>
      <c r="J174" s="102" t="str">
        <f t="shared" ca="1" si="153"/>
        <v/>
      </c>
      <c r="K174" s="102" t="str">
        <f t="shared" ca="1" si="153"/>
        <v/>
      </c>
    </row>
    <row r="175" spans="1:11" ht="12">
      <c r="A175" s="102" t="str">
        <f t="shared" ref="A175:K175" ca="1" si="154">IFERROR(__xludf.DUMMYFUNCTION("importrange(""1QdhT9NttVh7DmmQX16efbWQlUPu4dlYPE2Ido4eBmNM"",""'Messages'!""&amp;cell(""address"",D215))"),"")</f>
        <v/>
      </c>
      <c r="B175" s="102" t="str">
        <f t="shared" ca="1" si="154"/>
        <v/>
      </c>
      <c r="C175" s="102" t="str">
        <f t="shared" ca="1" si="154"/>
        <v/>
      </c>
      <c r="D175" s="102" t="str">
        <f t="shared" ca="1" si="154"/>
        <v/>
      </c>
      <c r="E175" s="102" t="str">
        <f t="shared" ca="1" si="154"/>
        <v/>
      </c>
      <c r="F175" s="102" t="str">
        <f t="shared" ca="1" si="154"/>
        <v/>
      </c>
      <c r="G175" s="102" t="str">
        <f t="shared" ca="1" si="154"/>
        <v/>
      </c>
      <c r="H175" s="102" t="str">
        <f t="shared" ca="1" si="154"/>
        <v/>
      </c>
      <c r="I175" s="102" t="str">
        <f t="shared" ca="1" si="154"/>
        <v/>
      </c>
      <c r="J175" s="102" t="str">
        <f t="shared" ca="1" si="154"/>
        <v/>
      </c>
      <c r="K175" s="102" t="str">
        <f t="shared" ca="1" si="154"/>
        <v/>
      </c>
    </row>
    <row r="176" spans="1:11" ht="12">
      <c r="A176" s="102" t="str">
        <f t="shared" ref="A176:K176" ca="1" si="155">IFERROR(__xludf.DUMMYFUNCTION("importrange(""1QdhT9NttVh7DmmQX16efbWQlUPu4dlYPE2Ido4eBmNM"",""'Messages'!""&amp;cell(""address"",D216))"),"")</f>
        <v/>
      </c>
      <c r="B176" s="102" t="str">
        <f t="shared" ca="1" si="155"/>
        <v/>
      </c>
      <c r="C176" s="102" t="str">
        <f t="shared" ca="1" si="155"/>
        <v/>
      </c>
      <c r="D176" s="102" t="str">
        <f t="shared" ca="1" si="155"/>
        <v/>
      </c>
      <c r="E176" s="102" t="str">
        <f t="shared" ca="1" si="155"/>
        <v/>
      </c>
      <c r="F176" s="102" t="str">
        <f t="shared" ca="1" si="155"/>
        <v/>
      </c>
      <c r="G176" s="102" t="str">
        <f t="shared" ca="1" si="155"/>
        <v/>
      </c>
      <c r="H176" s="102" t="str">
        <f t="shared" ca="1" si="155"/>
        <v/>
      </c>
      <c r="I176" s="102" t="str">
        <f t="shared" ca="1" si="155"/>
        <v/>
      </c>
      <c r="J176" s="102" t="str">
        <f t="shared" ca="1" si="155"/>
        <v/>
      </c>
      <c r="K176" s="102" t="str">
        <f t="shared" ca="1" si="155"/>
        <v/>
      </c>
    </row>
    <row r="177" spans="1:11" ht="12">
      <c r="A177" s="102" t="str">
        <f t="shared" ref="A177:K177" ca="1" si="156">IFERROR(__xludf.DUMMYFUNCTION("importrange(""1QdhT9NttVh7DmmQX16efbWQlUPu4dlYPE2Ido4eBmNM"",""'Messages'!""&amp;cell(""address"",D217))"),"")</f>
        <v/>
      </c>
      <c r="B177" s="102" t="str">
        <f t="shared" ca="1" si="156"/>
        <v/>
      </c>
      <c r="C177" s="102" t="str">
        <f t="shared" ca="1" si="156"/>
        <v/>
      </c>
      <c r="D177" s="102" t="str">
        <f t="shared" ca="1" si="156"/>
        <v/>
      </c>
      <c r="E177" s="102" t="str">
        <f t="shared" ca="1" si="156"/>
        <v/>
      </c>
      <c r="F177" s="102" t="str">
        <f t="shared" ca="1" si="156"/>
        <v/>
      </c>
      <c r="G177" s="102" t="str">
        <f t="shared" ca="1" si="156"/>
        <v/>
      </c>
      <c r="H177" s="102" t="str">
        <f t="shared" ca="1" si="156"/>
        <v/>
      </c>
      <c r="I177" s="102" t="str">
        <f t="shared" ca="1" si="156"/>
        <v/>
      </c>
      <c r="J177" s="102" t="str">
        <f t="shared" ca="1" si="156"/>
        <v/>
      </c>
      <c r="K177" s="102" t="str">
        <f t="shared" ca="1" si="156"/>
        <v/>
      </c>
    </row>
    <row r="178" spans="1:11" ht="12">
      <c r="A178" s="102" t="str">
        <f t="shared" ref="A178:K178" ca="1" si="157">IFERROR(__xludf.DUMMYFUNCTION("importrange(""1QdhT9NttVh7DmmQX16efbWQlUPu4dlYPE2Ido4eBmNM"",""'Messages'!""&amp;cell(""address"",D218))"),"")</f>
        <v/>
      </c>
      <c r="B178" s="102" t="str">
        <f t="shared" ca="1" si="157"/>
        <v/>
      </c>
      <c r="C178" s="102" t="str">
        <f t="shared" ca="1" si="157"/>
        <v/>
      </c>
      <c r="D178" s="102" t="str">
        <f t="shared" ca="1" si="157"/>
        <v/>
      </c>
      <c r="E178" s="102" t="str">
        <f t="shared" ca="1" si="157"/>
        <v/>
      </c>
      <c r="F178" s="102" t="str">
        <f t="shared" ca="1" si="157"/>
        <v/>
      </c>
      <c r="G178" s="102" t="str">
        <f t="shared" ca="1" si="157"/>
        <v/>
      </c>
      <c r="H178" s="102" t="str">
        <f t="shared" ca="1" si="157"/>
        <v/>
      </c>
      <c r="I178" s="102" t="str">
        <f t="shared" ca="1" si="157"/>
        <v/>
      </c>
      <c r="J178" s="102" t="str">
        <f t="shared" ca="1" si="157"/>
        <v/>
      </c>
      <c r="K178" s="102" t="str">
        <f t="shared" ca="1" si="157"/>
        <v/>
      </c>
    </row>
    <row r="179" spans="1:11" ht="12">
      <c r="A179" s="102" t="str">
        <f t="shared" ref="A179:K179" ca="1" si="158">IFERROR(__xludf.DUMMYFUNCTION("importrange(""1QdhT9NttVh7DmmQX16efbWQlUPu4dlYPE2Ido4eBmNM"",""'Messages'!""&amp;cell(""address"",D219))"),"")</f>
        <v/>
      </c>
      <c r="B179" s="102" t="str">
        <f t="shared" ca="1" si="158"/>
        <v/>
      </c>
      <c r="C179" s="102" t="str">
        <f t="shared" ca="1" si="158"/>
        <v/>
      </c>
      <c r="D179" s="102" t="str">
        <f t="shared" ca="1" si="158"/>
        <v/>
      </c>
      <c r="E179" s="102" t="str">
        <f t="shared" ca="1" si="158"/>
        <v/>
      </c>
      <c r="F179" s="102" t="str">
        <f t="shared" ca="1" si="158"/>
        <v/>
      </c>
      <c r="G179" s="102" t="str">
        <f t="shared" ca="1" si="158"/>
        <v/>
      </c>
      <c r="H179" s="102" t="str">
        <f t="shared" ca="1" si="158"/>
        <v/>
      </c>
      <c r="I179" s="102" t="str">
        <f t="shared" ca="1" si="158"/>
        <v/>
      </c>
      <c r="J179" s="102" t="str">
        <f t="shared" ca="1" si="158"/>
        <v/>
      </c>
      <c r="K179" s="102" t="str">
        <f t="shared" ca="1" si="158"/>
        <v/>
      </c>
    </row>
    <row r="180" spans="1:11" ht="12">
      <c r="A180" s="102" t="str">
        <f t="shared" ref="A180:K180" ca="1" si="159">IFERROR(__xludf.DUMMYFUNCTION("importrange(""1QdhT9NttVh7DmmQX16efbWQlUPu4dlYPE2Ido4eBmNM"",""'Messages'!""&amp;cell(""address"",D220))"),"")</f>
        <v/>
      </c>
      <c r="B180" s="102" t="str">
        <f t="shared" ca="1" si="159"/>
        <v/>
      </c>
      <c r="C180" s="102" t="str">
        <f t="shared" ca="1" si="159"/>
        <v/>
      </c>
      <c r="D180" s="102" t="str">
        <f t="shared" ca="1" si="159"/>
        <v/>
      </c>
      <c r="E180" s="102" t="str">
        <f t="shared" ca="1" si="159"/>
        <v/>
      </c>
      <c r="F180" s="102" t="str">
        <f t="shared" ca="1" si="159"/>
        <v/>
      </c>
      <c r="G180" s="102" t="str">
        <f t="shared" ca="1" si="159"/>
        <v/>
      </c>
      <c r="H180" s="102" t="str">
        <f t="shared" ca="1" si="159"/>
        <v/>
      </c>
      <c r="I180" s="102" t="str">
        <f t="shared" ca="1" si="159"/>
        <v/>
      </c>
      <c r="J180" s="102" t="str">
        <f t="shared" ca="1" si="159"/>
        <v/>
      </c>
      <c r="K180" s="102" t="str">
        <f t="shared" ca="1" si="159"/>
        <v/>
      </c>
    </row>
    <row r="181" spans="1:11" ht="12">
      <c r="A181" s="102" t="str">
        <f t="shared" ref="A181:K181" ca="1" si="160">IFERROR(__xludf.DUMMYFUNCTION("importrange(""1QdhT9NttVh7DmmQX16efbWQlUPu4dlYPE2Ido4eBmNM"",""'Messages'!""&amp;cell(""address"",D221))"),"")</f>
        <v/>
      </c>
      <c r="B181" s="102" t="str">
        <f t="shared" ca="1" si="160"/>
        <v/>
      </c>
      <c r="C181" s="102" t="str">
        <f t="shared" ca="1" si="160"/>
        <v/>
      </c>
      <c r="D181" s="102" t="str">
        <f t="shared" ca="1" si="160"/>
        <v/>
      </c>
      <c r="E181" s="102" t="str">
        <f t="shared" ca="1" si="160"/>
        <v/>
      </c>
      <c r="F181" s="102" t="str">
        <f t="shared" ca="1" si="160"/>
        <v/>
      </c>
      <c r="G181" s="102" t="str">
        <f t="shared" ca="1" si="160"/>
        <v/>
      </c>
      <c r="H181" s="102" t="str">
        <f t="shared" ca="1" si="160"/>
        <v/>
      </c>
      <c r="I181" s="102" t="str">
        <f t="shared" ca="1" si="160"/>
        <v/>
      </c>
      <c r="J181" s="102" t="str">
        <f t="shared" ca="1" si="160"/>
        <v/>
      </c>
      <c r="K181" s="102" t="str">
        <f t="shared" ca="1" si="160"/>
        <v/>
      </c>
    </row>
    <row r="182" spans="1:11" ht="12">
      <c r="A182" s="102" t="str">
        <f t="shared" ref="A182:K182" ca="1" si="161">IFERROR(__xludf.DUMMYFUNCTION("importrange(""1QdhT9NttVh7DmmQX16efbWQlUPu4dlYPE2Ido4eBmNM"",""'Messages'!""&amp;cell(""address"",D222))"),"")</f>
        <v/>
      </c>
      <c r="B182" s="102" t="str">
        <f t="shared" ca="1" si="161"/>
        <v/>
      </c>
      <c r="C182" s="102" t="str">
        <f t="shared" ca="1" si="161"/>
        <v/>
      </c>
      <c r="D182" s="102" t="str">
        <f t="shared" ca="1" si="161"/>
        <v/>
      </c>
      <c r="E182" s="102" t="str">
        <f t="shared" ca="1" si="161"/>
        <v/>
      </c>
      <c r="F182" s="102" t="str">
        <f t="shared" ca="1" si="161"/>
        <v/>
      </c>
      <c r="G182" s="102" t="str">
        <f t="shared" ca="1" si="161"/>
        <v/>
      </c>
      <c r="H182" s="102" t="str">
        <f t="shared" ca="1" si="161"/>
        <v/>
      </c>
      <c r="I182" s="102" t="str">
        <f t="shared" ca="1" si="161"/>
        <v/>
      </c>
      <c r="J182" s="102" t="str">
        <f t="shared" ca="1" si="161"/>
        <v/>
      </c>
      <c r="K182" s="102" t="str">
        <f t="shared" ca="1" si="161"/>
        <v/>
      </c>
    </row>
    <row r="183" spans="1:11" ht="12">
      <c r="A183" s="102" t="str">
        <f t="shared" ref="A183:K183" ca="1" si="162">IFERROR(__xludf.DUMMYFUNCTION("importrange(""1QdhT9NttVh7DmmQX16efbWQlUPu4dlYPE2Ido4eBmNM"",""'Messages'!""&amp;cell(""address"",D223))"),"")</f>
        <v/>
      </c>
      <c r="B183" s="102" t="str">
        <f t="shared" ca="1" si="162"/>
        <v/>
      </c>
      <c r="C183" s="102" t="str">
        <f t="shared" ca="1" si="162"/>
        <v/>
      </c>
      <c r="D183" s="102" t="str">
        <f t="shared" ca="1" si="162"/>
        <v/>
      </c>
      <c r="E183" s="102" t="str">
        <f t="shared" ca="1" si="162"/>
        <v/>
      </c>
      <c r="F183" s="102" t="str">
        <f t="shared" ca="1" si="162"/>
        <v/>
      </c>
      <c r="G183" s="102" t="str">
        <f t="shared" ca="1" si="162"/>
        <v/>
      </c>
      <c r="H183" s="102" t="str">
        <f t="shared" ca="1" si="162"/>
        <v/>
      </c>
      <c r="I183" s="102" t="str">
        <f t="shared" ca="1" si="162"/>
        <v/>
      </c>
      <c r="J183" s="102" t="str">
        <f t="shared" ca="1" si="162"/>
        <v/>
      </c>
      <c r="K183" s="102" t="str">
        <f t="shared" ca="1" si="162"/>
        <v/>
      </c>
    </row>
    <row r="184" spans="1:11" ht="12">
      <c r="A184" s="102" t="str">
        <f t="shared" ref="A184:K184" ca="1" si="163">IFERROR(__xludf.DUMMYFUNCTION("importrange(""1QdhT9NttVh7DmmQX16efbWQlUPu4dlYPE2Ido4eBmNM"",""'Messages'!""&amp;cell(""address"",D224))"),"")</f>
        <v/>
      </c>
      <c r="B184" s="102" t="str">
        <f t="shared" ca="1" si="163"/>
        <v/>
      </c>
      <c r="C184" s="102" t="str">
        <f t="shared" ca="1" si="163"/>
        <v/>
      </c>
      <c r="D184" s="102" t="str">
        <f t="shared" ca="1" si="163"/>
        <v/>
      </c>
      <c r="E184" s="102" t="str">
        <f t="shared" ca="1" si="163"/>
        <v/>
      </c>
      <c r="F184" s="102" t="str">
        <f t="shared" ca="1" si="163"/>
        <v/>
      </c>
      <c r="G184" s="102" t="str">
        <f t="shared" ca="1" si="163"/>
        <v/>
      </c>
      <c r="H184" s="102" t="str">
        <f t="shared" ca="1" si="163"/>
        <v/>
      </c>
      <c r="I184" s="102" t="str">
        <f t="shared" ca="1" si="163"/>
        <v/>
      </c>
      <c r="J184" s="102" t="str">
        <f t="shared" ca="1" si="163"/>
        <v/>
      </c>
      <c r="K184" s="102" t="str">
        <f t="shared" ca="1" si="163"/>
        <v/>
      </c>
    </row>
    <row r="185" spans="1:11" ht="12">
      <c r="A185" s="102" t="str">
        <f t="shared" ref="A185:K185" ca="1" si="164">IFERROR(__xludf.DUMMYFUNCTION("importrange(""1QdhT9NttVh7DmmQX16efbWQlUPu4dlYPE2Ido4eBmNM"",""'Messages'!""&amp;cell(""address"",D225))"),"")</f>
        <v/>
      </c>
      <c r="B185" s="102" t="str">
        <f t="shared" ca="1" si="164"/>
        <v/>
      </c>
      <c r="C185" s="102" t="str">
        <f t="shared" ca="1" si="164"/>
        <v/>
      </c>
      <c r="D185" s="102" t="str">
        <f t="shared" ca="1" si="164"/>
        <v/>
      </c>
      <c r="E185" s="102" t="str">
        <f t="shared" ca="1" si="164"/>
        <v/>
      </c>
      <c r="F185" s="102" t="str">
        <f t="shared" ca="1" si="164"/>
        <v/>
      </c>
      <c r="G185" s="102" t="str">
        <f t="shared" ca="1" si="164"/>
        <v/>
      </c>
      <c r="H185" s="102" t="str">
        <f t="shared" ca="1" si="164"/>
        <v/>
      </c>
      <c r="I185" s="102" t="str">
        <f t="shared" ca="1" si="164"/>
        <v/>
      </c>
      <c r="J185" s="102" t="str">
        <f t="shared" ca="1" si="164"/>
        <v/>
      </c>
      <c r="K185" s="102" t="str">
        <f t="shared" ca="1" si="164"/>
        <v/>
      </c>
    </row>
    <row r="186" spans="1:11" ht="12">
      <c r="A186" s="102" t="str">
        <f t="shared" ref="A186:K186" ca="1" si="165">IFERROR(__xludf.DUMMYFUNCTION("importrange(""1QdhT9NttVh7DmmQX16efbWQlUPu4dlYPE2Ido4eBmNM"",""'Messages'!""&amp;cell(""address"",D226))"),"")</f>
        <v/>
      </c>
      <c r="B186" s="102" t="str">
        <f t="shared" ca="1" si="165"/>
        <v/>
      </c>
      <c r="C186" s="102" t="str">
        <f t="shared" ca="1" si="165"/>
        <v/>
      </c>
      <c r="D186" s="102" t="str">
        <f t="shared" ca="1" si="165"/>
        <v/>
      </c>
      <c r="E186" s="102" t="str">
        <f t="shared" ca="1" si="165"/>
        <v/>
      </c>
      <c r="F186" s="102" t="str">
        <f t="shared" ca="1" si="165"/>
        <v/>
      </c>
      <c r="G186" s="102" t="str">
        <f t="shared" ca="1" si="165"/>
        <v/>
      </c>
      <c r="H186" s="102" t="str">
        <f t="shared" ca="1" si="165"/>
        <v/>
      </c>
      <c r="I186" s="102" t="str">
        <f t="shared" ca="1" si="165"/>
        <v/>
      </c>
      <c r="J186" s="102" t="str">
        <f t="shared" ca="1" si="165"/>
        <v/>
      </c>
      <c r="K186" s="102" t="str">
        <f t="shared" ca="1" si="165"/>
        <v/>
      </c>
    </row>
    <row r="187" spans="1:11" ht="12">
      <c r="A187" s="102" t="str">
        <f t="shared" ref="A187:K187" ca="1" si="166">IFERROR(__xludf.DUMMYFUNCTION("importrange(""1QdhT9NttVh7DmmQX16efbWQlUPu4dlYPE2Ido4eBmNM"",""'Messages'!""&amp;cell(""address"",D227))"),"")</f>
        <v/>
      </c>
      <c r="B187" s="102" t="str">
        <f t="shared" ca="1" si="166"/>
        <v/>
      </c>
      <c r="C187" s="102" t="str">
        <f t="shared" ca="1" si="166"/>
        <v/>
      </c>
      <c r="D187" s="102" t="str">
        <f t="shared" ca="1" si="166"/>
        <v/>
      </c>
      <c r="E187" s="102" t="str">
        <f t="shared" ca="1" si="166"/>
        <v/>
      </c>
      <c r="F187" s="102" t="str">
        <f t="shared" ca="1" si="166"/>
        <v/>
      </c>
      <c r="G187" s="102" t="str">
        <f t="shared" ca="1" si="166"/>
        <v/>
      </c>
      <c r="H187" s="102" t="str">
        <f t="shared" ca="1" si="166"/>
        <v/>
      </c>
      <c r="I187" s="102" t="str">
        <f t="shared" ca="1" si="166"/>
        <v/>
      </c>
      <c r="J187" s="102" t="str">
        <f t="shared" ca="1" si="166"/>
        <v/>
      </c>
      <c r="K187" s="102" t="str">
        <f t="shared" ca="1" si="166"/>
        <v/>
      </c>
    </row>
    <row r="188" spans="1:11" ht="12">
      <c r="A188" s="102" t="str">
        <f t="shared" ref="A188:K188" ca="1" si="167">IFERROR(__xludf.DUMMYFUNCTION("importrange(""1QdhT9NttVh7DmmQX16efbWQlUPu4dlYPE2Ido4eBmNM"",""'Messages'!""&amp;cell(""address"",D228))"),"")</f>
        <v/>
      </c>
      <c r="B188" s="102" t="str">
        <f t="shared" ca="1" si="167"/>
        <v/>
      </c>
      <c r="C188" s="102" t="str">
        <f t="shared" ca="1" si="167"/>
        <v/>
      </c>
      <c r="D188" s="102" t="str">
        <f t="shared" ca="1" si="167"/>
        <v/>
      </c>
      <c r="E188" s="102" t="str">
        <f t="shared" ca="1" si="167"/>
        <v/>
      </c>
      <c r="F188" s="102" t="str">
        <f t="shared" ca="1" si="167"/>
        <v/>
      </c>
      <c r="G188" s="102" t="str">
        <f t="shared" ca="1" si="167"/>
        <v/>
      </c>
      <c r="H188" s="102" t="str">
        <f t="shared" ca="1" si="167"/>
        <v/>
      </c>
      <c r="I188" s="102" t="str">
        <f t="shared" ca="1" si="167"/>
        <v/>
      </c>
      <c r="J188" s="102" t="str">
        <f t="shared" ca="1" si="167"/>
        <v/>
      </c>
      <c r="K188" s="102" t="str">
        <f t="shared" ca="1" si="167"/>
        <v/>
      </c>
    </row>
    <row r="189" spans="1:11" ht="12">
      <c r="A189" s="102" t="str">
        <f t="shared" ref="A189:K189" ca="1" si="168">IFERROR(__xludf.DUMMYFUNCTION("importrange(""1QdhT9NttVh7DmmQX16efbWQlUPu4dlYPE2Ido4eBmNM"",""'Messages'!""&amp;cell(""address"",D229))"),"")</f>
        <v/>
      </c>
      <c r="B189" s="102" t="str">
        <f t="shared" ca="1" si="168"/>
        <v/>
      </c>
      <c r="C189" s="102" t="str">
        <f t="shared" ca="1" si="168"/>
        <v/>
      </c>
      <c r="D189" s="102" t="str">
        <f t="shared" ca="1" si="168"/>
        <v/>
      </c>
      <c r="E189" s="102" t="str">
        <f t="shared" ca="1" si="168"/>
        <v/>
      </c>
      <c r="F189" s="102" t="str">
        <f t="shared" ca="1" si="168"/>
        <v/>
      </c>
      <c r="G189" s="102" t="str">
        <f t="shared" ca="1" si="168"/>
        <v/>
      </c>
      <c r="H189" s="102" t="str">
        <f t="shared" ca="1" si="168"/>
        <v/>
      </c>
      <c r="I189" s="102" t="str">
        <f t="shared" ca="1" si="168"/>
        <v/>
      </c>
      <c r="J189" s="102" t="str">
        <f t="shared" ca="1" si="168"/>
        <v/>
      </c>
      <c r="K189" s="102" t="str">
        <f t="shared" ca="1" si="168"/>
        <v/>
      </c>
    </row>
    <row r="190" spans="1:11" ht="12">
      <c r="A190" s="102" t="str">
        <f t="shared" ref="A190:K190" ca="1" si="169">IFERROR(__xludf.DUMMYFUNCTION("importrange(""1QdhT9NttVh7DmmQX16efbWQlUPu4dlYPE2Ido4eBmNM"",""'Messages'!""&amp;cell(""address"",D230))"),"")</f>
        <v/>
      </c>
      <c r="B190" s="102" t="str">
        <f t="shared" ca="1" si="169"/>
        <v/>
      </c>
      <c r="C190" s="102" t="str">
        <f t="shared" ca="1" si="169"/>
        <v/>
      </c>
      <c r="D190" s="102" t="str">
        <f t="shared" ca="1" si="169"/>
        <v/>
      </c>
      <c r="E190" s="102" t="str">
        <f t="shared" ca="1" si="169"/>
        <v/>
      </c>
      <c r="F190" s="102" t="str">
        <f t="shared" ca="1" si="169"/>
        <v/>
      </c>
      <c r="G190" s="102" t="str">
        <f t="shared" ca="1" si="169"/>
        <v/>
      </c>
      <c r="H190" s="102" t="str">
        <f t="shared" ca="1" si="169"/>
        <v/>
      </c>
      <c r="I190" s="102" t="str">
        <f t="shared" ca="1" si="169"/>
        <v/>
      </c>
      <c r="J190" s="102" t="str">
        <f t="shared" ca="1" si="169"/>
        <v/>
      </c>
      <c r="K190" s="102" t="str">
        <f t="shared" ca="1" si="169"/>
        <v/>
      </c>
    </row>
    <row r="191" spans="1:11" ht="12">
      <c r="A191" s="102" t="str">
        <f t="shared" ref="A191:K191" ca="1" si="170">IFERROR(__xludf.DUMMYFUNCTION("importrange(""1QdhT9NttVh7DmmQX16efbWQlUPu4dlYPE2Ido4eBmNM"",""'Messages'!""&amp;cell(""address"",D231))"),"")</f>
        <v/>
      </c>
      <c r="B191" s="102" t="str">
        <f t="shared" ca="1" si="170"/>
        <v/>
      </c>
      <c r="C191" s="102" t="str">
        <f t="shared" ca="1" si="170"/>
        <v/>
      </c>
      <c r="D191" s="102" t="str">
        <f t="shared" ca="1" si="170"/>
        <v/>
      </c>
      <c r="E191" s="102" t="str">
        <f t="shared" ca="1" si="170"/>
        <v/>
      </c>
      <c r="F191" s="102" t="str">
        <f t="shared" ca="1" si="170"/>
        <v/>
      </c>
      <c r="G191" s="102" t="str">
        <f t="shared" ca="1" si="170"/>
        <v/>
      </c>
      <c r="H191" s="102" t="str">
        <f t="shared" ca="1" si="170"/>
        <v/>
      </c>
      <c r="I191" s="102" t="str">
        <f t="shared" ca="1" si="170"/>
        <v/>
      </c>
      <c r="J191" s="102" t="str">
        <f t="shared" ca="1" si="170"/>
        <v/>
      </c>
      <c r="K191" s="102" t="str">
        <f t="shared" ca="1" si="170"/>
        <v/>
      </c>
    </row>
    <row r="192" spans="1:11" ht="12">
      <c r="A192" s="102" t="str">
        <f t="shared" ref="A192:K192" ca="1" si="171">IFERROR(__xludf.DUMMYFUNCTION("importrange(""1QdhT9NttVh7DmmQX16efbWQlUPu4dlYPE2Ido4eBmNM"",""'Messages'!""&amp;cell(""address"",D232))"),"")</f>
        <v/>
      </c>
      <c r="B192" s="102" t="str">
        <f t="shared" ca="1" si="171"/>
        <v/>
      </c>
      <c r="C192" s="102" t="str">
        <f t="shared" ca="1" si="171"/>
        <v/>
      </c>
      <c r="D192" s="102" t="str">
        <f t="shared" ca="1" si="171"/>
        <v/>
      </c>
      <c r="E192" s="102" t="str">
        <f t="shared" ca="1" si="171"/>
        <v/>
      </c>
      <c r="F192" s="102" t="str">
        <f t="shared" ca="1" si="171"/>
        <v/>
      </c>
      <c r="G192" s="102" t="str">
        <f t="shared" ca="1" si="171"/>
        <v/>
      </c>
      <c r="H192" s="102" t="str">
        <f t="shared" ca="1" si="171"/>
        <v/>
      </c>
      <c r="I192" s="102" t="str">
        <f t="shared" ca="1" si="171"/>
        <v/>
      </c>
      <c r="J192" s="102" t="str">
        <f t="shared" ca="1" si="171"/>
        <v/>
      </c>
      <c r="K192" s="102" t="str">
        <f t="shared" ca="1" si="171"/>
        <v/>
      </c>
    </row>
    <row r="193" spans="1:11" ht="12">
      <c r="A193" s="102" t="str">
        <f t="shared" ref="A193:K193" ca="1" si="172">IFERROR(__xludf.DUMMYFUNCTION("importrange(""1QdhT9NttVh7DmmQX16efbWQlUPu4dlYPE2Ido4eBmNM"",""'Messages'!""&amp;cell(""address"",D233))"),"")</f>
        <v/>
      </c>
      <c r="B193" s="102" t="str">
        <f t="shared" ca="1" si="172"/>
        <v/>
      </c>
      <c r="C193" s="102" t="str">
        <f t="shared" ca="1" si="172"/>
        <v/>
      </c>
      <c r="D193" s="102" t="str">
        <f t="shared" ca="1" si="172"/>
        <v/>
      </c>
      <c r="E193" s="102" t="str">
        <f t="shared" ca="1" si="172"/>
        <v/>
      </c>
      <c r="F193" s="102" t="str">
        <f t="shared" ca="1" si="172"/>
        <v/>
      </c>
      <c r="G193" s="102" t="str">
        <f t="shared" ca="1" si="172"/>
        <v/>
      </c>
      <c r="H193" s="102" t="str">
        <f t="shared" ca="1" si="172"/>
        <v/>
      </c>
      <c r="I193" s="102" t="str">
        <f t="shared" ca="1" si="172"/>
        <v/>
      </c>
      <c r="J193" s="102" t="str">
        <f t="shared" ca="1" si="172"/>
        <v/>
      </c>
      <c r="K193" s="102" t="str">
        <f t="shared" ca="1" si="172"/>
        <v/>
      </c>
    </row>
    <row r="194" spans="1:11" ht="12">
      <c r="A194" s="102" t="str">
        <f t="shared" ref="A194:K194" ca="1" si="173">IFERROR(__xludf.DUMMYFUNCTION("importrange(""1QdhT9NttVh7DmmQX16efbWQlUPu4dlYPE2Ido4eBmNM"",""'Messages'!""&amp;cell(""address"",D234))"),"")</f>
        <v/>
      </c>
      <c r="B194" s="102" t="str">
        <f t="shared" ca="1" si="173"/>
        <v/>
      </c>
      <c r="C194" s="102" t="str">
        <f t="shared" ca="1" si="173"/>
        <v/>
      </c>
      <c r="D194" s="102" t="str">
        <f t="shared" ca="1" si="173"/>
        <v/>
      </c>
      <c r="E194" s="102" t="str">
        <f t="shared" ca="1" si="173"/>
        <v/>
      </c>
      <c r="F194" s="102" t="str">
        <f t="shared" ca="1" si="173"/>
        <v/>
      </c>
      <c r="G194" s="102" t="str">
        <f t="shared" ca="1" si="173"/>
        <v/>
      </c>
      <c r="H194" s="102" t="str">
        <f t="shared" ca="1" si="173"/>
        <v/>
      </c>
      <c r="I194" s="102" t="str">
        <f t="shared" ca="1" si="173"/>
        <v/>
      </c>
      <c r="J194" s="102" t="str">
        <f t="shared" ca="1" si="173"/>
        <v/>
      </c>
      <c r="K194" s="102" t="str">
        <f t="shared" ca="1" si="173"/>
        <v/>
      </c>
    </row>
    <row r="195" spans="1:11" ht="12">
      <c r="A195" s="102" t="str">
        <f t="shared" ref="A195:K195" ca="1" si="174">IFERROR(__xludf.DUMMYFUNCTION("importrange(""1QdhT9NttVh7DmmQX16efbWQlUPu4dlYPE2Ido4eBmNM"",""'Messages'!""&amp;cell(""address"",D235))"),"")</f>
        <v/>
      </c>
      <c r="B195" s="102" t="str">
        <f t="shared" ca="1" si="174"/>
        <v/>
      </c>
      <c r="C195" s="102" t="str">
        <f t="shared" ca="1" si="174"/>
        <v/>
      </c>
      <c r="D195" s="102" t="str">
        <f t="shared" ca="1" si="174"/>
        <v/>
      </c>
      <c r="E195" s="102" t="str">
        <f t="shared" ca="1" si="174"/>
        <v/>
      </c>
      <c r="F195" s="102" t="str">
        <f t="shared" ca="1" si="174"/>
        <v/>
      </c>
      <c r="G195" s="102" t="str">
        <f t="shared" ca="1" si="174"/>
        <v/>
      </c>
      <c r="H195" s="102" t="str">
        <f t="shared" ca="1" si="174"/>
        <v/>
      </c>
      <c r="I195" s="102" t="str">
        <f t="shared" ca="1" si="174"/>
        <v/>
      </c>
      <c r="J195" s="102" t="str">
        <f t="shared" ca="1" si="174"/>
        <v/>
      </c>
      <c r="K195" s="102" t="str">
        <f t="shared" ca="1" si="174"/>
        <v/>
      </c>
    </row>
    <row r="196" spans="1:11" ht="12">
      <c r="A196" s="102" t="str">
        <f t="shared" ref="A196:K196" ca="1" si="175">IFERROR(__xludf.DUMMYFUNCTION("importrange(""1QdhT9NttVh7DmmQX16efbWQlUPu4dlYPE2Ido4eBmNM"",""'Messages'!""&amp;cell(""address"",D236))"),"")</f>
        <v/>
      </c>
      <c r="B196" s="102" t="str">
        <f t="shared" ca="1" si="175"/>
        <v/>
      </c>
      <c r="C196" s="102" t="str">
        <f t="shared" ca="1" si="175"/>
        <v/>
      </c>
      <c r="D196" s="102" t="str">
        <f t="shared" ca="1" si="175"/>
        <v/>
      </c>
      <c r="E196" s="102" t="str">
        <f t="shared" ca="1" si="175"/>
        <v/>
      </c>
      <c r="F196" s="102" t="str">
        <f t="shared" ca="1" si="175"/>
        <v/>
      </c>
      <c r="G196" s="102" t="str">
        <f t="shared" ca="1" si="175"/>
        <v/>
      </c>
      <c r="H196" s="102" t="str">
        <f t="shared" ca="1" si="175"/>
        <v/>
      </c>
      <c r="I196" s="102" t="str">
        <f t="shared" ca="1" si="175"/>
        <v/>
      </c>
      <c r="J196" s="102" t="str">
        <f t="shared" ca="1" si="175"/>
        <v/>
      </c>
      <c r="K196" s="102" t="str">
        <f t="shared" ca="1" si="175"/>
        <v/>
      </c>
    </row>
    <row r="197" spans="1:11" ht="12">
      <c r="A197" s="102" t="str">
        <f t="shared" ref="A197:K197" ca="1" si="176">IFERROR(__xludf.DUMMYFUNCTION("importrange(""1QdhT9NttVh7DmmQX16efbWQlUPu4dlYPE2Ido4eBmNM"",""'Messages'!""&amp;cell(""address"",D237))"),"")</f>
        <v/>
      </c>
      <c r="B197" s="102" t="str">
        <f t="shared" ca="1" si="176"/>
        <v/>
      </c>
      <c r="C197" s="102" t="str">
        <f t="shared" ca="1" si="176"/>
        <v/>
      </c>
      <c r="D197" s="102" t="str">
        <f t="shared" ca="1" si="176"/>
        <v/>
      </c>
      <c r="E197" s="102" t="str">
        <f t="shared" ca="1" si="176"/>
        <v/>
      </c>
      <c r="F197" s="102" t="str">
        <f t="shared" ca="1" si="176"/>
        <v/>
      </c>
      <c r="G197" s="102" t="str">
        <f t="shared" ca="1" si="176"/>
        <v/>
      </c>
      <c r="H197" s="102" t="str">
        <f t="shared" ca="1" si="176"/>
        <v/>
      </c>
      <c r="I197" s="102" t="str">
        <f t="shared" ca="1" si="176"/>
        <v/>
      </c>
      <c r="J197" s="102" t="str">
        <f t="shared" ca="1" si="176"/>
        <v/>
      </c>
      <c r="K197" s="102" t="str">
        <f t="shared" ca="1" si="176"/>
        <v/>
      </c>
    </row>
    <row r="198" spans="1:11" ht="12">
      <c r="A198" s="102" t="str">
        <f t="shared" ref="A198:K198" ca="1" si="177">IFERROR(__xludf.DUMMYFUNCTION("importrange(""1QdhT9NttVh7DmmQX16efbWQlUPu4dlYPE2Ido4eBmNM"",""'Messages'!""&amp;cell(""address"",D238))"),"")</f>
        <v/>
      </c>
      <c r="B198" s="102" t="str">
        <f t="shared" ca="1" si="177"/>
        <v/>
      </c>
      <c r="C198" s="102" t="str">
        <f t="shared" ca="1" si="177"/>
        <v/>
      </c>
      <c r="D198" s="102" t="str">
        <f t="shared" ca="1" si="177"/>
        <v/>
      </c>
      <c r="E198" s="102" t="str">
        <f t="shared" ca="1" si="177"/>
        <v/>
      </c>
      <c r="F198" s="102" t="str">
        <f t="shared" ca="1" si="177"/>
        <v/>
      </c>
      <c r="G198" s="102" t="str">
        <f t="shared" ca="1" si="177"/>
        <v/>
      </c>
      <c r="H198" s="102" t="str">
        <f t="shared" ca="1" si="177"/>
        <v/>
      </c>
      <c r="I198" s="102" t="str">
        <f t="shared" ca="1" si="177"/>
        <v/>
      </c>
      <c r="J198" s="102" t="str">
        <f t="shared" ca="1" si="177"/>
        <v/>
      </c>
      <c r="K198" s="102" t="str">
        <f t="shared" ca="1" si="177"/>
        <v/>
      </c>
    </row>
    <row r="199" spans="1:11" ht="12">
      <c r="A199" s="102" t="str">
        <f t="shared" ref="A199:K199" ca="1" si="178">IFERROR(__xludf.DUMMYFUNCTION("importrange(""1QdhT9NttVh7DmmQX16efbWQlUPu4dlYPE2Ido4eBmNM"",""'Messages'!""&amp;cell(""address"",D239))"),"")</f>
        <v/>
      </c>
      <c r="B199" s="102" t="str">
        <f t="shared" ca="1" si="178"/>
        <v/>
      </c>
      <c r="C199" s="102" t="str">
        <f t="shared" ca="1" si="178"/>
        <v/>
      </c>
      <c r="D199" s="102" t="str">
        <f t="shared" ca="1" si="178"/>
        <v/>
      </c>
      <c r="E199" s="102" t="str">
        <f t="shared" ca="1" si="178"/>
        <v/>
      </c>
      <c r="F199" s="102" t="str">
        <f t="shared" ca="1" si="178"/>
        <v/>
      </c>
      <c r="G199" s="102" t="str">
        <f t="shared" ca="1" si="178"/>
        <v/>
      </c>
      <c r="H199" s="102" t="str">
        <f t="shared" ca="1" si="178"/>
        <v/>
      </c>
      <c r="I199" s="102" t="str">
        <f t="shared" ca="1" si="178"/>
        <v/>
      </c>
      <c r="J199" s="102" t="str">
        <f t="shared" ca="1" si="178"/>
        <v/>
      </c>
      <c r="K199" s="102" t="str">
        <f t="shared" ca="1" si="178"/>
        <v/>
      </c>
    </row>
    <row r="200" spans="1:11" ht="12">
      <c r="A200" s="102" t="str">
        <f t="shared" ref="A200:K200" ca="1" si="179">IFERROR(__xludf.DUMMYFUNCTION("importrange(""1QdhT9NttVh7DmmQX16efbWQlUPu4dlYPE2Ido4eBmNM"",""'Messages'!""&amp;cell(""address"",D240))"),"")</f>
        <v/>
      </c>
      <c r="B200" s="102" t="str">
        <f t="shared" ca="1" si="179"/>
        <v/>
      </c>
      <c r="C200" s="102" t="str">
        <f t="shared" ca="1" si="179"/>
        <v/>
      </c>
      <c r="D200" s="102" t="str">
        <f t="shared" ca="1" si="179"/>
        <v/>
      </c>
      <c r="E200" s="102" t="str">
        <f t="shared" ca="1" si="179"/>
        <v/>
      </c>
      <c r="F200" s="102" t="str">
        <f t="shared" ca="1" si="179"/>
        <v/>
      </c>
      <c r="G200" s="102" t="str">
        <f t="shared" ca="1" si="179"/>
        <v/>
      </c>
      <c r="H200" s="102" t="str">
        <f t="shared" ca="1" si="179"/>
        <v/>
      </c>
      <c r="I200" s="102" t="str">
        <f t="shared" ca="1" si="179"/>
        <v/>
      </c>
      <c r="J200" s="102" t="str">
        <f t="shared" ca="1" si="179"/>
        <v/>
      </c>
      <c r="K200" s="102" t="str">
        <f t="shared" ca="1" si="179"/>
        <v/>
      </c>
    </row>
    <row r="201" spans="1:11" ht="12">
      <c r="A201" s="102" t="str">
        <f t="shared" ref="A201:K201" ca="1" si="180">IFERROR(__xludf.DUMMYFUNCTION("importrange(""1QdhT9NttVh7DmmQX16efbWQlUPu4dlYPE2Ido4eBmNM"",""'Messages'!""&amp;cell(""address"",D241))"),"")</f>
        <v/>
      </c>
      <c r="B201" s="102" t="str">
        <f t="shared" ca="1" si="180"/>
        <v/>
      </c>
      <c r="C201" s="102" t="str">
        <f t="shared" ca="1" si="180"/>
        <v/>
      </c>
      <c r="D201" s="102" t="str">
        <f t="shared" ca="1" si="180"/>
        <v/>
      </c>
      <c r="E201" s="102" t="str">
        <f t="shared" ca="1" si="180"/>
        <v/>
      </c>
      <c r="F201" s="102" t="str">
        <f t="shared" ca="1" si="180"/>
        <v/>
      </c>
      <c r="G201" s="102" t="str">
        <f t="shared" ca="1" si="180"/>
        <v/>
      </c>
      <c r="H201" s="102" t="str">
        <f t="shared" ca="1" si="180"/>
        <v/>
      </c>
      <c r="I201" s="102" t="str">
        <f t="shared" ca="1" si="180"/>
        <v/>
      </c>
      <c r="J201" s="102" t="str">
        <f t="shared" ca="1" si="180"/>
        <v/>
      </c>
      <c r="K201" s="102" t="str">
        <f t="shared" ca="1" si="180"/>
        <v/>
      </c>
    </row>
    <row r="202" spans="1:11" ht="12">
      <c r="A202" s="102" t="str">
        <f t="shared" ref="A202:K202" ca="1" si="181">IFERROR(__xludf.DUMMYFUNCTION("importrange(""1QdhT9NttVh7DmmQX16efbWQlUPu4dlYPE2Ido4eBmNM"",""'Messages'!""&amp;cell(""address"",D242))"),"")</f>
        <v/>
      </c>
      <c r="B202" s="102" t="str">
        <f t="shared" ca="1" si="181"/>
        <v/>
      </c>
      <c r="C202" s="102" t="str">
        <f t="shared" ca="1" si="181"/>
        <v/>
      </c>
      <c r="D202" s="102" t="str">
        <f t="shared" ca="1" si="181"/>
        <v/>
      </c>
      <c r="E202" s="102" t="str">
        <f t="shared" ca="1" si="181"/>
        <v/>
      </c>
      <c r="F202" s="102" t="str">
        <f t="shared" ca="1" si="181"/>
        <v/>
      </c>
      <c r="G202" s="102" t="str">
        <f t="shared" ca="1" si="181"/>
        <v/>
      </c>
      <c r="H202" s="102" t="str">
        <f t="shared" ca="1" si="181"/>
        <v/>
      </c>
      <c r="I202" s="102" t="str">
        <f t="shared" ca="1" si="181"/>
        <v/>
      </c>
      <c r="J202" s="102" t="str">
        <f t="shared" ca="1" si="181"/>
        <v/>
      </c>
      <c r="K202" s="102" t="str">
        <f t="shared" ca="1" si="181"/>
        <v/>
      </c>
    </row>
    <row r="203" spans="1:11" ht="12">
      <c r="A203" s="102" t="str">
        <f t="shared" ref="A203:K203" ca="1" si="182">IFERROR(__xludf.DUMMYFUNCTION("importrange(""1QdhT9NttVh7DmmQX16efbWQlUPu4dlYPE2Ido4eBmNM"",""'Messages'!""&amp;cell(""address"",D243))"),"")</f>
        <v/>
      </c>
      <c r="B203" s="102" t="str">
        <f t="shared" ca="1" si="182"/>
        <v/>
      </c>
      <c r="C203" s="102" t="str">
        <f t="shared" ca="1" si="182"/>
        <v/>
      </c>
      <c r="D203" s="102" t="str">
        <f t="shared" ca="1" si="182"/>
        <v/>
      </c>
      <c r="E203" s="102" t="str">
        <f t="shared" ca="1" si="182"/>
        <v/>
      </c>
      <c r="F203" s="102" t="str">
        <f t="shared" ca="1" si="182"/>
        <v/>
      </c>
      <c r="G203" s="102" t="str">
        <f t="shared" ca="1" si="182"/>
        <v/>
      </c>
      <c r="H203" s="102" t="str">
        <f t="shared" ca="1" si="182"/>
        <v/>
      </c>
      <c r="I203" s="102" t="str">
        <f t="shared" ca="1" si="182"/>
        <v/>
      </c>
      <c r="J203" s="102" t="str">
        <f t="shared" ca="1" si="182"/>
        <v/>
      </c>
      <c r="K203" s="102" t="str">
        <f t="shared" ca="1" si="182"/>
        <v/>
      </c>
    </row>
    <row r="204" spans="1:11" ht="12">
      <c r="A204" s="102" t="str">
        <f t="shared" ref="A204:K204" ca="1" si="183">IFERROR(__xludf.DUMMYFUNCTION("importrange(""1QdhT9NttVh7DmmQX16efbWQlUPu4dlYPE2Ido4eBmNM"",""'Messages'!""&amp;cell(""address"",D244))"),"")</f>
        <v/>
      </c>
      <c r="B204" s="102" t="str">
        <f t="shared" ca="1" si="183"/>
        <v/>
      </c>
      <c r="C204" s="102" t="str">
        <f t="shared" ca="1" si="183"/>
        <v/>
      </c>
      <c r="D204" s="102" t="str">
        <f t="shared" ca="1" si="183"/>
        <v/>
      </c>
      <c r="E204" s="102" t="str">
        <f t="shared" ca="1" si="183"/>
        <v/>
      </c>
      <c r="F204" s="102" t="str">
        <f t="shared" ca="1" si="183"/>
        <v/>
      </c>
      <c r="G204" s="102" t="str">
        <f t="shared" ca="1" si="183"/>
        <v/>
      </c>
      <c r="H204" s="102" t="str">
        <f t="shared" ca="1" si="183"/>
        <v/>
      </c>
      <c r="I204" s="102" t="str">
        <f t="shared" ca="1" si="183"/>
        <v/>
      </c>
      <c r="J204" s="102" t="str">
        <f t="shared" ca="1" si="183"/>
        <v/>
      </c>
      <c r="K204" s="102" t="str">
        <f t="shared" ca="1" si="183"/>
        <v/>
      </c>
    </row>
    <row r="205" spans="1:11" ht="12">
      <c r="A205" s="102" t="str">
        <f t="shared" ref="A205:K205" ca="1" si="184">IFERROR(__xludf.DUMMYFUNCTION("importrange(""1QdhT9NttVh7DmmQX16efbWQlUPu4dlYPE2Ido4eBmNM"",""'Messages'!""&amp;cell(""address"",D245))"),"")</f>
        <v/>
      </c>
      <c r="B205" s="102" t="str">
        <f t="shared" ca="1" si="184"/>
        <v/>
      </c>
      <c r="C205" s="102" t="str">
        <f t="shared" ca="1" si="184"/>
        <v/>
      </c>
      <c r="D205" s="102" t="str">
        <f t="shared" ca="1" si="184"/>
        <v/>
      </c>
      <c r="E205" s="102" t="str">
        <f t="shared" ca="1" si="184"/>
        <v/>
      </c>
      <c r="F205" s="102" t="str">
        <f t="shared" ca="1" si="184"/>
        <v/>
      </c>
      <c r="G205" s="102" t="str">
        <f t="shared" ca="1" si="184"/>
        <v/>
      </c>
      <c r="H205" s="102" t="str">
        <f t="shared" ca="1" si="184"/>
        <v/>
      </c>
      <c r="I205" s="102" t="str">
        <f t="shared" ca="1" si="184"/>
        <v/>
      </c>
      <c r="J205" s="102" t="str">
        <f t="shared" ca="1" si="184"/>
        <v/>
      </c>
      <c r="K205" s="102" t="str">
        <f t="shared" ca="1" si="184"/>
        <v/>
      </c>
    </row>
    <row r="206" spans="1:11" ht="12">
      <c r="A206" s="102" t="str">
        <f t="shared" ref="A206:K206" ca="1" si="185">IFERROR(__xludf.DUMMYFUNCTION("importrange(""1QdhT9NttVh7DmmQX16efbWQlUPu4dlYPE2Ido4eBmNM"",""'Messages'!""&amp;cell(""address"",D246))"),"")</f>
        <v/>
      </c>
      <c r="B206" s="102" t="str">
        <f t="shared" ca="1" si="185"/>
        <v/>
      </c>
      <c r="C206" s="102" t="str">
        <f t="shared" ca="1" si="185"/>
        <v/>
      </c>
      <c r="D206" s="102" t="str">
        <f t="shared" ca="1" si="185"/>
        <v/>
      </c>
      <c r="E206" s="102" t="str">
        <f t="shared" ca="1" si="185"/>
        <v/>
      </c>
      <c r="F206" s="102" t="str">
        <f t="shared" ca="1" si="185"/>
        <v/>
      </c>
      <c r="G206" s="102" t="str">
        <f t="shared" ca="1" si="185"/>
        <v/>
      </c>
      <c r="H206" s="102" t="str">
        <f t="shared" ca="1" si="185"/>
        <v/>
      </c>
      <c r="I206" s="102" t="str">
        <f t="shared" ca="1" si="185"/>
        <v/>
      </c>
      <c r="J206" s="102" t="str">
        <f t="shared" ca="1" si="185"/>
        <v/>
      </c>
      <c r="K206" s="102" t="str">
        <f t="shared" ca="1" si="185"/>
        <v/>
      </c>
    </row>
    <row r="207" spans="1:11" ht="12">
      <c r="A207" s="102" t="str">
        <f t="shared" ref="A207:K207" ca="1" si="186">IFERROR(__xludf.DUMMYFUNCTION("importrange(""1QdhT9NttVh7DmmQX16efbWQlUPu4dlYPE2Ido4eBmNM"",""'Messages'!""&amp;cell(""address"",D247))"),"")</f>
        <v/>
      </c>
      <c r="B207" s="102" t="str">
        <f t="shared" ca="1" si="186"/>
        <v/>
      </c>
      <c r="C207" s="102" t="str">
        <f t="shared" ca="1" si="186"/>
        <v/>
      </c>
      <c r="D207" s="102" t="str">
        <f t="shared" ca="1" si="186"/>
        <v/>
      </c>
      <c r="E207" s="102" t="str">
        <f t="shared" ca="1" si="186"/>
        <v/>
      </c>
      <c r="F207" s="102" t="str">
        <f t="shared" ca="1" si="186"/>
        <v/>
      </c>
      <c r="G207" s="102" t="str">
        <f t="shared" ca="1" si="186"/>
        <v/>
      </c>
      <c r="H207" s="102" t="str">
        <f t="shared" ca="1" si="186"/>
        <v/>
      </c>
      <c r="I207" s="102" t="str">
        <f t="shared" ca="1" si="186"/>
        <v/>
      </c>
      <c r="J207" s="102" t="str">
        <f t="shared" ca="1" si="186"/>
        <v/>
      </c>
      <c r="K207" s="102" t="str">
        <f t="shared" ca="1" si="186"/>
        <v/>
      </c>
    </row>
    <row r="208" spans="1:11" ht="12">
      <c r="A208" s="102" t="str">
        <f t="shared" ref="A208:K208" ca="1" si="187">IFERROR(__xludf.DUMMYFUNCTION("importrange(""1QdhT9NttVh7DmmQX16efbWQlUPu4dlYPE2Ido4eBmNM"",""'Messages'!""&amp;cell(""address"",D248))"),"")</f>
        <v/>
      </c>
      <c r="B208" s="102" t="str">
        <f t="shared" ca="1" si="187"/>
        <v/>
      </c>
      <c r="C208" s="102" t="str">
        <f t="shared" ca="1" si="187"/>
        <v/>
      </c>
      <c r="D208" s="102" t="str">
        <f t="shared" ca="1" si="187"/>
        <v/>
      </c>
      <c r="E208" s="102" t="str">
        <f t="shared" ca="1" si="187"/>
        <v/>
      </c>
      <c r="F208" s="102" t="str">
        <f t="shared" ca="1" si="187"/>
        <v/>
      </c>
      <c r="G208" s="102" t="str">
        <f t="shared" ca="1" si="187"/>
        <v/>
      </c>
      <c r="H208" s="102" t="str">
        <f t="shared" ca="1" si="187"/>
        <v/>
      </c>
      <c r="I208" s="102" t="str">
        <f t="shared" ca="1" si="187"/>
        <v/>
      </c>
      <c r="J208" s="102" t="str">
        <f t="shared" ca="1" si="187"/>
        <v/>
      </c>
      <c r="K208" s="102" t="str">
        <f t="shared" ca="1" si="187"/>
        <v/>
      </c>
    </row>
    <row r="209" spans="1:11" ht="12">
      <c r="A209" s="102" t="str">
        <f t="shared" ref="A209:K209" ca="1" si="188">IFERROR(__xludf.DUMMYFUNCTION("importrange(""1QdhT9NttVh7DmmQX16efbWQlUPu4dlYPE2Ido4eBmNM"",""'Messages'!""&amp;cell(""address"",D249))"),"")</f>
        <v/>
      </c>
      <c r="B209" s="102" t="str">
        <f t="shared" ca="1" si="188"/>
        <v/>
      </c>
      <c r="C209" s="102" t="str">
        <f t="shared" ca="1" si="188"/>
        <v/>
      </c>
      <c r="D209" s="102" t="str">
        <f t="shared" ca="1" si="188"/>
        <v/>
      </c>
      <c r="E209" s="102" t="str">
        <f t="shared" ca="1" si="188"/>
        <v/>
      </c>
      <c r="F209" s="102" t="str">
        <f t="shared" ca="1" si="188"/>
        <v/>
      </c>
      <c r="G209" s="102" t="str">
        <f t="shared" ca="1" si="188"/>
        <v/>
      </c>
      <c r="H209" s="102" t="str">
        <f t="shared" ca="1" si="188"/>
        <v/>
      </c>
      <c r="I209" s="102" t="str">
        <f t="shared" ca="1" si="188"/>
        <v/>
      </c>
      <c r="J209" s="102" t="str">
        <f t="shared" ca="1" si="188"/>
        <v/>
      </c>
      <c r="K209" s="102" t="str">
        <f t="shared" ca="1" si="188"/>
        <v/>
      </c>
    </row>
    <row r="210" spans="1:11" ht="12">
      <c r="A210" s="102" t="str">
        <f t="shared" ref="A210:K210" ca="1" si="189">IFERROR(__xludf.DUMMYFUNCTION("importrange(""1QdhT9NttVh7DmmQX16efbWQlUPu4dlYPE2Ido4eBmNM"",""'Messages'!""&amp;cell(""address"",D250))"),"")</f>
        <v/>
      </c>
      <c r="B210" s="102" t="str">
        <f t="shared" ca="1" si="189"/>
        <v/>
      </c>
      <c r="C210" s="102" t="str">
        <f t="shared" ca="1" si="189"/>
        <v/>
      </c>
      <c r="D210" s="102" t="str">
        <f t="shared" ca="1" si="189"/>
        <v/>
      </c>
      <c r="E210" s="102" t="str">
        <f t="shared" ca="1" si="189"/>
        <v/>
      </c>
      <c r="F210" s="102" t="str">
        <f t="shared" ca="1" si="189"/>
        <v/>
      </c>
      <c r="G210" s="102" t="str">
        <f t="shared" ca="1" si="189"/>
        <v/>
      </c>
      <c r="H210" s="102" t="str">
        <f t="shared" ca="1" si="189"/>
        <v/>
      </c>
      <c r="I210" s="102" t="str">
        <f t="shared" ca="1" si="189"/>
        <v/>
      </c>
      <c r="J210" s="102" t="str">
        <f t="shared" ca="1" si="189"/>
        <v/>
      </c>
      <c r="K210" s="102" t="str">
        <f t="shared" ca="1" si="189"/>
        <v/>
      </c>
    </row>
    <row r="211" spans="1:11" ht="12">
      <c r="A211" s="102" t="str">
        <f t="shared" ref="A211:K211" ca="1" si="190">IFERROR(__xludf.DUMMYFUNCTION("importrange(""1QdhT9NttVh7DmmQX16efbWQlUPu4dlYPE2Ido4eBmNM"",""'Messages'!""&amp;cell(""address"",D251))"),"")</f>
        <v/>
      </c>
      <c r="B211" s="102" t="str">
        <f t="shared" ca="1" si="190"/>
        <v/>
      </c>
      <c r="C211" s="102" t="str">
        <f t="shared" ca="1" si="190"/>
        <v/>
      </c>
      <c r="D211" s="102" t="str">
        <f t="shared" ca="1" si="190"/>
        <v/>
      </c>
      <c r="E211" s="102" t="str">
        <f t="shared" ca="1" si="190"/>
        <v/>
      </c>
      <c r="F211" s="102" t="str">
        <f t="shared" ca="1" si="190"/>
        <v/>
      </c>
      <c r="G211" s="102" t="str">
        <f t="shared" ca="1" si="190"/>
        <v/>
      </c>
      <c r="H211" s="102" t="str">
        <f t="shared" ca="1" si="190"/>
        <v/>
      </c>
      <c r="I211" s="102" t="str">
        <f t="shared" ca="1" si="190"/>
        <v/>
      </c>
      <c r="J211" s="102" t="str">
        <f t="shared" ca="1" si="190"/>
        <v/>
      </c>
      <c r="K211" s="102" t="str">
        <f t="shared" ca="1" si="190"/>
        <v/>
      </c>
    </row>
    <row r="212" spans="1:11" ht="12">
      <c r="A212" s="102" t="str">
        <f t="shared" ref="A212:K212" ca="1" si="191">IFERROR(__xludf.DUMMYFUNCTION("importrange(""1QdhT9NttVh7DmmQX16efbWQlUPu4dlYPE2Ido4eBmNM"",""'Messages'!""&amp;cell(""address"",D252))"),"")</f>
        <v/>
      </c>
      <c r="B212" s="102" t="str">
        <f t="shared" ca="1" si="191"/>
        <v/>
      </c>
      <c r="C212" s="102" t="str">
        <f t="shared" ca="1" si="191"/>
        <v/>
      </c>
      <c r="D212" s="102" t="str">
        <f t="shared" ca="1" si="191"/>
        <v/>
      </c>
      <c r="E212" s="102" t="str">
        <f t="shared" ca="1" si="191"/>
        <v/>
      </c>
      <c r="F212" s="102" t="str">
        <f t="shared" ca="1" si="191"/>
        <v/>
      </c>
      <c r="G212" s="102" t="str">
        <f t="shared" ca="1" si="191"/>
        <v/>
      </c>
      <c r="H212" s="102" t="str">
        <f t="shared" ca="1" si="191"/>
        <v/>
      </c>
      <c r="I212" s="102" t="str">
        <f t="shared" ca="1" si="191"/>
        <v/>
      </c>
      <c r="J212" s="102" t="str">
        <f t="shared" ca="1" si="191"/>
        <v/>
      </c>
      <c r="K212" s="102" t="str">
        <f t="shared" ca="1" si="191"/>
        <v/>
      </c>
    </row>
    <row r="213" spans="1:11" ht="12">
      <c r="A213" s="102" t="str">
        <f t="shared" ref="A213:K213" ca="1" si="192">IFERROR(__xludf.DUMMYFUNCTION("importrange(""1QdhT9NttVh7DmmQX16efbWQlUPu4dlYPE2Ido4eBmNM"",""'Messages'!""&amp;cell(""address"",D253))"),"")</f>
        <v/>
      </c>
      <c r="B213" s="102" t="str">
        <f t="shared" ca="1" si="192"/>
        <v/>
      </c>
      <c r="C213" s="102" t="str">
        <f t="shared" ca="1" si="192"/>
        <v/>
      </c>
      <c r="D213" s="102" t="str">
        <f t="shared" ca="1" si="192"/>
        <v/>
      </c>
      <c r="E213" s="102" t="str">
        <f t="shared" ca="1" si="192"/>
        <v/>
      </c>
      <c r="F213" s="102" t="str">
        <f t="shared" ca="1" si="192"/>
        <v/>
      </c>
      <c r="G213" s="102" t="str">
        <f t="shared" ca="1" si="192"/>
        <v/>
      </c>
      <c r="H213" s="102" t="str">
        <f t="shared" ca="1" si="192"/>
        <v/>
      </c>
      <c r="I213" s="102" t="str">
        <f t="shared" ca="1" si="192"/>
        <v/>
      </c>
      <c r="J213" s="102" t="str">
        <f t="shared" ca="1" si="192"/>
        <v/>
      </c>
      <c r="K213" s="102" t="str">
        <f t="shared" ca="1" si="192"/>
        <v/>
      </c>
    </row>
    <row r="214" spans="1:11" ht="12">
      <c r="A214" s="102" t="str">
        <f t="shared" ref="A214:K214" ca="1" si="193">IFERROR(__xludf.DUMMYFUNCTION("importrange(""1QdhT9NttVh7DmmQX16efbWQlUPu4dlYPE2Ido4eBmNM"",""'Messages'!""&amp;cell(""address"",D254))"),"")</f>
        <v/>
      </c>
      <c r="B214" s="102" t="str">
        <f t="shared" ca="1" si="193"/>
        <v/>
      </c>
      <c r="C214" s="102" t="str">
        <f t="shared" ca="1" si="193"/>
        <v/>
      </c>
      <c r="D214" s="102" t="str">
        <f t="shared" ca="1" si="193"/>
        <v/>
      </c>
      <c r="E214" s="102" t="str">
        <f t="shared" ca="1" si="193"/>
        <v/>
      </c>
      <c r="F214" s="102" t="str">
        <f t="shared" ca="1" si="193"/>
        <v/>
      </c>
      <c r="G214" s="102" t="str">
        <f t="shared" ca="1" si="193"/>
        <v/>
      </c>
      <c r="H214" s="102" t="str">
        <f t="shared" ca="1" si="193"/>
        <v/>
      </c>
      <c r="I214" s="102" t="str">
        <f t="shared" ca="1" si="193"/>
        <v/>
      </c>
      <c r="J214" s="102" t="str">
        <f t="shared" ca="1" si="193"/>
        <v/>
      </c>
      <c r="K214" s="102" t="str">
        <f t="shared" ca="1" si="193"/>
        <v/>
      </c>
    </row>
    <row r="215" spans="1:11" ht="12">
      <c r="A215" s="102" t="str">
        <f t="shared" ref="A215:K215" ca="1" si="194">IFERROR(__xludf.DUMMYFUNCTION("importrange(""1QdhT9NttVh7DmmQX16efbWQlUPu4dlYPE2Ido4eBmNM"",""'Messages'!""&amp;cell(""address"",D255))"),"")</f>
        <v/>
      </c>
      <c r="B215" s="102" t="str">
        <f t="shared" ca="1" si="194"/>
        <v/>
      </c>
      <c r="C215" s="102" t="str">
        <f t="shared" ca="1" si="194"/>
        <v/>
      </c>
      <c r="D215" s="102" t="str">
        <f t="shared" ca="1" si="194"/>
        <v/>
      </c>
      <c r="E215" s="102" t="str">
        <f t="shared" ca="1" si="194"/>
        <v/>
      </c>
      <c r="F215" s="102" t="str">
        <f t="shared" ca="1" si="194"/>
        <v/>
      </c>
      <c r="G215" s="102" t="str">
        <f t="shared" ca="1" si="194"/>
        <v/>
      </c>
      <c r="H215" s="102" t="str">
        <f t="shared" ca="1" si="194"/>
        <v/>
      </c>
      <c r="I215" s="102" t="str">
        <f t="shared" ca="1" si="194"/>
        <v/>
      </c>
      <c r="J215" s="102" t="str">
        <f t="shared" ca="1" si="194"/>
        <v/>
      </c>
      <c r="K215" s="102" t="str">
        <f t="shared" ca="1" si="194"/>
        <v/>
      </c>
    </row>
    <row r="216" spans="1:11" ht="12">
      <c r="A216" s="102" t="str">
        <f t="shared" ref="A216:K216" ca="1" si="195">IFERROR(__xludf.DUMMYFUNCTION("importrange(""1QdhT9NttVh7DmmQX16efbWQlUPu4dlYPE2Ido4eBmNM"",""'Messages'!""&amp;cell(""address"",D256))"),"")</f>
        <v/>
      </c>
      <c r="B216" s="102" t="str">
        <f t="shared" ca="1" si="195"/>
        <v/>
      </c>
      <c r="C216" s="102" t="str">
        <f t="shared" ca="1" si="195"/>
        <v/>
      </c>
      <c r="D216" s="102" t="str">
        <f t="shared" ca="1" si="195"/>
        <v/>
      </c>
      <c r="E216" s="102" t="str">
        <f t="shared" ca="1" si="195"/>
        <v/>
      </c>
      <c r="F216" s="102" t="str">
        <f t="shared" ca="1" si="195"/>
        <v/>
      </c>
      <c r="G216" s="102" t="str">
        <f t="shared" ca="1" si="195"/>
        <v/>
      </c>
      <c r="H216" s="102" t="str">
        <f t="shared" ca="1" si="195"/>
        <v/>
      </c>
      <c r="I216" s="102" t="str">
        <f t="shared" ca="1" si="195"/>
        <v/>
      </c>
      <c r="J216" s="102" t="str">
        <f t="shared" ca="1" si="195"/>
        <v/>
      </c>
      <c r="K216" s="102" t="str">
        <f t="shared" ca="1" si="195"/>
        <v/>
      </c>
    </row>
    <row r="217" spans="1:11" ht="12">
      <c r="A217" s="102" t="str">
        <f t="shared" ref="A217:K217" ca="1" si="196">IFERROR(__xludf.DUMMYFUNCTION("importrange(""1QdhT9NttVh7DmmQX16efbWQlUPu4dlYPE2Ido4eBmNM"",""'Messages'!""&amp;cell(""address"",D257))"),"")</f>
        <v/>
      </c>
      <c r="B217" s="102" t="str">
        <f t="shared" ca="1" si="196"/>
        <v/>
      </c>
      <c r="C217" s="102" t="str">
        <f t="shared" ca="1" si="196"/>
        <v/>
      </c>
      <c r="D217" s="102" t="str">
        <f t="shared" ca="1" si="196"/>
        <v/>
      </c>
      <c r="E217" s="102" t="str">
        <f t="shared" ca="1" si="196"/>
        <v/>
      </c>
      <c r="F217" s="102" t="str">
        <f t="shared" ca="1" si="196"/>
        <v/>
      </c>
      <c r="G217" s="102" t="str">
        <f t="shared" ca="1" si="196"/>
        <v/>
      </c>
      <c r="H217" s="102" t="str">
        <f t="shared" ca="1" si="196"/>
        <v/>
      </c>
      <c r="I217" s="102" t="str">
        <f t="shared" ca="1" si="196"/>
        <v/>
      </c>
      <c r="J217" s="102" t="str">
        <f t="shared" ca="1" si="196"/>
        <v/>
      </c>
      <c r="K217" s="102" t="str">
        <f t="shared" ca="1" si="196"/>
        <v/>
      </c>
    </row>
    <row r="218" spans="1:11" ht="12">
      <c r="A218" s="102" t="str">
        <f t="shared" ref="A218:K218" ca="1" si="197">IFERROR(__xludf.DUMMYFUNCTION("importrange(""1QdhT9NttVh7DmmQX16efbWQlUPu4dlYPE2Ido4eBmNM"",""'Messages'!""&amp;cell(""address"",D258))"),"")</f>
        <v/>
      </c>
      <c r="B218" s="102" t="str">
        <f t="shared" ca="1" si="197"/>
        <v/>
      </c>
      <c r="C218" s="102" t="str">
        <f t="shared" ca="1" si="197"/>
        <v/>
      </c>
      <c r="D218" s="102" t="str">
        <f t="shared" ca="1" si="197"/>
        <v/>
      </c>
      <c r="E218" s="102" t="str">
        <f t="shared" ca="1" si="197"/>
        <v/>
      </c>
      <c r="F218" s="102" t="str">
        <f t="shared" ca="1" si="197"/>
        <v/>
      </c>
      <c r="G218" s="102" t="str">
        <f t="shared" ca="1" si="197"/>
        <v/>
      </c>
      <c r="H218" s="102" t="str">
        <f t="shared" ca="1" si="197"/>
        <v/>
      </c>
      <c r="I218" s="102" t="str">
        <f t="shared" ca="1" si="197"/>
        <v/>
      </c>
      <c r="J218" s="102" t="str">
        <f t="shared" ca="1" si="197"/>
        <v/>
      </c>
      <c r="K218" s="102" t="str">
        <f t="shared" ca="1" si="197"/>
        <v/>
      </c>
    </row>
    <row r="219" spans="1:11" ht="12">
      <c r="A219" s="102" t="str">
        <f t="shared" ref="A219:K219" ca="1" si="198">IFERROR(__xludf.DUMMYFUNCTION("importrange(""1QdhT9NttVh7DmmQX16efbWQlUPu4dlYPE2Ido4eBmNM"",""'Messages'!""&amp;cell(""address"",D259))"),"")</f>
        <v/>
      </c>
      <c r="B219" s="102" t="str">
        <f t="shared" ca="1" si="198"/>
        <v/>
      </c>
      <c r="C219" s="102" t="str">
        <f t="shared" ca="1" si="198"/>
        <v/>
      </c>
      <c r="D219" s="102" t="str">
        <f t="shared" ca="1" si="198"/>
        <v/>
      </c>
      <c r="E219" s="102" t="str">
        <f t="shared" ca="1" si="198"/>
        <v/>
      </c>
      <c r="F219" s="102" t="str">
        <f t="shared" ca="1" si="198"/>
        <v/>
      </c>
      <c r="G219" s="102" t="str">
        <f t="shared" ca="1" si="198"/>
        <v/>
      </c>
      <c r="H219" s="102" t="str">
        <f t="shared" ca="1" si="198"/>
        <v/>
      </c>
      <c r="I219" s="102" t="str">
        <f t="shared" ca="1" si="198"/>
        <v/>
      </c>
      <c r="J219" s="102" t="str">
        <f t="shared" ca="1" si="198"/>
        <v/>
      </c>
      <c r="K219" s="102" t="str">
        <f t="shared" ca="1" si="198"/>
        <v/>
      </c>
    </row>
    <row r="220" spans="1:11" ht="12">
      <c r="A220" s="102" t="str">
        <f t="shared" ref="A220:K220" ca="1" si="199">IFERROR(__xludf.DUMMYFUNCTION("importrange(""1QdhT9NttVh7DmmQX16efbWQlUPu4dlYPE2Ido4eBmNM"",""'Messages'!""&amp;cell(""address"",D260))"),"")</f>
        <v/>
      </c>
      <c r="B220" s="102" t="str">
        <f t="shared" ca="1" si="199"/>
        <v/>
      </c>
      <c r="C220" s="102" t="str">
        <f t="shared" ca="1" si="199"/>
        <v/>
      </c>
      <c r="D220" s="102" t="str">
        <f t="shared" ca="1" si="199"/>
        <v/>
      </c>
      <c r="E220" s="102" t="str">
        <f t="shared" ca="1" si="199"/>
        <v/>
      </c>
      <c r="F220" s="102" t="str">
        <f t="shared" ca="1" si="199"/>
        <v/>
      </c>
      <c r="G220" s="102" t="str">
        <f t="shared" ca="1" si="199"/>
        <v/>
      </c>
      <c r="H220" s="102" t="str">
        <f t="shared" ca="1" si="199"/>
        <v/>
      </c>
      <c r="I220" s="102" t="str">
        <f t="shared" ca="1" si="199"/>
        <v/>
      </c>
      <c r="J220" s="102" t="str">
        <f t="shared" ca="1" si="199"/>
        <v/>
      </c>
      <c r="K220" s="102" t="str">
        <f t="shared" ca="1" si="199"/>
        <v/>
      </c>
    </row>
    <row r="221" spans="1:11" ht="12">
      <c r="A221" s="102" t="str">
        <f t="shared" ref="A221:K221" ca="1" si="200">IFERROR(__xludf.DUMMYFUNCTION("importrange(""1QdhT9NttVh7DmmQX16efbWQlUPu4dlYPE2Ido4eBmNM"",""'Messages'!""&amp;cell(""address"",D261))"),"")</f>
        <v/>
      </c>
      <c r="B221" s="102" t="str">
        <f t="shared" ca="1" si="200"/>
        <v/>
      </c>
      <c r="C221" s="102" t="str">
        <f t="shared" ca="1" si="200"/>
        <v/>
      </c>
      <c r="D221" s="102" t="str">
        <f t="shared" ca="1" si="200"/>
        <v/>
      </c>
      <c r="E221" s="102" t="str">
        <f t="shared" ca="1" si="200"/>
        <v/>
      </c>
      <c r="F221" s="102" t="str">
        <f t="shared" ca="1" si="200"/>
        <v/>
      </c>
      <c r="G221" s="102" t="str">
        <f t="shared" ca="1" si="200"/>
        <v/>
      </c>
      <c r="H221" s="102" t="str">
        <f t="shared" ca="1" si="200"/>
        <v/>
      </c>
      <c r="I221" s="102" t="str">
        <f t="shared" ca="1" si="200"/>
        <v/>
      </c>
      <c r="J221" s="102" t="str">
        <f t="shared" ca="1" si="200"/>
        <v/>
      </c>
      <c r="K221" s="102" t="str">
        <f t="shared" ca="1" si="200"/>
        <v/>
      </c>
    </row>
    <row r="222" spans="1:11" ht="12">
      <c r="A222" s="102" t="str">
        <f t="shared" ref="A222:K222" ca="1" si="201">IFERROR(__xludf.DUMMYFUNCTION("importrange(""1QdhT9NttVh7DmmQX16efbWQlUPu4dlYPE2Ido4eBmNM"",""'Messages'!""&amp;cell(""address"",D262))"),"")</f>
        <v/>
      </c>
      <c r="B222" s="102" t="str">
        <f t="shared" ca="1" si="201"/>
        <v/>
      </c>
      <c r="C222" s="102" t="str">
        <f t="shared" ca="1" si="201"/>
        <v/>
      </c>
      <c r="D222" s="102" t="str">
        <f t="shared" ca="1" si="201"/>
        <v/>
      </c>
      <c r="E222" s="102" t="str">
        <f t="shared" ca="1" si="201"/>
        <v/>
      </c>
      <c r="F222" s="102" t="str">
        <f t="shared" ca="1" si="201"/>
        <v/>
      </c>
      <c r="G222" s="102" t="str">
        <f t="shared" ca="1" si="201"/>
        <v/>
      </c>
      <c r="H222" s="102" t="str">
        <f t="shared" ca="1" si="201"/>
        <v/>
      </c>
      <c r="I222" s="102" t="str">
        <f t="shared" ca="1" si="201"/>
        <v/>
      </c>
      <c r="J222" s="102" t="str">
        <f t="shared" ca="1" si="201"/>
        <v/>
      </c>
      <c r="K222" s="102" t="str">
        <f t="shared" ca="1" si="201"/>
        <v/>
      </c>
    </row>
    <row r="223" spans="1:11" ht="12">
      <c r="A223" s="102" t="str">
        <f t="shared" ref="A223:K223" ca="1" si="202">IFERROR(__xludf.DUMMYFUNCTION("importrange(""1QdhT9NttVh7DmmQX16efbWQlUPu4dlYPE2Ido4eBmNM"",""'Messages'!""&amp;cell(""address"",D263))"),"")</f>
        <v/>
      </c>
      <c r="B223" s="102" t="str">
        <f t="shared" ca="1" si="202"/>
        <v/>
      </c>
      <c r="C223" s="102" t="str">
        <f t="shared" ca="1" si="202"/>
        <v/>
      </c>
      <c r="D223" s="102" t="str">
        <f t="shared" ca="1" si="202"/>
        <v/>
      </c>
      <c r="E223" s="102" t="str">
        <f t="shared" ca="1" si="202"/>
        <v/>
      </c>
      <c r="F223" s="102" t="str">
        <f t="shared" ca="1" si="202"/>
        <v/>
      </c>
      <c r="G223" s="102" t="str">
        <f t="shared" ca="1" si="202"/>
        <v/>
      </c>
      <c r="H223" s="102" t="str">
        <f t="shared" ca="1" si="202"/>
        <v/>
      </c>
      <c r="I223" s="102" t="str">
        <f t="shared" ca="1" si="202"/>
        <v/>
      </c>
      <c r="J223" s="102" t="str">
        <f t="shared" ca="1" si="202"/>
        <v/>
      </c>
      <c r="K223" s="102" t="str">
        <f t="shared" ca="1" si="202"/>
        <v/>
      </c>
    </row>
    <row r="224" spans="1:11" ht="12">
      <c r="A224" s="102" t="str">
        <f t="shared" ref="A224:K224" ca="1" si="203">IFERROR(__xludf.DUMMYFUNCTION("importrange(""1QdhT9NttVh7DmmQX16efbWQlUPu4dlYPE2Ido4eBmNM"",""'Messages'!""&amp;cell(""address"",D264))"),"")</f>
        <v/>
      </c>
      <c r="B224" s="102" t="str">
        <f t="shared" ca="1" si="203"/>
        <v/>
      </c>
      <c r="C224" s="102" t="str">
        <f t="shared" ca="1" si="203"/>
        <v/>
      </c>
      <c r="D224" s="102" t="str">
        <f t="shared" ca="1" si="203"/>
        <v/>
      </c>
      <c r="E224" s="102" t="str">
        <f t="shared" ca="1" si="203"/>
        <v/>
      </c>
      <c r="F224" s="102" t="str">
        <f t="shared" ca="1" si="203"/>
        <v/>
      </c>
      <c r="G224" s="102" t="str">
        <f t="shared" ca="1" si="203"/>
        <v/>
      </c>
      <c r="H224" s="102" t="str">
        <f t="shared" ca="1" si="203"/>
        <v/>
      </c>
      <c r="I224" s="102" t="str">
        <f t="shared" ca="1" si="203"/>
        <v/>
      </c>
      <c r="J224" s="102" t="str">
        <f t="shared" ca="1" si="203"/>
        <v/>
      </c>
      <c r="K224" s="102" t="str">
        <f t="shared" ca="1" si="203"/>
        <v/>
      </c>
    </row>
    <row r="225" spans="1:11" ht="12">
      <c r="A225" s="102" t="str">
        <f t="shared" ref="A225:K225" ca="1" si="204">IFERROR(__xludf.DUMMYFUNCTION("importrange(""1QdhT9NttVh7DmmQX16efbWQlUPu4dlYPE2Ido4eBmNM"",""'Messages'!""&amp;cell(""address"",D265))"),"")</f>
        <v/>
      </c>
      <c r="B225" s="102" t="str">
        <f t="shared" ca="1" si="204"/>
        <v/>
      </c>
      <c r="C225" s="102" t="str">
        <f t="shared" ca="1" si="204"/>
        <v/>
      </c>
      <c r="D225" s="102" t="str">
        <f t="shared" ca="1" si="204"/>
        <v/>
      </c>
      <c r="E225" s="102" t="str">
        <f t="shared" ca="1" si="204"/>
        <v/>
      </c>
      <c r="F225" s="102" t="str">
        <f t="shared" ca="1" si="204"/>
        <v/>
      </c>
      <c r="G225" s="102" t="str">
        <f t="shared" ca="1" si="204"/>
        <v/>
      </c>
      <c r="H225" s="102" t="str">
        <f t="shared" ca="1" si="204"/>
        <v/>
      </c>
      <c r="I225" s="102" t="str">
        <f t="shared" ca="1" si="204"/>
        <v/>
      </c>
      <c r="J225" s="102" t="str">
        <f t="shared" ca="1" si="204"/>
        <v/>
      </c>
      <c r="K225" s="102" t="str">
        <f t="shared" ca="1" si="204"/>
        <v/>
      </c>
    </row>
    <row r="226" spans="1:11" ht="12">
      <c r="A226" s="102" t="str">
        <f t="shared" ref="A226:K226" ca="1" si="205">IFERROR(__xludf.DUMMYFUNCTION("importrange(""1QdhT9NttVh7DmmQX16efbWQlUPu4dlYPE2Ido4eBmNM"",""'Messages'!""&amp;cell(""address"",D266))"),"")</f>
        <v/>
      </c>
      <c r="B226" s="102" t="str">
        <f t="shared" ca="1" si="205"/>
        <v/>
      </c>
      <c r="C226" s="102" t="str">
        <f t="shared" ca="1" si="205"/>
        <v/>
      </c>
      <c r="D226" s="102" t="str">
        <f t="shared" ca="1" si="205"/>
        <v/>
      </c>
      <c r="E226" s="102" t="str">
        <f t="shared" ca="1" si="205"/>
        <v/>
      </c>
      <c r="F226" s="102" t="str">
        <f t="shared" ca="1" si="205"/>
        <v/>
      </c>
      <c r="G226" s="102" t="str">
        <f t="shared" ca="1" si="205"/>
        <v/>
      </c>
      <c r="H226" s="102" t="str">
        <f t="shared" ca="1" si="205"/>
        <v/>
      </c>
      <c r="I226" s="102" t="str">
        <f t="shared" ca="1" si="205"/>
        <v/>
      </c>
      <c r="J226" s="102" t="str">
        <f t="shared" ca="1" si="205"/>
        <v/>
      </c>
      <c r="K226" s="102" t="str">
        <f t="shared" ca="1" si="205"/>
        <v/>
      </c>
    </row>
    <row r="227" spans="1:11" ht="12">
      <c r="A227" s="102" t="str">
        <f t="shared" ref="A227:K227" ca="1" si="206">IFERROR(__xludf.DUMMYFUNCTION("importrange(""1QdhT9NttVh7DmmQX16efbWQlUPu4dlYPE2Ido4eBmNM"",""'Messages'!""&amp;cell(""address"",D267))"),"")</f>
        <v/>
      </c>
      <c r="B227" s="102" t="str">
        <f t="shared" ca="1" si="206"/>
        <v/>
      </c>
      <c r="C227" s="102" t="str">
        <f t="shared" ca="1" si="206"/>
        <v/>
      </c>
      <c r="D227" s="102" t="str">
        <f t="shared" ca="1" si="206"/>
        <v/>
      </c>
      <c r="E227" s="102" t="str">
        <f t="shared" ca="1" si="206"/>
        <v/>
      </c>
      <c r="F227" s="102" t="str">
        <f t="shared" ca="1" si="206"/>
        <v/>
      </c>
      <c r="G227" s="102" t="str">
        <f t="shared" ca="1" si="206"/>
        <v/>
      </c>
      <c r="H227" s="102" t="str">
        <f t="shared" ca="1" si="206"/>
        <v/>
      </c>
      <c r="I227" s="102" t="str">
        <f t="shared" ca="1" si="206"/>
        <v/>
      </c>
      <c r="J227" s="102" t="str">
        <f t="shared" ca="1" si="206"/>
        <v/>
      </c>
      <c r="K227" s="102" t="str">
        <f t="shared" ca="1" si="206"/>
        <v/>
      </c>
    </row>
    <row r="228" spans="1:11" ht="12">
      <c r="A228" s="102" t="str">
        <f t="shared" ref="A228:K228" ca="1" si="207">IFERROR(__xludf.DUMMYFUNCTION("importrange(""1QdhT9NttVh7DmmQX16efbWQlUPu4dlYPE2Ido4eBmNM"",""'Messages'!""&amp;cell(""address"",D268))"),"")</f>
        <v/>
      </c>
      <c r="B228" s="102" t="str">
        <f t="shared" ca="1" si="207"/>
        <v/>
      </c>
      <c r="C228" s="102" t="str">
        <f t="shared" ca="1" si="207"/>
        <v/>
      </c>
      <c r="D228" s="102" t="str">
        <f t="shared" ca="1" si="207"/>
        <v/>
      </c>
      <c r="E228" s="102" t="str">
        <f t="shared" ca="1" si="207"/>
        <v/>
      </c>
      <c r="F228" s="102" t="str">
        <f t="shared" ca="1" si="207"/>
        <v/>
      </c>
      <c r="G228" s="102" t="str">
        <f t="shared" ca="1" si="207"/>
        <v/>
      </c>
      <c r="H228" s="102" t="str">
        <f t="shared" ca="1" si="207"/>
        <v/>
      </c>
      <c r="I228" s="102" t="str">
        <f t="shared" ca="1" si="207"/>
        <v/>
      </c>
      <c r="J228" s="102" t="str">
        <f t="shared" ca="1" si="207"/>
        <v/>
      </c>
      <c r="K228" s="102" t="str">
        <f t="shared" ca="1" si="207"/>
        <v/>
      </c>
    </row>
    <row r="229" spans="1:11" ht="12">
      <c r="A229" s="102" t="str">
        <f t="shared" ref="A229:K229" ca="1" si="208">IFERROR(__xludf.DUMMYFUNCTION("importrange(""1QdhT9NttVh7DmmQX16efbWQlUPu4dlYPE2Ido4eBmNM"",""'Messages'!""&amp;cell(""address"",D269))"),"")</f>
        <v/>
      </c>
      <c r="B229" s="102" t="str">
        <f t="shared" ca="1" si="208"/>
        <v/>
      </c>
      <c r="C229" s="102" t="str">
        <f t="shared" ca="1" si="208"/>
        <v/>
      </c>
      <c r="D229" s="102" t="str">
        <f t="shared" ca="1" si="208"/>
        <v/>
      </c>
      <c r="E229" s="102" t="str">
        <f t="shared" ca="1" si="208"/>
        <v/>
      </c>
      <c r="F229" s="102" t="str">
        <f t="shared" ca="1" si="208"/>
        <v/>
      </c>
      <c r="G229" s="102" t="str">
        <f t="shared" ca="1" si="208"/>
        <v/>
      </c>
      <c r="H229" s="102" t="str">
        <f t="shared" ca="1" si="208"/>
        <v/>
      </c>
      <c r="I229" s="102" t="str">
        <f t="shared" ca="1" si="208"/>
        <v/>
      </c>
      <c r="J229" s="102" t="str">
        <f t="shared" ca="1" si="208"/>
        <v/>
      </c>
      <c r="K229" s="102" t="str">
        <f t="shared" ca="1" si="208"/>
        <v/>
      </c>
    </row>
    <row r="230" spans="1:11" ht="12">
      <c r="A230" s="102" t="str">
        <f t="shared" ref="A230:K230" ca="1" si="209">IFERROR(__xludf.DUMMYFUNCTION("importrange(""1QdhT9NttVh7DmmQX16efbWQlUPu4dlYPE2Ido4eBmNM"",""'Messages'!""&amp;cell(""address"",D270))"),"")</f>
        <v/>
      </c>
      <c r="B230" s="102" t="str">
        <f t="shared" ca="1" si="209"/>
        <v/>
      </c>
      <c r="C230" s="102" t="str">
        <f t="shared" ca="1" si="209"/>
        <v/>
      </c>
      <c r="D230" s="102" t="str">
        <f t="shared" ca="1" si="209"/>
        <v/>
      </c>
      <c r="E230" s="102" t="str">
        <f t="shared" ca="1" si="209"/>
        <v/>
      </c>
      <c r="F230" s="102" t="str">
        <f t="shared" ca="1" si="209"/>
        <v/>
      </c>
      <c r="G230" s="102" t="str">
        <f t="shared" ca="1" si="209"/>
        <v/>
      </c>
      <c r="H230" s="102" t="str">
        <f t="shared" ca="1" si="209"/>
        <v/>
      </c>
      <c r="I230" s="102" t="str">
        <f t="shared" ca="1" si="209"/>
        <v/>
      </c>
      <c r="J230" s="102" t="str">
        <f t="shared" ca="1" si="209"/>
        <v/>
      </c>
      <c r="K230" s="102" t="str">
        <f t="shared" ca="1" si="209"/>
        <v/>
      </c>
    </row>
    <row r="231" spans="1:11" ht="12">
      <c r="A231" s="102" t="str">
        <f t="shared" ref="A231:K231" ca="1" si="210">IFERROR(__xludf.DUMMYFUNCTION("importrange(""1QdhT9NttVh7DmmQX16efbWQlUPu4dlYPE2Ido4eBmNM"",""'Messages'!""&amp;cell(""address"",D271))"),"")</f>
        <v/>
      </c>
      <c r="B231" s="102" t="str">
        <f t="shared" ca="1" si="210"/>
        <v/>
      </c>
      <c r="C231" s="102" t="str">
        <f t="shared" ca="1" si="210"/>
        <v/>
      </c>
      <c r="D231" s="102" t="str">
        <f t="shared" ca="1" si="210"/>
        <v/>
      </c>
      <c r="E231" s="102" t="str">
        <f t="shared" ca="1" si="210"/>
        <v/>
      </c>
      <c r="F231" s="102" t="str">
        <f t="shared" ca="1" si="210"/>
        <v/>
      </c>
      <c r="G231" s="102" t="str">
        <f t="shared" ca="1" si="210"/>
        <v/>
      </c>
      <c r="H231" s="102" t="str">
        <f t="shared" ca="1" si="210"/>
        <v/>
      </c>
      <c r="I231" s="102" t="str">
        <f t="shared" ca="1" si="210"/>
        <v/>
      </c>
      <c r="J231" s="102" t="str">
        <f t="shared" ca="1" si="210"/>
        <v/>
      </c>
      <c r="K231" s="102" t="str">
        <f t="shared" ca="1" si="210"/>
        <v/>
      </c>
    </row>
    <row r="232" spans="1:11" ht="12">
      <c r="A232" s="102" t="str">
        <f t="shared" ref="A232:K232" ca="1" si="211">IFERROR(__xludf.DUMMYFUNCTION("importrange(""1QdhT9NttVh7DmmQX16efbWQlUPu4dlYPE2Ido4eBmNM"",""'Messages'!""&amp;cell(""address"",D272))"),"")</f>
        <v/>
      </c>
      <c r="B232" s="102" t="str">
        <f t="shared" ca="1" si="211"/>
        <v/>
      </c>
      <c r="C232" s="102" t="str">
        <f t="shared" ca="1" si="211"/>
        <v/>
      </c>
      <c r="D232" s="102" t="str">
        <f t="shared" ca="1" si="211"/>
        <v/>
      </c>
      <c r="E232" s="102" t="str">
        <f t="shared" ca="1" si="211"/>
        <v/>
      </c>
      <c r="F232" s="102" t="str">
        <f t="shared" ca="1" si="211"/>
        <v/>
      </c>
      <c r="G232" s="102" t="str">
        <f t="shared" ca="1" si="211"/>
        <v/>
      </c>
      <c r="H232" s="102" t="str">
        <f t="shared" ca="1" si="211"/>
        <v/>
      </c>
      <c r="I232" s="102" t="str">
        <f t="shared" ca="1" si="211"/>
        <v/>
      </c>
      <c r="J232" s="102" t="str">
        <f t="shared" ca="1" si="211"/>
        <v/>
      </c>
      <c r="K232" s="102" t="str">
        <f t="shared" ca="1" si="211"/>
        <v/>
      </c>
    </row>
    <row r="233" spans="1:11" ht="12">
      <c r="A233" s="102" t="str">
        <f t="shared" ref="A233:K233" ca="1" si="212">IFERROR(__xludf.DUMMYFUNCTION("importrange(""1QdhT9NttVh7DmmQX16efbWQlUPu4dlYPE2Ido4eBmNM"",""'Messages'!""&amp;cell(""address"",D273))"),"")</f>
        <v/>
      </c>
      <c r="B233" s="102" t="str">
        <f t="shared" ca="1" si="212"/>
        <v/>
      </c>
      <c r="C233" s="102" t="str">
        <f t="shared" ca="1" si="212"/>
        <v/>
      </c>
      <c r="D233" s="102" t="str">
        <f t="shared" ca="1" si="212"/>
        <v/>
      </c>
      <c r="E233" s="102" t="str">
        <f t="shared" ca="1" si="212"/>
        <v/>
      </c>
      <c r="F233" s="102" t="str">
        <f t="shared" ca="1" si="212"/>
        <v/>
      </c>
      <c r="G233" s="102" t="str">
        <f t="shared" ca="1" si="212"/>
        <v/>
      </c>
      <c r="H233" s="102" t="str">
        <f t="shared" ca="1" si="212"/>
        <v/>
      </c>
      <c r="I233" s="102" t="str">
        <f t="shared" ca="1" si="212"/>
        <v/>
      </c>
      <c r="J233" s="102" t="str">
        <f t="shared" ca="1" si="212"/>
        <v/>
      </c>
      <c r="K233" s="102" t="str">
        <f t="shared" ca="1" si="212"/>
        <v/>
      </c>
    </row>
    <row r="234" spans="1:11" ht="12">
      <c r="A234" s="102" t="str">
        <f t="shared" ref="A234:K234" ca="1" si="213">IFERROR(__xludf.DUMMYFUNCTION("importrange(""1QdhT9NttVh7DmmQX16efbWQlUPu4dlYPE2Ido4eBmNM"",""'Messages'!""&amp;cell(""address"",D274))"),"")</f>
        <v/>
      </c>
      <c r="B234" s="102" t="str">
        <f t="shared" ca="1" si="213"/>
        <v/>
      </c>
      <c r="C234" s="102" t="str">
        <f t="shared" ca="1" si="213"/>
        <v/>
      </c>
      <c r="D234" s="102" t="str">
        <f t="shared" ca="1" si="213"/>
        <v/>
      </c>
      <c r="E234" s="102" t="str">
        <f t="shared" ca="1" si="213"/>
        <v/>
      </c>
      <c r="F234" s="102" t="str">
        <f t="shared" ca="1" si="213"/>
        <v/>
      </c>
      <c r="G234" s="102" t="str">
        <f t="shared" ca="1" si="213"/>
        <v/>
      </c>
      <c r="H234" s="102" t="str">
        <f t="shared" ca="1" si="213"/>
        <v/>
      </c>
      <c r="I234" s="102" t="str">
        <f t="shared" ca="1" si="213"/>
        <v/>
      </c>
      <c r="J234" s="102" t="str">
        <f t="shared" ca="1" si="213"/>
        <v/>
      </c>
      <c r="K234" s="102" t="str">
        <f t="shared" ca="1" si="213"/>
        <v/>
      </c>
    </row>
    <row r="235" spans="1:11" ht="12">
      <c r="A235" s="102" t="str">
        <f t="shared" ref="A235:K235" ca="1" si="214">IFERROR(__xludf.DUMMYFUNCTION("importrange(""1QdhT9NttVh7DmmQX16efbWQlUPu4dlYPE2Ido4eBmNM"",""'Messages'!""&amp;cell(""address"",D275))"),"")</f>
        <v/>
      </c>
      <c r="B235" s="102" t="str">
        <f t="shared" ca="1" si="214"/>
        <v/>
      </c>
      <c r="C235" s="102" t="str">
        <f t="shared" ca="1" si="214"/>
        <v/>
      </c>
      <c r="D235" s="102" t="str">
        <f t="shared" ca="1" si="214"/>
        <v/>
      </c>
      <c r="E235" s="102" t="str">
        <f t="shared" ca="1" si="214"/>
        <v/>
      </c>
      <c r="F235" s="102" t="str">
        <f t="shared" ca="1" si="214"/>
        <v/>
      </c>
      <c r="G235" s="102" t="str">
        <f t="shared" ca="1" si="214"/>
        <v/>
      </c>
      <c r="H235" s="102" t="str">
        <f t="shared" ca="1" si="214"/>
        <v/>
      </c>
      <c r="I235" s="102" t="str">
        <f t="shared" ca="1" si="214"/>
        <v/>
      </c>
      <c r="J235" s="102" t="str">
        <f t="shared" ca="1" si="214"/>
        <v/>
      </c>
      <c r="K235" s="102" t="str">
        <f t="shared" ca="1" si="214"/>
        <v/>
      </c>
    </row>
    <row r="236" spans="1:11" ht="12">
      <c r="A236" s="102" t="str">
        <f t="shared" ref="A236:K236" ca="1" si="215">IFERROR(__xludf.DUMMYFUNCTION("importrange(""1QdhT9NttVh7DmmQX16efbWQlUPu4dlYPE2Ido4eBmNM"",""'Messages'!""&amp;cell(""address"",D276))"),"")</f>
        <v/>
      </c>
      <c r="B236" s="102" t="str">
        <f t="shared" ca="1" si="215"/>
        <v/>
      </c>
      <c r="C236" s="102" t="str">
        <f t="shared" ca="1" si="215"/>
        <v/>
      </c>
      <c r="D236" s="102" t="str">
        <f t="shared" ca="1" si="215"/>
        <v/>
      </c>
      <c r="E236" s="102" t="str">
        <f t="shared" ca="1" si="215"/>
        <v/>
      </c>
      <c r="F236" s="102" t="str">
        <f t="shared" ca="1" si="215"/>
        <v/>
      </c>
      <c r="G236" s="102" t="str">
        <f t="shared" ca="1" si="215"/>
        <v/>
      </c>
      <c r="H236" s="102" t="str">
        <f t="shared" ca="1" si="215"/>
        <v/>
      </c>
      <c r="I236" s="102" t="str">
        <f t="shared" ca="1" si="215"/>
        <v/>
      </c>
      <c r="J236" s="102" t="str">
        <f t="shared" ca="1" si="215"/>
        <v/>
      </c>
      <c r="K236" s="102" t="str">
        <f t="shared" ca="1" si="215"/>
        <v/>
      </c>
    </row>
    <row r="237" spans="1:11" ht="12">
      <c r="A237" s="102" t="str">
        <f t="shared" ref="A237:K237" ca="1" si="216">IFERROR(__xludf.DUMMYFUNCTION("importrange(""1QdhT9NttVh7DmmQX16efbWQlUPu4dlYPE2Ido4eBmNM"",""'Messages'!""&amp;cell(""address"",D277))"),"")</f>
        <v/>
      </c>
      <c r="B237" s="102" t="str">
        <f t="shared" ca="1" si="216"/>
        <v/>
      </c>
      <c r="C237" s="102" t="str">
        <f t="shared" ca="1" si="216"/>
        <v/>
      </c>
      <c r="D237" s="102" t="str">
        <f t="shared" ca="1" si="216"/>
        <v/>
      </c>
      <c r="E237" s="102" t="str">
        <f t="shared" ca="1" si="216"/>
        <v/>
      </c>
      <c r="F237" s="102" t="str">
        <f t="shared" ca="1" si="216"/>
        <v/>
      </c>
      <c r="G237" s="102" t="str">
        <f t="shared" ca="1" si="216"/>
        <v/>
      </c>
      <c r="H237" s="102" t="str">
        <f t="shared" ca="1" si="216"/>
        <v/>
      </c>
      <c r="I237" s="102" t="str">
        <f t="shared" ca="1" si="216"/>
        <v/>
      </c>
      <c r="J237" s="102" t="str">
        <f t="shared" ca="1" si="216"/>
        <v/>
      </c>
      <c r="K237" s="102" t="str">
        <f t="shared" ca="1" si="216"/>
        <v/>
      </c>
    </row>
    <row r="238" spans="1:11" ht="12">
      <c r="A238" s="102" t="str">
        <f t="shared" ref="A238:K238" ca="1" si="217">IFERROR(__xludf.DUMMYFUNCTION("importrange(""1QdhT9NttVh7DmmQX16efbWQlUPu4dlYPE2Ido4eBmNM"",""'Messages'!""&amp;cell(""address"",D278))"),"")</f>
        <v/>
      </c>
      <c r="B238" s="102" t="str">
        <f t="shared" ca="1" si="217"/>
        <v/>
      </c>
      <c r="C238" s="102" t="str">
        <f t="shared" ca="1" si="217"/>
        <v/>
      </c>
      <c r="D238" s="102" t="str">
        <f t="shared" ca="1" si="217"/>
        <v/>
      </c>
      <c r="E238" s="102" t="str">
        <f t="shared" ca="1" si="217"/>
        <v/>
      </c>
      <c r="F238" s="102" t="str">
        <f t="shared" ca="1" si="217"/>
        <v/>
      </c>
      <c r="G238" s="102" t="str">
        <f t="shared" ca="1" si="217"/>
        <v/>
      </c>
      <c r="H238" s="102" t="str">
        <f t="shared" ca="1" si="217"/>
        <v/>
      </c>
      <c r="I238" s="102" t="str">
        <f t="shared" ca="1" si="217"/>
        <v/>
      </c>
      <c r="J238" s="102" t="str">
        <f t="shared" ca="1" si="217"/>
        <v/>
      </c>
      <c r="K238" s="102" t="str">
        <f t="shared" ca="1" si="217"/>
        <v/>
      </c>
    </row>
    <row r="239" spans="1:11" ht="12">
      <c r="A239" s="102" t="str">
        <f t="shared" ref="A239:K239" ca="1" si="218">IFERROR(__xludf.DUMMYFUNCTION("importrange(""1QdhT9NttVh7DmmQX16efbWQlUPu4dlYPE2Ido4eBmNM"",""'Messages'!""&amp;cell(""address"",D279))"),"")</f>
        <v/>
      </c>
      <c r="B239" s="102" t="str">
        <f t="shared" ca="1" si="218"/>
        <v/>
      </c>
      <c r="C239" s="102" t="str">
        <f t="shared" ca="1" si="218"/>
        <v/>
      </c>
      <c r="D239" s="102" t="str">
        <f t="shared" ca="1" si="218"/>
        <v/>
      </c>
      <c r="E239" s="102" t="str">
        <f t="shared" ca="1" si="218"/>
        <v/>
      </c>
      <c r="F239" s="102" t="str">
        <f t="shared" ca="1" si="218"/>
        <v/>
      </c>
      <c r="G239" s="102" t="str">
        <f t="shared" ca="1" si="218"/>
        <v/>
      </c>
      <c r="H239" s="102" t="str">
        <f t="shared" ca="1" si="218"/>
        <v/>
      </c>
      <c r="I239" s="102" t="str">
        <f t="shared" ca="1" si="218"/>
        <v/>
      </c>
      <c r="J239" s="102" t="str">
        <f t="shared" ca="1" si="218"/>
        <v/>
      </c>
      <c r="K239" s="102" t="str">
        <f t="shared" ca="1" si="218"/>
        <v/>
      </c>
    </row>
    <row r="240" spans="1:11" ht="12">
      <c r="A240" s="102" t="str">
        <f t="shared" ref="A240:K240" ca="1" si="219">IFERROR(__xludf.DUMMYFUNCTION("importrange(""1QdhT9NttVh7DmmQX16efbWQlUPu4dlYPE2Ido4eBmNM"",""'Messages'!""&amp;cell(""address"",D280))"),"")</f>
        <v/>
      </c>
      <c r="B240" s="102" t="str">
        <f t="shared" ca="1" si="219"/>
        <v/>
      </c>
      <c r="C240" s="102" t="str">
        <f t="shared" ca="1" si="219"/>
        <v/>
      </c>
      <c r="D240" s="102" t="str">
        <f t="shared" ca="1" si="219"/>
        <v/>
      </c>
      <c r="E240" s="102" t="str">
        <f t="shared" ca="1" si="219"/>
        <v/>
      </c>
      <c r="F240" s="102" t="str">
        <f t="shared" ca="1" si="219"/>
        <v/>
      </c>
      <c r="G240" s="102" t="str">
        <f t="shared" ca="1" si="219"/>
        <v/>
      </c>
      <c r="H240" s="102" t="str">
        <f t="shared" ca="1" si="219"/>
        <v/>
      </c>
      <c r="I240" s="102" t="str">
        <f t="shared" ca="1" si="219"/>
        <v/>
      </c>
      <c r="J240" s="102" t="str">
        <f t="shared" ca="1" si="219"/>
        <v/>
      </c>
      <c r="K240" s="102" t="str">
        <f t="shared" ca="1" si="219"/>
        <v/>
      </c>
    </row>
    <row r="241" spans="1:11" ht="12">
      <c r="A241" s="102" t="str">
        <f t="shared" ref="A241:K241" ca="1" si="220">IFERROR(__xludf.DUMMYFUNCTION("importrange(""1QdhT9NttVh7DmmQX16efbWQlUPu4dlYPE2Ido4eBmNM"",""'Messages'!""&amp;cell(""address"",D281))"),"")</f>
        <v/>
      </c>
      <c r="B241" s="102" t="str">
        <f t="shared" ca="1" si="220"/>
        <v/>
      </c>
      <c r="C241" s="102" t="str">
        <f t="shared" ca="1" si="220"/>
        <v/>
      </c>
      <c r="D241" s="102" t="str">
        <f t="shared" ca="1" si="220"/>
        <v/>
      </c>
      <c r="E241" s="102" t="str">
        <f t="shared" ca="1" si="220"/>
        <v/>
      </c>
      <c r="F241" s="102" t="str">
        <f t="shared" ca="1" si="220"/>
        <v/>
      </c>
      <c r="G241" s="102" t="str">
        <f t="shared" ca="1" si="220"/>
        <v/>
      </c>
      <c r="H241" s="102" t="str">
        <f t="shared" ca="1" si="220"/>
        <v/>
      </c>
      <c r="I241" s="102" t="str">
        <f t="shared" ca="1" si="220"/>
        <v/>
      </c>
      <c r="J241" s="102" t="str">
        <f t="shared" ca="1" si="220"/>
        <v/>
      </c>
      <c r="K241" s="102" t="str">
        <f t="shared" ca="1" si="220"/>
        <v/>
      </c>
    </row>
    <row r="242" spans="1:11" ht="12">
      <c r="A242" s="102" t="str">
        <f t="shared" ref="A242:K242" ca="1" si="221">IFERROR(__xludf.DUMMYFUNCTION("importrange(""1QdhT9NttVh7DmmQX16efbWQlUPu4dlYPE2Ido4eBmNM"",""'Messages'!""&amp;cell(""address"",D282))"),"")</f>
        <v/>
      </c>
      <c r="B242" s="102" t="str">
        <f t="shared" ca="1" si="221"/>
        <v/>
      </c>
      <c r="C242" s="102" t="str">
        <f t="shared" ca="1" si="221"/>
        <v/>
      </c>
      <c r="D242" s="102" t="str">
        <f t="shared" ca="1" si="221"/>
        <v/>
      </c>
      <c r="E242" s="102" t="str">
        <f t="shared" ca="1" si="221"/>
        <v/>
      </c>
      <c r="F242" s="102" t="str">
        <f t="shared" ca="1" si="221"/>
        <v/>
      </c>
      <c r="G242" s="102" t="str">
        <f t="shared" ca="1" si="221"/>
        <v/>
      </c>
      <c r="H242" s="102" t="str">
        <f t="shared" ca="1" si="221"/>
        <v/>
      </c>
      <c r="I242" s="102" t="str">
        <f t="shared" ca="1" si="221"/>
        <v/>
      </c>
      <c r="J242" s="102" t="str">
        <f t="shared" ca="1" si="221"/>
        <v/>
      </c>
      <c r="K242" s="102" t="str">
        <f t="shared" ca="1" si="221"/>
        <v/>
      </c>
    </row>
    <row r="243" spans="1:11" ht="12">
      <c r="A243" s="102" t="str">
        <f t="shared" ref="A243:K243" ca="1" si="222">IFERROR(__xludf.DUMMYFUNCTION("importrange(""1QdhT9NttVh7DmmQX16efbWQlUPu4dlYPE2Ido4eBmNM"",""'Messages'!""&amp;cell(""address"",D283))"),"")</f>
        <v/>
      </c>
      <c r="B243" s="102" t="str">
        <f t="shared" ca="1" si="222"/>
        <v/>
      </c>
      <c r="C243" s="102" t="str">
        <f t="shared" ca="1" si="222"/>
        <v/>
      </c>
      <c r="D243" s="102" t="str">
        <f t="shared" ca="1" si="222"/>
        <v/>
      </c>
      <c r="E243" s="102" t="str">
        <f t="shared" ca="1" si="222"/>
        <v/>
      </c>
      <c r="F243" s="102" t="str">
        <f t="shared" ca="1" si="222"/>
        <v/>
      </c>
      <c r="G243" s="102" t="str">
        <f t="shared" ca="1" si="222"/>
        <v/>
      </c>
      <c r="H243" s="102" t="str">
        <f t="shared" ca="1" si="222"/>
        <v/>
      </c>
      <c r="I243" s="102" t="str">
        <f t="shared" ca="1" si="222"/>
        <v/>
      </c>
      <c r="J243" s="102" t="str">
        <f t="shared" ca="1" si="222"/>
        <v/>
      </c>
      <c r="K243" s="102" t="str">
        <f t="shared" ca="1" si="222"/>
        <v/>
      </c>
    </row>
    <row r="244" spans="1:11" ht="12">
      <c r="A244" s="102" t="str">
        <f t="shared" ref="A244:K244" ca="1" si="223">IFERROR(__xludf.DUMMYFUNCTION("importrange(""1QdhT9NttVh7DmmQX16efbWQlUPu4dlYPE2Ido4eBmNM"",""'Messages'!""&amp;cell(""address"",D284))"),"")</f>
        <v/>
      </c>
      <c r="B244" s="102" t="str">
        <f t="shared" ca="1" si="223"/>
        <v/>
      </c>
      <c r="C244" s="102" t="str">
        <f t="shared" ca="1" si="223"/>
        <v/>
      </c>
      <c r="D244" s="102" t="str">
        <f t="shared" ca="1" si="223"/>
        <v/>
      </c>
      <c r="E244" s="102" t="str">
        <f t="shared" ca="1" si="223"/>
        <v/>
      </c>
      <c r="F244" s="102" t="str">
        <f t="shared" ca="1" si="223"/>
        <v/>
      </c>
      <c r="G244" s="102" t="str">
        <f t="shared" ca="1" si="223"/>
        <v/>
      </c>
      <c r="H244" s="102" t="str">
        <f t="shared" ca="1" si="223"/>
        <v/>
      </c>
      <c r="I244" s="102" t="str">
        <f t="shared" ca="1" si="223"/>
        <v/>
      </c>
      <c r="J244" s="102" t="str">
        <f t="shared" ca="1" si="223"/>
        <v/>
      </c>
      <c r="K244" s="102" t="str">
        <f t="shared" ca="1" si="223"/>
        <v/>
      </c>
    </row>
    <row r="245" spans="1:11" ht="12">
      <c r="A245" s="102" t="str">
        <f t="shared" ref="A245:K245" ca="1" si="224">IFERROR(__xludf.DUMMYFUNCTION("importrange(""1QdhT9NttVh7DmmQX16efbWQlUPu4dlYPE2Ido4eBmNM"",""'Messages'!""&amp;cell(""address"",D285))"),"")</f>
        <v/>
      </c>
      <c r="B245" s="102" t="str">
        <f t="shared" ca="1" si="224"/>
        <v/>
      </c>
      <c r="C245" s="102" t="str">
        <f t="shared" ca="1" si="224"/>
        <v/>
      </c>
      <c r="D245" s="102" t="str">
        <f t="shared" ca="1" si="224"/>
        <v/>
      </c>
      <c r="E245" s="102" t="str">
        <f t="shared" ca="1" si="224"/>
        <v/>
      </c>
      <c r="F245" s="102" t="str">
        <f t="shared" ca="1" si="224"/>
        <v/>
      </c>
      <c r="G245" s="102" t="str">
        <f t="shared" ca="1" si="224"/>
        <v/>
      </c>
      <c r="H245" s="102" t="str">
        <f t="shared" ca="1" si="224"/>
        <v/>
      </c>
      <c r="I245" s="102" t="str">
        <f t="shared" ca="1" si="224"/>
        <v/>
      </c>
      <c r="J245" s="102" t="str">
        <f t="shared" ca="1" si="224"/>
        <v/>
      </c>
      <c r="K245" s="102" t="str">
        <f t="shared" ca="1" si="224"/>
        <v/>
      </c>
    </row>
    <row r="246" spans="1:11" ht="12">
      <c r="A246" s="102" t="str">
        <f t="shared" ref="A246:K246" ca="1" si="225">IFERROR(__xludf.DUMMYFUNCTION("importrange(""1QdhT9NttVh7DmmQX16efbWQlUPu4dlYPE2Ido4eBmNM"",""'Messages'!""&amp;cell(""address"",D286))"),"")</f>
        <v/>
      </c>
      <c r="B246" s="102" t="str">
        <f t="shared" ca="1" si="225"/>
        <v/>
      </c>
      <c r="C246" s="102" t="str">
        <f t="shared" ca="1" si="225"/>
        <v/>
      </c>
      <c r="D246" s="102" t="str">
        <f t="shared" ca="1" si="225"/>
        <v/>
      </c>
      <c r="E246" s="102" t="str">
        <f t="shared" ca="1" si="225"/>
        <v/>
      </c>
      <c r="F246" s="102" t="str">
        <f t="shared" ca="1" si="225"/>
        <v/>
      </c>
      <c r="G246" s="102" t="str">
        <f t="shared" ca="1" si="225"/>
        <v/>
      </c>
      <c r="H246" s="102" t="str">
        <f t="shared" ca="1" si="225"/>
        <v/>
      </c>
      <c r="I246" s="102" t="str">
        <f t="shared" ca="1" si="225"/>
        <v/>
      </c>
      <c r="J246" s="102" t="str">
        <f t="shared" ca="1" si="225"/>
        <v/>
      </c>
      <c r="K246" s="102" t="str">
        <f t="shared" ca="1" si="225"/>
        <v/>
      </c>
    </row>
    <row r="247" spans="1:11" ht="12">
      <c r="A247" s="102" t="str">
        <f t="shared" ref="A247:K247" ca="1" si="226">IFERROR(__xludf.DUMMYFUNCTION("importrange(""1QdhT9NttVh7DmmQX16efbWQlUPu4dlYPE2Ido4eBmNM"",""'Messages'!""&amp;cell(""address"",D287))"),"")</f>
        <v/>
      </c>
      <c r="B247" s="102" t="str">
        <f t="shared" ca="1" si="226"/>
        <v/>
      </c>
      <c r="C247" s="102" t="str">
        <f t="shared" ca="1" si="226"/>
        <v/>
      </c>
      <c r="D247" s="102" t="str">
        <f t="shared" ca="1" si="226"/>
        <v/>
      </c>
      <c r="E247" s="102" t="str">
        <f t="shared" ca="1" si="226"/>
        <v/>
      </c>
      <c r="F247" s="102" t="str">
        <f t="shared" ca="1" si="226"/>
        <v/>
      </c>
      <c r="G247" s="102" t="str">
        <f t="shared" ca="1" si="226"/>
        <v/>
      </c>
      <c r="H247" s="102" t="str">
        <f t="shared" ca="1" si="226"/>
        <v/>
      </c>
      <c r="I247" s="102" t="str">
        <f t="shared" ca="1" si="226"/>
        <v/>
      </c>
      <c r="J247" s="102" t="str">
        <f t="shared" ca="1" si="226"/>
        <v/>
      </c>
      <c r="K247" s="102" t="str">
        <f t="shared" ca="1" si="226"/>
        <v/>
      </c>
    </row>
    <row r="248" spans="1:11" ht="12">
      <c r="A248" s="102" t="str">
        <f t="shared" ref="A248:K248" ca="1" si="227">IFERROR(__xludf.DUMMYFUNCTION("importrange(""1QdhT9NttVh7DmmQX16efbWQlUPu4dlYPE2Ido4eBmNM"",""'Messages'!""&amp;cell(""address"",D288))"),"")</f>
        <v/>
      </c>
      <c r="B248" s="102" t="str">
        <f t="shared" ca="1" si="227"/>
        <v/>
      </c>
      <c r="C248" s="102" t="str">
        <f t="shared" ca="1" si="227"/>
        <v/>
      </c>
      <c r="D248" s="102" t="str">
        <f t="shared" ca="1" si="227"/>
        <v/>
      </c>
      <c r="E248" s="102" t="str">
        <f t="shared" ca="1" si="227"/>
        <v/>
      </c>
      <c r="F248" s="102" t="str">
        <f t="shared" ca="1" si="227"/>
        <v/>
      </c>
      <c r="G248" s="102" t="str">
        <f t="shared" ca="1" si="227"/>
        <v/>
      </c>
      <c r="H248" s="102" t="str">
        <f t="shared" ca="1" si="227"/>
        <v/>
      </c>
      <c r="I248" s="102" t="str">
        <f t="shared" ca="1" si="227"/>
        <v/>
      </c>
      <c r="J248" s="102" t="str">
        <f t="shared" ca="1" si="227"/>
        <v/>
      </c>
      <c r="K248" s="102" t="str">
        <f t="shared" ca="1" si="227"/>
        <v/>
      </c>
    </row>
    <row r="249" spans="1:11" ht="12">
      <c r="A249" s="102" t="str">
        <f t="shared" ref="A249:K249" ca="1" si="228">IFERROR(__xludf.DUMMYFUNCTION("importrange(""1QdhT9NttVh7DmmQX16efbWQlUPu4dlYPE2Ido4eBmNM"",""'Messages'!""&amp;cell(""address"",D289))"),"")</f>
        <v/>
      </c>
      <c r="B249" s="102" t="str">
        <f t="shared" ca="1" si="228"/>
        <v/>
      </c>
      <c r="C249" s="102" t="str">
        <f t="shared" ca="1" si="228"/>
        <v/>
      </c>
      <c r="D249" s="102" t="str">
        <f t="shared" ca="1" si="228"/>
        <v/>
      </c>
      <c r="E249" s="102" t="str">
        <f t="shared" ca="1" si="228"/>
        <v/>
      </c>
      <c r="F249" s="102" t="str">
        <f t="shared" ca="1" si="228"/>
        <v/>
      </c>
      <c r="G249" s="102" t="str">
        <f t="shared" ca="1" si="228"/>
        <v/>
      </c>
      <c r="H249" s="102" t="str">
        <f t="shared" ca="1" si="228"/>
        <v/>
      </c>
      <c r="I249" s="102" t="str">
        <f t="shared" ca="1" si="228"/>
        <v/>
      </c>
      <c r="J249" s="102" t="str">
        <f t="shared" ca="1" si="228"/>
        <v/>
      </c>
      <c r="K249" s="102" t="str">
        <f t="shared" ca="1" si="228"/>
        <v/>
      </c>
    </row>
    <row r="250" spans="1:11" ht="12">
      <c r="A250" s="102" t="str">
        <f t="shared" ref="A250:K250" ca="1" si="229">IFERROR(__xludf.DUMMYFUNCTION("importrange(""1QdhT9NttVh7DmmQX16efbWQlUPu4dlYPE2Ido4eBmNM"",""'Messages'!""&amp;cell(""address"",D290))"),"")</f>
        <v/>
      </c>
      <c r="B250" s="102" t="str">
        <f t="shared" ca="1" si="229"/>
        <v/>
      </c>
      <c r="C250" s="102" t="str">
        <f t="shared" ca="1" si="229"/>
        <v/>
      </c>
      <c r="D250" s="102" t="str">
        <f t="shared" ca="1" si="229"/>
        <v/>
      </c>
      <c r="E250" s="102" t="str">
        <f t="shared" ca="1" si="229"/>
        <v/>
      </c>
      <c r="F250" s="102" t="str">
        <f t="shared" ca="1" si="229"/>
        <v/>
      </c>
      <c r="G250" s="102" t="str">
        <f t="shared" ca="1" si="229"/>
        <v/>
      </c>
      <c r="H250" s="102" t="str">
        <f t="shared" ca="1" si="229"/>
        <v/>
      </c>
      <c r="I250" s="102" t="str">
        <f t="shared" ca="1" si="229"/>
        <v/>
      </c>
      <c r="J250" s="102" t="str">
        <f t="shared" ca="1" si="229"/>
        <v/>
      </c>
      <c r="K250" s="102" t="str">
        <f t="shared" ca="1" si="229"/>
        <v/>
      </c>
    </row>
    <row r="251" spans="1:11" ht="12">
      <c r="A251" s="102" t="str">
        <f t="shared" ref="A251:K251" ca="1" si="230">IFERROR(__xludf.DUMMYFUNCTION("importrange(""1QdhT9NttVh7DmmQX16efbWQlUPu4dlYPE2Ido4eBmNM"",""'Messages'!""&amp;cell(""address"",D291))"),"")</f>
        <v/>
      </c>
      <c r="B251" s="102" t="str">
        <f t="shared" ca="1" si="230"/>
        <v/>
      </c>
      <c r="C251" s="102" t="str">
        <f t="shared" ca="1" si="230"/>
        <v/>
      </c>
      <c r="D251" s="102" t="str">
        <f t="shared" ca="1" si="230"/>
        <v/>
      </c>
      <c r="E251" s="102" t="str">
        <f t="shared" ca="1" si="230"/>
        <v/>
      </c>
      <c r="F251" s="102" t="str">
        <f t="shared" ca="1" si="230"/>
        <v/>
      </c>
      <c r="G251" s="102" t="str">
        <f t="shared" ca="1" si="230"/>
        <v/>
      </c>
      <c r="H251" s="102" t="str">
        <f t="shared" ca="1" si="230"/>
        <v/>
      </c>
      <c r="I251" s="102" t="str">
        <f t="shared" ca="1" si="230"/>
        <v/>
      </c>
      <c r="J251" s="102" t="str">
        <f t="shared" ca="1" si="230"/>
        <v/>
      </c>
      <c r="K251" s="102" t="str">
        <f t="shared" ca="1" si="230"/>
        <v/>
      </c>
    </row>
    <row r="252" spans="1:11" ht="12">
      <c r="A252" s="102" t="str">
        <f t="shared" ref="A252:K252" ca="1" si="231">IFERROR(__xludf.DUMMYFUNCTION("importrange(""1QdhT9NttVh7DmmQX16efbWQlUPu4dlYPE2Ido4eBmNM"",""'Messages'!""&amp;cell(""address"",D292))"),"")</f>
        <v/>
      </c>
      <c r="B252" s="102" t="str">
        <f t="shared" ca="1" si="231"/>
        <v/>
      </c>
      <c r="C252" s="102" t="str">
        <f t="shared" ca="1" si="231"/>
        <v/>
      </c>
      <c r="D252" s="102" t="str">
        <f t="shared" ca="1" si="231"/>
        <v/>
      </c>
      <c r="E252" s="102" t="str">
        <f t="shared" ca="1" si="231"/>
        <v/>
      </c>
      <c r="F252" s="102" t="str">
        <f t="shared" ca="1" si="231"/>
        <v/>
      </c>
      <c r="G252" s="102" t="str">
        <f t="shared" ca="1" si="231"/>
        <v/>
      </c>
      <c r="H252" s="102" t="str">
        <f t="shared" ca="1" si="231"/>
        <v/>
      </c>
      <c r="I252" s="102" t="str">
        <f t="shared" ca="1" si="231"/>
        <v/>
      </c>
      <c r="J252" s="102" t="str">
        <f t="shared" ca="1" si="231"/>
        <v/>
      </c>
      <c r="K252" s="102" t="str">
        <f t="shared" ca="1" si="231"/>
        <v/>
      </c>
    </row>
    <row r="253" spans="1:11" ht="12">
      <c r="A253" s="102" t="str">
        <f t="shared" ref="A253:K253" ca="1" si="232">IFERROR(__xludf.DUMMYFUNCTION("importrange(""1QdhT9NttVh7DmmQX16efbWQlUPu4dlYPE2Ido4eBmNM"",""'Messages'!""&amp;cell(""address"",D293))"),"")</f>
        <v/>
      </c>
      <c r="B253" s="102" t="str">
        <f t="shared" ca="1" si="232"/>
        <v/>
      </c>
      <c r="C253" s="102" t="str">
        <f t="shared" ca="1" si="232"/>
        <v/>
      </c>
      <c r="D253" s="102" t="str">
        <f t="shared" ca="1" si="232"/>
        <v/>
      </c>
      <c r="E253" s="102" t="str">
        <f t="shared" ca="1" si="232"/>
        <v/>
      </c>
      <c r="F253" s="102" t="str">
        <f t="shared" ca="1" si="232"/>
        <v/>
      </c>
      <c r="G253" s="102" t="str">
        <f t="shared" ca="1" si="232"/>
        <v/>
      </c>
      <c r="H253" s="102" t="str">
        <f t="shared" ca="1" si="232"/>
        <v/>
      </c>
      <c r="I253" s="102" t="str">
        <f t="shared" ca="1" si="232"/>
        <v/>
      </c>
      <c r="J253" s="102" t="str">
        <f t="shared" ca="1" si="232"/>
        <v/>
      </c>
      <c r="K253" s="102" t="str">
        <f t="shared" ca="1" si="232"/>
        <v/>
      </c>
    </row>
    <row r="254" spans="1:11" ht="12">
      <c r="A254" s="102" t="str">
        <f t="shared" ref="A254:K254" ca="1" si="233">IFERROR(__xludf.DUMMYFUNCTION("importrange(""1QdhT9NttVh7DmmQX16efbWQlUPu4dlYPE2Ido4eBmNM"",""'Messages'!""&amp;cell(""address"",D294))"),"")</f>
        <v/>
      </c>
      <c r="B254" s="102" t="str">
        <f t="shared" ca="1" si="233"/>
        <v/>
      </c>
      <c r="C254" s="102" t="str">
        <f t="shared" ca="1" si="233"/>
        <v/>
      </c>
      <c r="D254" s="102" t="str">
        <f t="shared" ca="1" si="233"/>
        <v/>
      </c>
      <c r="E254" s="102" t="str">
        <f t="shared" ca="1" si="233"/>
        <v/>
      </c>
      <c r="F254" s="102" t="str">
        <f t="shared" ca="1" si="233"/>
        <v/>
      </c>
      <c r="G254" s="102" t="str">
        <f t="shared" ca="1" si="233"/>
        <v/>
      </c>
      <c r="H254" s="102" t="str">
        <f t="shared" ca="1" si="233"/>
        <v/>
      </c>
      <c r="I254" s="102" t="str">
        <f t="shared" ca="1" si="233"/>
        <v/>
      </c>
      <c r="J254" s="102" t="str">
        <f t="shared" ca="1" si="233"/>
        <v/>
      </c>
      <c r="K254" s="102" t="str">
        <f t="shared" ca="1" si="233"/>
        <v/>
      </c>
    </row>
    <row r="255" spans="1:11" ht="12">
      <c r="A255" s="102" t="str">
        <f t="shared" ref="A255:K255" ca="1" si="234">IFERROR(__xludf.DUMMYFUNCTION("importrange(""1QdhT9NttVh7DmmQX16efbWQlUPu4dlYPE2Ido4eBmNM"",""'Messages'!""&amp;cell(""address"",D295))"),"")</f>
        <v/>
      </c>
      <c r="B255" s="102" t="str">
        <f t="shared" ca="1" si="234"/>
        <v/>
      </c>
      <c r="C255" s="102" t="str">
        <f t="shared" ca="1" si="234"/>
        <v/>
      </c>
      <c r="D255" s="102" t="str">
        <f t="shared" ca="1" si="234"/>
        <v/>
      </c>
      <c r="E255" s="102" t="str">
        <f t="shared" ca="1" si="234"/>
        <v/>
      </c>
      <c r="F255" s="102" t="str">
        <f t="shared" ca="1" si="234"/>
        <v/>
      </c>
      <c r="G255" s="102" t="str">
        <f t="shared" ca="1" si="234"/>
        <v/>
      </c>
      <c r="H255" s="102" t="str">
        <f t="shared" ca="1" si="234"/>
        <v/>
      </c>
      <c r="I255" s="102" t="str">
        <f t="shared" ca="1" si="234"/>
        <v/>
      </c>
      <c r="J255" s="102" t="str">
        <f t="shared" ca="1" si="234"/>
        <v/>
      </c>
      <c r="K255" s="102" t="str">
        <f t="shared" ca="1" si="234"/>
        <v/>
      </c>
    </row>
    <row r="256" spans="1:11" ht="12">
      <c r="A256" s="102" t="str">
        <f t="shared" ref="A256:K256" ca="1" si="235">IFERROR(__xludf.DUMMYFUNCTION("importrange(""1QdhT9NttVh7DmmQX16efbWQlUPu4dlYPE2Ido4eBmNM"",""'Messages'!""&amp;cell(""address"",D296))"),"")</f>
        <v/>
      </c>
      <c r="B256" s="102" t="str">
        <f t="shared" ca="1" si="235"/>
        <v/>
      </c>
      <c r="C256" s="102" t="str">
        <f t="shared" ca="1" si="235"/>
        <v/>
      </c>
      <c r="D256" s="102" t="str">
        <f t="shared" ca="1" si="235"/>
        <v/>
      </c>
      <c r="E256" s="102" t="str">
        <f t="shared" ca="1" si="235"/>
        <v/>
      </c>
      <c r="F256" s="102" t="str">
        <f t="shared" ca="1" si="235"/>
        <v/>
      </c>
      <c r="G256" s="102" t="str">
        <f t="shared" ca="1" si="235"/>
        <v/>
      </c>
      <c r="H256" s="102" t="str">
        <f t="shared" ca="1" si="235"/>
        <v/>
      </c>
      <c r="I256" s="102" t="str">
        <f t="shared" ca="1" si="235"/>
        <v/>
      </c>
      <c r="J256" s="102" t="str">
        <f t="shared" ca="1" si="235"/>
        <v/>
      </c>
      <c r="K256" s="102" t="str">
        <f t="shared" ca="1" si="235"/>
        <v/>
      </c>
    </row>
    <row r="257" spans="1:11" ht="12">
      <c r="A257" s="102" t="str">
        <f t="shared" ref="A257:K257" ca="1" si="236">IFERROR(__xludf.DUMMYFUNCTION("importrange(""1QdhT9NttVh7DmmQX16efbWQlUPu4dlYPE2Ido4eBmNM"",""'Messages'!""&amp;cell(""address"",D297))"),"")</f>
        <v/>
      </c>
      <c r="B257" s="102" t="str">
        <f t="shared" ca="1" si="236"/>
        <v/>
      </c>
      <c r="C257" s="102" t="str">
        <f t="shared" ca="1" si="236"/>
        <v/>
      </c>
      <c r="D257" s="102" t="str">
        <f t="shared" ca="1" si="236"/>
        <v/>
      </c>
      <c r="E257" s="102" t="str">
        <f t="shared" ca="1" si="236"/>
        <v/>
      </c>
      <c r="F257" s="102" t="str">
        <f t="shared" ca="1" si="236"/>
        <v/>
      </c>
      <c r="G257" s="102" t="str">
        <f t="shared" ca="1" si="236"/>
        <v/>
      </c>
      <c r="H257" s="102" t="str">
        <f t="shared" ca="1" si="236"/>
        <v/>
      </c>
      <c r="I257" s="102" t="str">
        <f t="shared" ca="1" si="236"/>
        <v/>
      </c>
      <c r="J257" s="102" t="str">
        <f t="shared" ca="1" si="236"/>
        <v/>
      </c>
      <c r="K257" s="102" t="str">
        <f t="shared" ca="1" si="236"/>
        <v/>
      </c>
    </row>
    <row r="258" spans="1:11" ht="12">
      <c r="A258" s="102" t="str">
        <f t="shared" ref="A258:K258" ca="1" si="237">IFERROR(__xludf.DUMMYFUNCTION("importrange(""1QdhT9NttVh7DmmQX16efbWQlUPu4dlYPE2Ido4eBmNM"",""'Messages'!""&amp;cell(""address"",D298))"),"")</f>
        <v/>
      </c>
      <c r="B258" s="102" t="str">
        <f t="shared" ca="1" si="237"/>
        <v/>
      </c>
      <c r="C258" s="102" t="str">
        <f t="shared" ca="1" si="237"/>
        <v/>
      </c>
      <c r="D258" s="102" t="str">
        <f t="shared" ca="1" si="237"/>
        <v/>
      </c>
      <c r="E258" s="102" t="str">
        <f t="shared" ca="1" si="237"/>
        <v/>
      </c>
      <c r="F258" s="102" t="str">
        <f t="shared" ca="1" si="237"/>
        <v/>
      </c>
      <c r="G258" s="102" t="str">
        <f t="shared" ca="1" si="237"/>
        <v/>
      </c>
      <c r="H258" s="102" t="str">
        <f t="shared" ca="1" si="237"/>
        <v/>
      </c>
      <c r="I258" s="102" t="str">
        <f t="shared" ca="1" si="237"/>
        <v/>
      </c>
      <c r="J258" s="102" t="str">
        <f t="shared" ca="1" si="237"/>
        <v/>
      </c>
      <c r="K258" s="102" t="str">
        <f t="shared" ca="1" si="237"/>
        <v/>
      </c>
    </row>
    <row r="259" spans="1:11" ht="12">
      <c r="A259" s="102" t="str">
        <f t="shared" ref="A259:K259" ca="1" si="238">IFERROR(__xludf.DUMMYFUNCTION("importrange(""1QdhT9NttVh7DmmQX16efbWQlUPu4dlYPE2Ido4eBmNM"",""'Messages'!""&amp;cell(""address"",D299))"),"")</f>
        <v/>
      </c>
      <c r="B259" s="102" t="str">
        <f t="shared" ca="1" si="238"/>
        <v/>
      </c>
      <c r="C259" s="102" t="str">
        <f t="shared" ca="1" si="238"/>
        <v/>
      </c>
      <c r="D259" s="102" t="str">
        <f t="shared" ca="1" si="238"/>
        <v/>
      </c>
      <c r="E259" s="102" t="str">
        <f t="shared" ca="1" si="238"/>
        <v/>
      </c>
      <c r="F259" s="102" t="str">
        <f t="shared" ca="1" si="238"/>
        <v/>
      </c>
      <c r="G259" s="102" t="str">
        <f t="shared" ca="1" si="238"/>
        <v/>
      </c>
      <c r="H259" s="102" t="str">
        <f t="shared" ca="1" si="238"/>
        <v/>
      </c>
      <c r="I259" s="102" t="str">
        <f t="shared" ca="1" si="238"/>
        <v/>
      </c>
      <c r="J259" s="102" t="str">
        <f t="shared" ca="1" si="238"/>
        <v/>
      </c>
      <c r="K259" s="102" t="str">
        <f t="shared" ca="1" si="238"/>
        <v/>
      </c>
    </row>
    <row r="260" spans="1:11" ht="12">
      <c r="A260" s="102" t="str">
        <f t="shared" ref="A260:K260" ca="1" si="239">IFERROR(__xludf.DUMMYFUNCTION("importrange(""1QdhT9NttVh7DmmQX16efbWQlUPu4dlYPE2Ido4eBmNM"",""'Messages'!""&amp;cell(""address"",D300))"),"")</f>
        <v/>
      </c>
      <c r="B260" s="102" t="str">
        <f t="shared" ca="1" si="239"/>
        <v/>
      </c>
      <c r="C260" s="102" t="str">
        <f t="shared" ca="1" si="239"/>
        <v/>
      </c>
      <c r="D260" s="102" t="str">
        <f t="shared" ca="1" si="239"/>
        <v/>
      </c>
      <c r="E260" s="102" t="str">
        <f t="shared" ca="1" si="239"/>
        <v/>
      </c>
      <c r="F260" s="102" t="str">
        <f t="shared" ca="1" si="239"/>
        <v/>
      </c>
      <c r="G260" s="102" t="str">
        <f t="shared" ca="1" si="239"/>
        <v/>
      </c>
      <c r="H260" s="102" t="str">
        <f t="shared" ca="1" si="239"/>
        <v/>
      </c>
      <c r="I260" s="102" t="str">
        <f t="shared" ca="1" si="239"/>
        <v/>
      </c>
      <c r="J260" s="102" t="str">
        <f t="shared" ca="1" si="239"/>
        <v/>
      </c>
      <c r="K260" s="102" t="str">
        <f t="shared" ca="1" si="239"/>
        <v/>
      </c>
    </row>
    <row r="261" spans="1:11" ht="12">
      <c r="A261" s="102" t="str">
        <f t="shared" ref="A261:K261" ca="1" si="240">IFERROR(__xludf.DUMMYFUNCTION("importrange(""1QdhT9NttVh7DmmQX16efbWQlUPu4dlYPE2Ido4eBmNM"",""'Messages'!""&amp;cell(""address"",D301))"),"")</f>
        <v/>
      </c>
      <c r="B261" s="102" t="str">
        <f t="shared" ca="1" si="240"/>
        <v/>
      </c>
      <c r="C261" s="102" t="str">
        <f t="shared" ca="1" si="240"/>
        <v/>
      </c>
      <c r="D261" s="102" t="str">
        <f t="shared" ca="1" si="240"/>
        <v/>
      </c>
      <c r="E261" s="102" t="str">
        <f t="shared" ca="1" si="240"/>
        <v/>
      </c>
      <c r="F261" s="102" t="str">
        <f t="shared" ca="1" si="240"/>
        <v/>
      </c>
      <c r="G261" s="102" t="str">
        <f t="shared" ca="1" si="240"/>
        <v/>
      </c>
      <c r="H261" s="102" t="str">
        <f t="shared" ca="1" si="240"/>
        <v/>
      </c>
      <c r="I261" s="102" t="str">
        <f t="shared" ca="1" si="240"/>
        <v/>
      </c>
      <c r="J261" s="102" t="str">
        <f t="shared" ca="1" si="240"/>
        <v/>
      </c>
      <c r="K261" s="102" t="str">
        <f t="shared" ca="1" si="240"/>
        <v/>
      </c>
    </row>
    <row r="262" spans="1:11" ht="12">
      <c r="A262" s="102" t="str">
        <f t="shared" ref="A262:K262" ca="1" si="241">IFERROR(__xludf.DUMMYFUNCTION("importrange(""1QdhT9NttVh7DmmQX16efbWQlUPu4dlYPE2Ido4eBmNM"",""'Messages'!""&amp;cell(""address"",D302))"),"")</f>
        <v/>
      </c>
      <c r="B262" s="102" t="str">
        <f t="shared" ca="1" si="241"/>
        <v/>
      </c>
      <c r="C262" s="102" t="str">
        <f t="shared" ca="1" si="241"/>
        <v/>
      </c>
      <c r="D262" s="102" t="str">
        <f t="shared" ca="1" si="241"/>
        <v/>
      </c>
      <c r="E262" s="102" t="str">
        <f t="shared" ca="1" si="241"/>
        <v/>
      </c>
      <c r="F262" s="102" t="str">
        <f t="shared" ca="1" si="241"/>
        <v/>
      </c>
      <c r="G262" s="102" t="str">
        <f t="shared" ca="1" si="241"/>
        <v/>
      </c>
      <c r="H262" s="102" t="str">
        <f t="shared" ca="1" si="241"/>
        <v/>
      </c>
      <c r="I262" s="102" t="str">
        <f t="shared" ca="1" si="241"/>
        <v/>
      </c>
      <c r="J262" s="102" t="str">
        <f t="shared" ca="1" si="241"/>
        <v/>
      </c>
      <c r="K262" s="102" t="str">
        <f t="shared" ca="1" si="241"/>
        <v/>
      </c>
    </row>
    <row r="263" spans="1:11" ht="12">
      <c r="A263" s="102" t="str">
        <f t="shared" ref="A263:K263" ca="1" si="242">IFERROR(__xludf.DUMMYFUNCTION("importrange(""1QdhT9NttVh7DmmQX16efbWQlUPu4dlYPE2Ido4eBmNM"",""'Messages'!""&amp;cell(""address"",D303))"),"")</f>
        <v/>
      </c>
      <c r="B263" s="102" t="str">
        <f t="shared" ca="1" si="242"/>
        <v/>
      </c>
      <c r="C263" s="102" t="str">
        <f t="shared" ca="1" si="242"/>
        <v/>
      </c>
      <c r="D263" s="102" t="str">
        <f t="shared" ca="1" si="242"/>
        <v/>
      </c>
      <c r="E263" s="102" t="str">
        <f t="shared" ca="1" si="242"/>
        <v/>
      </c>
      <c r="F263" s="102" t="str">
        <f t="shared" ca="1" si="242"/>
        <v/>
      </c>
      <c r="G263" s="102" t="str">
        <f t="shared" ca="1" si="242"/>
        <v/>
      </c>
      <c r="H263" s="102" t="str">
        <f t="shared" ca="1" si="242"/>
        <v/>
      </c>
      <c r="I263" s="102" t="str">
        <f t="shared" ca="1" si="242"/>
        <v/>
      </c>
      <c r="J263" s="102" t="str">
        <f t="shared" ca="1" si="242"/>
        <v/>
      </c>
      <c r="K263" s="102" t="str">
        <f t="shared" ca="1" si="242"/>
        <v/>
      </c>
    </row>
  </sheetData>
  <phoneticPr fontId="2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ScreenID</vt:lpstr>
      <vt:lpstr>process (1)</vt:lpstr>
      <vt:lpstr>process (2)</vt:lpstr>
      <vt:lpstr>operation log</vt:lpstr>
      <vt:lpstr>data</vt:lpstr>
      <vt:lpstr>appendix</vt:lpstr>
      <vt:lpstr>（設計根拠情報）</vt:lpstr>
      <vt:lpstr>messages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2019-10-23T10:54:02Z</dcterms:modified>
</cp:coreProperties>
</file>