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Width="28800" windowHeight="12540" tabRatio="768" firstSheet="1" activeTab="7"/>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44525"/>
</workbook>
</file>

<file path=xl/sharedStrings.xml><?xml version="1.0" encoding="utf-8"?>
<sst xmlns="http://schemas.openxmlformats.org/spreadsheetml/2006/main" count="630" uniqueCount="224">
  <si>
    <t>Initials</t>
  </si>
  <si>
    <t>First</t>
  </si>
  <si>
    <t>Last</t>
  </si>
  <si>
    <t>Email</t>
  </si>
  <si>
    <t>GitHub Username</t>
  </si>
  <si>
    <t>jd</t>
  </si>
  <si>
    <t>Jichen</t>
  </si>
  <si>
    <t>Dai</t>
  </si>
  <si>
    <t>jdai11@stevens.edu</t>
  </si>
  <si>
    <t>DaiJiChen</t>
  </si>
  <si>
    <t>jp</t>
  </si>
  <si>
    <t>Joshua</t>
  </si>
  <si>
    <t>Pirog</t>
  </si>
  <si>
    <t>josh.pirog@gmail.com</t>
  </si>
  <si>
    <t>joshpirog</t>
  </si>
  <si>
    <t>tc</t>
  </si>
  <si>
    <t>Thomas</t>
  </si>
  <si>
    <t>Chu</t>
  </si>
  <si>
    <t>tchu1@stevens.edu</t>
  </si>
  <si>
    <t>tchu5246</t>
  </si>
  <si>
    <t>yl</t>
  </si>
  <si>
    <t>Yue</t>
  </si>
  <si>
    <t>Lei</t>
  </si>
  <si>
    <t>ylei13@stevens.edu</t>
  </si>
  <si>
    <t>Pho3n1x13</t>
  </si>
  <si>
    <t>zz</t>
  </si>
  <si>
    <t>Ziming</t>
  </si>
  <si>
    <t>Zhang</t>
  </si>
  <si>
    <t>zzhan42@stevens.edu</t>
  </si>
  <si>
    <t>ZimingZhang957</t>
  </si>
  <si>
    <t>GitHub Repository:</t>
  </si>
  <si>
    <t>ssw555_tm1_2019fall</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</si>
  <si>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</si>
  <si>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</si>
  <si>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</si>
  <si>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</si>
  <si>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</si>
  <si>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</si>
  <si>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</si>
  <si>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</si>
  <si>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</si>
  <si>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</si>
  <si>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</si>
  <si>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</si>
  <si>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</si>
  <si>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</si>
  <si>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</si>
  <si>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</si>
  <si>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</si>
  <si>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</si>
  <si>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</si>
  <si>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</si>
  <si>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</si>
  <si>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</si>
  <si>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</si>
  <si>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</si>
  <si>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</si>
  <si>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</si>
  <si>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</si>
  <si>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</si>
  <si>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</si>
  <si>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</si>
  <si>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</si>
  <si>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</si>
  <si>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</si>
  <si>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</si>
  <si>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</si>
  <si>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</si>
  <si>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</si>
  <si>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</si>
  <si>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</si>
  <si>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</si>
  <si>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</si>
  <si>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</si>
  <si>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</si>
  <si>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</si>
  <si>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</si>
  <si>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</si>
  <si>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</si>
  <si>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</si>
  <si>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</si>
  <si>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</si>
  <si>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</si>
  <si>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</si>
  <si>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</si>
  <si>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</si>
  <si>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</si>
  <si>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</si>
  <si>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</si>
  <si>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</si>
  <si>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</si>
  <si>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</si>
  <si>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</si>
  <si>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</si>
  <si>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</si>
  <si>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</si>
  <si>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</si>
  <si>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</si>
  <si>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</si>
  <si>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</si>
  <si>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</si>
  <si>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</si>
  <si>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</si>
  <si>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</si>
  <si>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</si>
  <si>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</si>
  <si>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</si>
  <si>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</si>
  <si>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</si>
  <si>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</si>
  <si>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</si>
  <si>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</si>
  <si>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</si>
  <si>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</si>
  <si>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</si>
  <si>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</si>
  <si>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</si>
  <si>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</si>
  <si>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US42</t>
  </si>
  <si>
    <t>Reject illegitimate dates</t>
  </si>
  <si>
    <t>US00</t>
  </si>
  <si>
    <t>Refactoring to add listing functionality</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</si>
  <si>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</si>
  <si>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</si>
  <si>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</si>
  <si>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</si>
  <si>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</si>
  <si>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</si>
  <si>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</si>
  <si>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</si>
  <si>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</si>
  <si>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</si>
  <si>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</si>
  <si>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</si>
  <si>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</si>
  <si>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</si>
  <si>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</si>
  <si>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</si>
  <si>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</si>
  <si>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23/10</t>
  </si>
  <si>
    <t>20/11</t>
  </si>
  <si>
    <t>Est Size</t>
  </si>
  <si>
    <t>Est Time</t>
  </si>
  <si>
    <t>Act Size</t>
  </si>
  <si>
    <t>Act Time</t>
  </si>
  <si>
    <t>Completed</t>
  </si>
  <si>
    <t>Review Results</t>
  </si>
  <si>
    <t>Keep doing:</t>
  </si>
  <si>
    <t>Communicate frequently</t>
  </si>
  <si>
    <t>Excahange ideas about program structures and bugs</t>
  </si>
  <si>
    <t>Avoid:</t>
  </si>
  <si>
    <t>Start coding severay hours before deadline</t>
  </si>
  <si>
    <t>10/23</t>
  </si>
  <si>
    <t>10/14</t>
  </si>
  <si>
    <t>Try to finish work a week ahead of the deadline</t>
  </si>
  <si>
    <t>Communicate with other members as early as possible if there are some problems.</t>
  </si>
  <si>
    <t>Contact frequently to understand each other's progrecess.</t>
  </si>
  <si>
    <t>Be acutious about deleting individual or family records.</t>
  </si>
  <si>
    <t>Source File</t>
  </si>
  <si>
    <t>Function Name</t>
  </si>
  <si>
    <t>Starting Line</t>
  </si>
  <si>
    <t>validate.py</t>
  </si>
  <si>
    <t>noBigamy(gc)</t>
  </si>
  <si>
    <t>Parser.py</t>
  </si>
  <si>
    <t>list_livingMarriage(self)</t>
  </si>
  <si>
    <t>list_livingSingle(self)</t>
  </si>
  <si>
    <t>list_multipleBirths(self)</t>
  </si>
  <si>
    <t>listOrphans(self)</t>
  </si>
  <si>
    <t>spouseMuchOlder(self)</t>
  </si>
  <si>
    <t>bornLast30Days(self)</t>
  </si>
  <si>
    <t>dieLast30Days(self)</t>
  </si>
  <si>
    <t>list_recent_survivors(self)</t>
  </si>
  <si>
    <t>list_upcoming_birthdays(self)</t>
  </si>
  <si>
    <t>list_upcoming_anniversaries(self)</t>
  </si>
  <si>
    <t>No specific function name, this 
feature is incorporated in all 
user story functions</t>
  </si>
  <si>
    <t>No specific starting line</t>
  </si>
  <si>
    <t>Frequenlty comunication with each other; Good programmer privide a prototype for others</t>
  </si>
  <si>
    <t>wait until two days before deadline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</si>
  <si>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</si>
  <si>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</si>
  <si>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</si>
  <si>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</si>
  <si>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</si>
  <si>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</si>
  <si>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</si>
  <si>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</si>
  <si>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</si>
  <si>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</si>
  <si>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</si>
  <si>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</si>
  <si>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</si>
  <si>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</si>
  <si>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</si>
  <si>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</si>
  <si>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</si>
  <si>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</si>
  <si>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</si>
  <si>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</si>
  <si>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</si>
  <si>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</si>
  <si>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</si>
  <si>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</si>
  <si>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</si>
  <si>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</si>
  <si>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</si>
  <si>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</si>
  <si>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</si>
  <si>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</si>
  <si>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</si>
  <si>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</si>
  <si>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</si>
  <si>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</si>
  <si>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</si>
  <si>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</si>
  <si>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</si>
  <si>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</si>
  <si>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</si>
  <si>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</si>
  <si>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</si>
  <si>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</si>
  <si>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</si>
  <si>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</si>
  <si>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</si>
  <si>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其他可以再参考下overview</t>
  </si>
</sst>
</file>

<file path=xl/styles.xml><?xml version="1.0" encoding="utf-8"?>
<styleSheet xmlns="http://schemas.openxmlformats.org/spreadsheetml/2006/main">
  <numFmts count="6">
    <numFmt numFmtId="176" formatCode="_ * #,##0_ ;_ * \-#,##0_ ;_ * &quot;-&quot;_ ;_ @_ "/>
    <numFmt numFmtId="177" formatCode="_ * #,##0.00_ ;_ * \-#,##0.00_ ;_ * &quot;-&quot;??_ ;_ @_ "/>
    <numFmt numFmtId="44" formatCode="_(&quot;$&quot;* #,##0.00_);_(&quot;$&quot;* \(#,##0.00\);_(&quot;$&quot;* &quot;-&quot;??_);_(@_)"/>
    <numFmt numFmtId="42" formatCode="_(&quot;$&quot;* #,##0_);_(&quot;$&quot;* \(#,##0\);_(&quot;$&quot;* &quot;-&quot;_);_(@_)"/>
    <numFmt numFmtId="178" formatCode="m/d"/>
    <numFmt numFmtId="179" formatCode="0.0"/>
  </numFmts>
  <fonts count="26">
    <font>
      <sz val="10"/>
      <name val="Verdana"/>
      <charset val="134"/>
    </font>
    <font>
      <b/>
      <sz val="10"/>
      <name val="Verdana"/>
      <charset val="134"/>
    </font>
    <font>
      <sz val="12"/>
      <name val="Cambria"/>
      <charset val="134"/>
    </font>
    <font>
      <sz val="10"/>
      <color rgb="FFFF0000"/>
      <name val="Verdana"/>
      <charset val="134"/>
    </font>
    <font>
      <sz val="10"/>
      <name val="SimSun"/>
      <charset val="134"/>
    </font>
    <font>
      <u/>
      <sz val="11"/>
      <color rgb="FF800080"/>
      <name val="宋体"/>
      <charset val="134"/>
      <scheme val="minor"/>
    </font>
    <font>
      <u/>
      <sz val="11"/>
      <color rgb="FF0000FF"/>
      <name val="宋体"/>
      <charset val="134"/>
      <scheme val="minor"/>
    </font>
    <font>
      <sz val="11"/>
      <color theme="1"/>
      <name val="宋体"/>
      <charset val="0"/>
      <scheme val="minor"/>
    </font>
    <font>
      <sz val="11"/>
      <color theme="0"/>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rgb="FF9C0006"/>
      <name val="宋体"/>
      <charset val="0"/>
      <scheme val="minor"/>
    </font>
    <font>
      <sz val="11"/>
      <color rgb="FFFA7D00"/>
      <name val="宋体"/>
      <charset val="0"/>
      <scheme val="minor"/>
    </font>
    <font>
      <b/>
      <sz val="11"/>
      <color rgb="FF3F3F3F"/>
      <name val="宋体"/>
      <charset val="0"/>
      <scheme val="minor"/>
    </font>
    <font>
      <b/>
      <sz val="15"/>
      <color theme="3"/>
      <name val="宋体"/>
      <charset val="134"/>
      <scheme val="minor"/>
    </font>
    <font>
      <b/>
      <sz val="11"/>
      <color rgb="FFFFFFFF"/>
      <name val="宋体"/>
      <charset val="0"/>
      <scheme val="minor"/>
    </font>
    <font>
      <b/>
      <sz val="11"/>
      <color theme="3"/>
      <name val="宋体"/>
      <charset val="134"/>
      <scheme val="minor"/>
    </font>
    <font>
      <b/>
      <sz val="18"/>
      <color theme="3"/>
      <name val="宋体"/>
      <charset val="134"/>
      <scheme val="minor"/>
    </font>
    <font>
      <sz val="11"/>
      <color rgb="FF3F3F76"/>
      <name val="宋体"/>
      <charset val="0"/>
      <scheme val="minor"/>
    </font>
    <font>
      <sz val="11"/>
      <color rgb="FF9C6500"/>
      <name val="宋体"/>
      <charset val="0"/>
      <scheme val="minor"/>
    </font>
    <font>
      <b/>
      <sz val="11"/>
      <color theme="1"/>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4"/>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rgb="FFFFFFCC"/>
        <bgColor indexed="64"/>
      </patternFill>
    </fill>
    <fill>
      <patternFill patternType="solid">
        <fgColor theme="6"/>
        <bgColor indexed="64"/>
      </patternFill>
    </fill>
    <fill>
      <patternFill patternType="solid">
        <fgColor theme="4" tint="0.599993896298105"/>
        <bgColor indexed="64"/>
      </patternFill>
    </fill>
    <fill>
      <patternFill patternType="solid">
        <fgColor rgb="FFA5A5A5"/>
        <bgColor indexed="64"/>
      </patternFill>
    </fill>
    <fill>
      <patternFill patternType="solid">
        <fgColor theme="8"/>
        <bgColor indexed="64"/>
      </patternFill>
    </fill>
    <fill>
      <patternFill patternType="solid">
        <fgColor theme="7" tint="0.599993896298105"/>
        <bgColor indexed="64"/>
      </patternFill>
    </fill>
    <fill>
      <patternFill patternType="solid">
        <fgColor rgb="FFFFCC99"/>
        <bgColor indexed="64"/>
      </patternFill>
    </fill>
    <fill>
      <patternFill patternType="solid">
        <fgColor theme="9"/>
        <bgColor indexed="64"/>
      </patternFill>
    </fill>
    <fill>
      <patternFill patternType="solid">
        <fgColor theme="5"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42" fontId="12" fillId="0" borderId="0" applyFont="0" applyFill="0" applyBorder="0" applyAlignment="0" applyProtection="0">
      <alignment vertical="center"/>
    </xf>
    <xf numFmtId="0" fontId="7" fillId="15" borderId="0" applyNumberFormat="0" applyBorder="0" applyAlignment="0" applyProtection="0">
      <alignment vertical="center"/>
    </xf>
    <xf numFmtId="0" fontId="20" fillId="25" borderId="1" applyNumberFormat="0" applyAlignment="0" applyProtection="0">
      <alignment vertical="center"/>
    </xf>
    <xf numFmtId="44" fontId="12" fillId="0" borderId="0" applyFont="0" applyFill="0" applyBorder="0" applyAlignment="0" applyProtection="0">
      <alignment vertical="center"/>
    </xf>
    <xf numFmtId="176" fontId="12" fillId="0" borderId="0" applyFont="0" applyFill="0" applyBorder="0" applyAlignment="0" applyProtection="0">
      <alignment vertical="center"/>
    </xf>
    <xf numFmtId="0" fontId="7" fillId="3" borderId="0" applyNumberFormat="0" applyBorder="0" applyAlignment="0" applyProtection="0">
      <alignment vertical="center"/>
    </xf>
    <xf numFmtId="0" fontId="13" fillId="13" borderId="0" applyNumberFormat="0" applyBorder="0" applyAlignment="0" applyProtection="0">
      <alignment vertical="center"/>
    </xf>
    <xf numFmtId="177" fontId="12" fillId="0" borderId="0" applyFont="0" applyFill="0" applyBorder="0" applyAlignment="0" applyProtection="0">
      <alignment vertical="center"/>
    </xf>
    <xf numFmtId="0" fontId="8" fillId="29" borderId="0" applyNumberFormat="0" applyBorder="0" applyAlignment="0" applyProtection="0">
      <alignment vertical="center"/>
    </xf>
    <xf numFmtId="0" fontId="6" fillId="0" borderId="0" applyNumberFormat="0" applyFill="0" applyBorder="0" applyAlignment="0" applyProtection="0">
      <alignment vertical="center"/>
    </xf>
    <xf numFmtId="9" fontId="12" fillId="0" borderId="0" applyFont="0" applyFill="0" applyBorder="0" applyAlignment="0" applyProtection="0">
      <alignment vertical="center"/>
    </xf>
    <xf numFmtId="0" fontId="25" fillId="0" borderId="0" applyNumberFormat="0" applyFill="0" applyBorder="0" applyAlignment="0" applyProtection="0">
      <alignment vertical="center"/>
    </xf>
    <xf numFmtId="0" fontId="12" fillId="19" borderId="5" applyNumberFormat="0" applyFont="0" applyAlignment="0" applyProtection="0">
      <alignment vertical="center"/>
    </xf>
    <xf numFmtId="0" fontId="8" fillId="33" borderId="0" applyNumberFormat="0" applyBorder="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0" borderId="2" applyNumberFormat="0" applyFill="0" applyAlignment="0" applyProtection="0">
      <alignment vertical="center"/>
    </xf>
    <xf numFmtId="0" fontId="10" fillId="0" borderId="2" applyNumberFormat="0" applyFill="0" applyAlignment="0" applyProtection="0">
      <alignment vertical="center"/>
    </xf>
    <xf numFmtId="0" fontId="8" fillId="32" borderId="0" applyNumberFormat="0" applyBorder="0" applyAlignment="0" applyProtection="0">
      <alignment vertical="center"/>
    </xf>
    <xf numFmtId="0" fontId="18" fillId="0" borderId="7" applyNumberFormat="0" applyFill="0" applyAlignment="0" applyProtection="0">
      <alignment vertical="center"/>
    </xf>
    <xf numFmtId="0" fontId="8" fillId="31" borderId="0" applyNumberFormat="0" applyBorder="0" applyAlignment="0" applyProtection="0">
      <alignment vertical="center"/>
    </xf>
    <xf numFmtId="0" fontId="15" fillId="8" borderId="4" applyNumberFormat="0" applyAlignment="0" applyProtection="0">
      <alignment vertical="center"/>
    </xf>
    <xf numFmtId="0" fontId="9" fillId="8" borderId="1" applyNumberFormat="0" applyAlignment="0" applyProtection="0">
      <alignment vertical="center"/>
    </xf>
    <xf numFmtId="0" fontId="17" fillId="22" borderId="6" applyNumberFormat="0" applyAlignment="0" applyProtection="0">
      <alignment vertical="center"/>
    </xf>
    <xf numFmtId="0" fontId="7" fillId="12" borderId="0" applyNumberFormat="0" applyBorder="0" applyAlignment="0" applyProtection="0">
      <alignment vertical="center"/>
    </xf>
    <xf numFmtId="0" fontId="8" fillId="18" borderId="0" applyNumberFormat="0" applyBorder="0" applyAlignment="0" applyProtection="0">
      <alignment vertical="center"/>
    </xf>
    <xf numFmtId="0" fontId="14" fillId="0" borderId="3" applyNumberFormat="0" applyFill="0" applyAlignment="0" applyProtection="0">
      <alignment vertical="center"/>
    </xf>
    <xf numFmtId="0" fontId="22" fillId="0" borderId="8" applyNumberFormat="0" applyFill="0" applyAlignment="0" applyProtection="0">
      <alignment vertical="center"/>
    </xf>
    <xf numFmtId="0" fontId="23" fillId="30" borderId="0" applyNumberFormat="0" applyBorder="0" applyAlignment="0" applyProtection="0">
      <alignment vertical="center"/>
    </xf>
    <xf numFmtId="0" fontId="21" fillId="28" borderId="0" applyNumberFormat="0" applyBorder="0" applyAlignment="0" applyProtection="0">
      <alignment vertical="center"/>
    </xf>
    <xf numFmtId="0" fontId="7" fillId="14" borderId="0" applyNumberFormat="0" applyBorder="0" applyAlignment="0" applyProtection="0">
      <alignment vertical="center"/>
    </xf>
    <xf numFmtId="0" fontId="8" fillId="7" borderId="0" applyNumberFormat="0" applyBorder="0" applyAlignment="0" applyProtection="0">
      <alignment vertical="center"/>
    </xf>
    <xf numFmtId="0" fontId="7" fillId="11" borderId="0" applyNumberFormat="0" applyBorder="0" applyAlignment="0" applyProtection="0">
      <alignment vertical="center"/>
    </xf>
    <xf numFmtId="0" fontId="7" fillId="21" borderId="0" applyNumberFormat="0" applyBorder="0" applyAlignment="0" applyProtection="0">
      <alignment vertical="center"/>
    </xf>
    <xf numFmtId="0" fontId="7" fillId="17" borderId="0" applyNumberFormat="0" applyBorder="0" applyAlignment="0" applyProtection="0">
      <alignment vertical="center"/>
    </xf>
    <xf numFmtId="0" fontId="7" fillId="27" borderId="0" applyNumberFormat="0" applyBorder="0" applyAlignment="0" applyProtection="0">
      <alignment vertical="center"/>
    </xf>
    <xf numFmtId="0" fontId="8" fillId="20" borderId="0" applyNumberFormat="0" applyBorder="0" applyAlignment="0" applyProtection="0">
      <alignment vertical="center"/>
    </xf>
    <xf numFmtId="0" fontId="8" fillId="6" borderId="0" applyNumberFormat="0" applyBorder="0" applyAlignment="0" applyProtection="0">
      <alignment vertical="center"/>
    </xf>
    <xf numFmtId="0" fontId="7" fillId="10" borderId="0" applyNumberFormat="0" applyBorder="0" applyAlignment="0" applyProtection="0">
      <alignment vertical="center"/>
    </xf>
    <xf numFmtId="0" fontId="7" fillId="24" borderId="0" applyNumberFormat="0" applyBorder="0" applyAlignment="0" applyProtection="0">
      <alignment vertical="center"/>
    </xf>
    <xf numFmtId="0" fontId="8" fillId="23" borderId="0" applyNumberFormat="0" applyBorder="0" applyAlignment="0" applyProtection="0">
      <alignment vertical="center"/>
    </xf>
    <xf numFmtId="0" fontId="7" fillId="5" borderId="0" applyNumberFormat="0" applyBorder="0" applyAlignment="0" applyProtection="0">
      <alignment vertical="center"/>
    </xf>
    <xf numFmtId="0" fontId="8" fillId="16" borderId="0" applyNumberFormat="0" applyBorder="0" applyAlignment="0" applyProtection="0">
      <alignment vertical="center"/>
    </xf>
    <xf numFmtId="0" fontId="8" fillId="26" borderId="0" applyNumberFormat="0" applyBorder="0" applyAlignment="0" applyProtection="0">
      <alignment vertical="center"/>
    </xf>
    <xf numFmtId="0" fontId="7" fillId="4" borderId="0" applyNumberFormat="0" applyBorder="0" applyAlignment="0" applyProtection="0">
      <alignment vertical="center"/>
    </xf>
    <xf numFmtId="0" fontId="8" fillId="9" borderId="0" applyNumberFormat="0" applyBorder="0" applyAlignment="0" applyProtection="0">
      <alignment vertical="center"/>
    </xf>
  </cellStyleXfs>
  <cellXfs count="38">
    <xf numFmtId="0" fontId="0" fillId="0" borderId="0" xfId="0"/>
    <xf numFmtId="0" fontId="1" fillId="0" borderId="0" xfId="0" applyFont="1"/>
    <xf numFmtId="49" fontId="0" fillId="0" borderId="0" xfId="0" applyNumberFormat="1" applyAlignment="1">
      <alignment wrapText="1"/>
    </xf>
    <xf numFmtId="49" fontId="1" fillId="0" borderId="0" xfId="0" applyNumberFormat="1" applyFont="1" applyAlignment="1">
      <alignment wrapText="1"/>
    </xf>
    <xf numFmtId="49" fontId="2" fillId="0" borderId="0" xfId="0" applyNumberFormat="1" applyFont="1" applyAlignment="1">
      <alignment horizontal="left" vertical="center" wrapText="1" indent="1"/>
    </xf>
    <xf numFmtId="0" fontId="0" fillId="0" borderId="0" xfId="0" applyFont="1"/>
    <xf numFmtId="0" fontId="0" fillId="2" borderId="0" xfId="0" applyFill="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right"/>
    </xf>
    <xf numFmtId="0" fontId="0" fillId="0" borderId="0" xfId="0" applyAlignment="1">
      <alignment horizontal="right"/>
    </xf>
    <xf numFmtId="0" fontId="0" fillId="0" borderId="0" xfId="0" applyFont="1" applyFill="1"/>
    <xf numFmtId="0" fontId="0" fillId="0" borderId="0" xfId="0" applyAlignment="1">
      <alignment vertical="top"/>
    </xf>
    <xf numFmtId="0" fontId="0" fillId="0" borderId="0" xfId="0" applyFont="1" applyFill="1" applyAlignment="1">
      <alignment vertical="top"/>
    </xf>
    <xf numFmtId="0" fontId="0" fillId="0" borderId="0" xfId="0" applyAlignment="1">
      <alignment horizontal="right" vertical="top"/>
    </xf>
    <xf numFmtId="0" fontId="1" fillId="0" borderId="0" xfId="0" applyFont="1" applyAlignment="1">
      <alignment horizontal="center"/>
    </xf>
    <xf numFmtId="0" fontId="1" fillId="0" borderId="0" xfId="0" applyFont="1" applyAlignment="1">
      <alignment horizontal="left"/>
    </xf>
    <xf numFmtId="16" fontId="0" fillId="0" borderId="0" xfId="0" applyNumberFormat="1"/>
    <xf numFmtId="0" fontId="0" fillId="0" borderId="0" xfId="0" applyFont="1" applyAlignment="1">
      <alignment horizontal="center"/>
    </xf>
    <xf numFmtId="0" fontId="0" fillId="0" borderId="0" xfId="0" applyFont="1" applyAlignment="1">
      <alignment horizontal="left"/>
    </xf>
    <xf numFmtId="16" fontId="0" fillId="0" borderId="0" xfId="0" applyNumberFormat="1" applyAlignment="1">
      <alignment horizontal="right"/>
    </xf>
    <xf numFmtId="16" fontId="0" fillId="0" borderId="0" xfId="0" applyNumberFormat="1" applyAlignment="1">
      <alignment vertical="top"/>
    </xf>
    <xf numFmtId="0" fontId="0" fillId="0" borderId="0" xfId="0" applyFont="1" applyAlignment="1">
      <alignment vertical="top"/>
    </xf>
    <xf numFmtId="0" fontId="0" fillId="0" borderId="0" xfId="0" applyFont="1" applyAlignment="1">
      <alignment horizontal="left" vertical="top" wrapText="1"/>
    </xf>
    <xf numFmtId="49" fontId="0" fillId="0" borderId="0" xfId="0" applyNumberFormat="1" applyAlignment="1">
      <alignment horizontal="right"/>
    </xf>
    <xf numFmtId="178" fontId="0" fillId="0" borderId="0" xfId="0" applyNumberFormat="1"/>
    <xf numFmtId="178" fontId="1" fillId="0" borderId="0" xfId="0" applyNumberFormat="1" applyFont="1" applyAlignment="1">
      <alignment horizontal="right"/>
    </xf>
    <xf numFmtId="178" fontId="0" fillId="0" borderId="0" xfId="0" applyNumberFormat="1" applyAlignment="1">
      <alignment horizontal="right"/>
    </xf>
    <xf numFmtId="179" fontId="0" fillId="0" borderId="0" xfId="0" applyNumberFormat="1"/>
    <xf numFmtId="178" fontId="1" fillId="0" borderId="0" xfId="0" applyNumberFormat="1" applyFont="1"/>
    <xf numFmtId="179" fontId="1" fillId="0" borderId="0" xfId="0" applyNumberFormat="1" applyFont="1"/>
    <xf numFmtId="179" fontId="0" fillId="0" borderId="0" xfId="0" applyNumberFormat="1" applyAlignment="1">
      <alignment horizontal="right"/>
    </xf>
    <xf numFmtId="58" fontId="0" fillId="0" borderId="0" xfId="0" applyNumberFormat="1"/>
    <xf numFmtId="0" fontId="0" fillId="3" borderId="0" xfId="0" applyFill="1"/>
    <xf numFmtId="179" fontId="0" fillId="3" borderId="0" xfId="0" applyNumberFormat="1" applyFill="1"/>
    <xf numFmtId="0" fontId="5" fillId="0" borderId="0" xfId="10" applyFont="1" applyAlignment="1"/>
    <xf numFmtId="0" fontId="6"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numRef>
              <c:f>'Burndown README'!$B$15:$B$20</c:f>
              <c:numCache>
                <c:formatCode>m/d/yyyy</c:formatCode>
                <c:ptCount val="6"/>
                <c:pt idx="0" c:formatCode="m/d/yyyy">
                  <c:v>41065</c:v>
                </c:pt>
                <c:pt idx="1" c:formatCode="m/d/yyyy">
                  <c:v>41078</c:v>
                </c:pt>
                <c:pt idx="2" c:formatCode="m/d/yyyy">
                  <c:v>41092</c:v>
                </c:pt>
                <c:pt idx="3" c:formatCode="m/d/yyyy">
                  <c:v>41106</c:v>
                </c:pt>
                <c:pt idx="4" c:formatCode="m/d/yyyy">
                  <c:v>41120</c:v>
                </c:pt>
              </c:numCache>
            </c:numRef>
          </c:cat>
          <c:val>
            <c:numRef>
              <c:f>'Burndown README'!$C$15:$C$20</c:f>
              <c:numCache>
                <c:formatCode>General</c:formatCode>
                <c:ptCount val="6"/>
                <c:pt idx="0">
                  <c:v>24</c:v>
                </c:pt>
                <c:pt idx="1">
                  <c:v>18</c:v>
                </c:pt>
                <c:pt idx="2">
                  <c:v>12</c:v>
                </c:pt>
                <c:pt idx="3">
                  <c:v>6</c:v>
                </c:pt>
                <c:pt idx="4">
                  <c:v>0</c:v>
                </c:pt>
              </c:numCache>
            </c:numRef>
          </c:val>
          <c:smooth val="0"/>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quot;月&quot;d&quot;日&quot;"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8512"/>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strRef>
              <c:f>Burndown!$B$2:$B$7</c:f>
              <c:strCache>
                <c:ptCount val="6"/>
                <c:pt idx="0" c:formatCode="m/d">
                  <c:v>9/24</c:v>
                </c:pt>
                <c:pt idx="1" c:formatCode="m/d">
                  <c:v>9/10</c:v>
                </c:pt>
                <c:pt idx="2" c:formatCode="m/d">
                  <c:v>23/10</c:v>
                </c:pt>
                <c:pt idx="3" c:formatCode="m/d">
                  <c:v>6/11</c:v>
                </c:pt>
                <c:pt idx="4" c:formatCode="m/d">
                  <c:v>20/11</c:v>
                </c:pt>
              </c:strCache>
            </c:strRef>
          </c:cat>
          <c:val>
            <c:numRef>
              <c:f>Burndown!$C$2:$C$7</c:f>
              <c:numCache>
                <c:formatCode>General</c:formatCode>
                <c:ptCount val="6"/>
                <c:pt idx="0">
                  <c:v>41</c:v>
                </c:pt>
                <c:pt idx="1">
                  <c:v>31</c:v>
                </c:pt>
                <c:pt idx="2">
                  <c:v>21</c:v>
                </c:pt>
                <c:pt idx="3">
                  <c:v>12</c:v>
                </c:pt>
                <c:pt idx="4">
                  <c:v>0</c:v>
                </c:pt>
              </c:numCache>
            </c:numRef>
          </c:val>
          <c:smooth val="0"/>
        </c:ser>
        <c:dLbls>
          <c:showLegendKey val="0"/>
          <c:showVal val="0"/>
          <c:showCatName val="0"/>
          <c:showSerName val="0"/>
          <c:showPercent val="0"/>
          <c:showBubbleSize val="0"/>
        </c:dLbls>
        <c:marker val="1"/>
        <c:smooth val="0"/>
        <c:axId val="-467596544"/>
        <c:axId val="-467594224"/>
      </c:lineChart>
      <c:catAx>
        <c:axId val="-467596544"/>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forceAA="0"/>
          <a:lstStyle/>
          <a:p>
            <a:pPr>
              <a:defRPr lang="zh-CN" sz="1000" b="0" i="0" u="none" strike="noStrike" kern="1200" baseline="0">
                <a:solidFill>
                  <a:schemeClr val="tx1"/>
                </a:solidFill>
                <a:latin typeface="+mn-lt"/>
                <a:ea typeface="+mn-ea"/>
                <a:cs typeface="+mn-cs"/>
              </a:defRPr>
            </a:pPr>
          </a:p>
        </c:txPr>
        <c:crossAx val="-467594224"/>
        <c:crosses val="autoZero"/>
        <c:auto val="1"/>
        <c:lblAlgn val="ctr"/>
        <c:lblOffset val="100"/>
        <c:noMultiLvlLbl val="1"/>
      </c:catAx>
      <c:valAx>
        <c:axId val="-46759422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7596544"/>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948267</xdr:colOff>
      <xdr:row>21</xdr:row>
      <xdr:rowOff>160867</xdr:rowOff>
    </xdr:from>
    <xdr:to>
      <xdr:col>6</xdr:col>
      <xdr:colOff>397934</xdr:colOff>
      <xdr:row>38</xdr:row>
      <xdr:rowOff>25401</xdr:rowOff>
    </xdr:to>
    <xdr:graphicFrame>
      <xdr:nvGraphicFramePr>
        <xdr:cNvPr id="2" name="Chart 1"/>
        <xdr:cNvGraphicFramePr/>
      </xdr:nvGraphicFramePr>
      <xdr:xfrm>
        <a:off x="825500" y="3561080"/>
        <a:ext cx="47409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xdr:nvSpPr>
        <xdr:cNvPr id="3" name="Rectangular Callout 2"/>
        <xdr:cNvSpPr/>
      </xdr:nvSpPr>
      <xdr:spPr>
        <a:xfrm>
          <a:off x="1294130" y="1482725"/>
          <a:ext cx="1203325" cy="621030"/>
        </a:xfrm>
        <a:prstGeom prst="wedgeRectCallout">
          <a:avLst>
            <a:gd name="adj1" fmla="val 63937"/>
            <a:gd name="adj2" fmla="val 85744"/>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endParaRPr lang="en-US" baseline="0"/>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xdr:nvSpPr>
        <xdr:cNvPr id="4" name="Rectangular Callout 3"/>
        <xdr:cNvSpPr/>
      </xdr:nvSpPr>
      <xdr:spPr>
        <a:xfrm>
          <a:off x="5281930" y="1457325"/>
          <a:ext cx="1224280" cy="527685"/>
        </a:xfrm>
        <a:prstGeom prst="wedgeRectCallout">
          <a:avLst>
            <a:gd name="adj1" fmla="val -8539"/>
            <a:gd name="adj2" fmla="val 6673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xdr:nvSpPr>
        <xdr:cNvPr id="5" name="Rectangular Callout 4"/>
        <xdr:cNvSpPr/>
      </xdr:nvSpPr>
      <xdr:spPr>
        <a:xfrm>
          <a:off x="2755900" y="1294130"/>
          <a:ext cx="939800" cy="784225"/>
        </a:xfrm>
        <a:prstGeom prst="wedgeRectCallout">
          <a:avLst>
            <a:gd name="adj1" fmla="val 18748"/>
            <a:gd name="adj2" fmla="val 58438"/>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xdr:nvSpPr>
        <xdr:cNvPr id="6" name="Rectangular Callout 5"/>
        <xdr:cNvSpPr/>
      </xdr:nvSpPr>
      <xdr:spPr>
        <a:xfrm>
          <a:off x="3695700" y="1609090"/>
          <a:ext cx="508000" cy="418465"/>
        </a:xfrm>
        <a:prstGeom prst="wedgeRectCallout">
          <a:avLst>
            <a:gd name="adj1" fmla="val -19786"/>
            <a:gd name="adj2" fmla="val 6337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endParaRPr lang="en-US"/>
        </a:p>
        <a:p>
          <a:r>
            <a:rPr lang="en-US"/>
            <a:t>LOC</a:t>
          </a:r>
          <a:endParaRPr lang="en-US"/>
        </a:p>
      </xdr:txBody>
    </xdr:sp>
    <xdr:clientData/>
  </xdr:twoCellAnchor>
  <xdr:twoCellAnchor>
    <xdr:from>
      <xdr:col>5</xdr:col>
      <xdr:colOff>20320</xdr:colOff>
      <xdr:row>8</xdr:row>
      <xdr:rowOff>16933</xdr:rowOff>
    </xdr:from>
    <xdr:to>
      <xdr:col>5</xdr:col>
      <xdr:colOff>1100666</xdr:colOff>
      <xdr:row>12</xdr:row>
      <xdr:rowOff>101599</xdr:rowOff>
    </xdr:to>
    <xdr:sp>
      <xdr:nvSpPr>
        <xdr:cNvPr id="7" name="Rectangular Callout 6"/>
        <xdr:cNvSpPr/>
      </xdr:nvSpPr>
      <xdr:spPr>
        <a:xfrm>
          <a:off x="4236720" y="1311910"/>
          <a:ext cx="932180" cy="732155"/>
        </a:xfrm>
        <a:prstGeom prst="wedgeRectCallout">
          <a:avLst>
            <a:gd name="adj1" fmla="val 11880"/>
            <a:gd name="adj2" fmla="val 73902"/>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xdr:nvSpPr>
        <xdr:cNvPr id="8" name="Rectangular Callout 7"/>
        <xdr:cNvSpPr/>
      </xdr:nvSpPr>
      <xdr:spPr>
        <a:xfrm>
          <a:off x="5434330" y="5027930"/>
          <a:ext cx="1198880" cy="621030"/>
        </a:xfrm>
        <a:prstGeom prst="wedgeRectCallout">
          <a:avLst>
            <a:gd name="adj1" fmla="val -51744"/>
            <a:gd name="adj2" fmla="val 81797"/>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948267</xdr:colOff>
      <xdr:row>8</xdr:row>
      <xdr:rowOff>160867</xdr:rowOff>
    </xdr:from>
    <xdr:to>
      <xdr:col>7</xdr:col>
      <xdr:colOff>397934</xdr:colOff>
      <xdr:row>25</xdr:row>
      <xdr:rowOff>25401</xdr:rowOff>
    </xdr:to>
    <xdr:graphicFrame>
      <xdr:nvGraphicFramePr>
        <xdr:cNvPr id="2" name="Chart 1"/>
        <xdr:cNvGraphicFramePr/>
      </xdr:nvGraphicFramePr>
      <xdr:xfrm>
        <a:off x="1663700" y="1456055"/>
        <a:ext cx="51600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5" Type="http://schemas.openxmlformats.org/officeDocument/2006/relationships/hyperlink" Target="mailto:josh.pirog@gmail.com" TargetMode="External"/><Relationship Id="rId4" Type="http://schemas.openxmlformats.org/officeDocument/2006/relationships/hyperlink" Target="mailto:zzhan42@stevens.edu" TargetMode="External"/><Relationship Id="rId3" Type="http://schemas.openxmlformats.org/officeDocument/2006/relationships/hyperlink" Target="mailto:ylei13@stevens.edu" TargetMode="External"/><Relationship Id="rId2" Type="http://schemas.openxmlformats.org/officeDocument/2006/relationships/hyperlink" Target="mailto:tchu1@stevens.edu" TargetMode="External"/><Relationship Id="rId1" Type="http://schemas.openxmlformats.org/officeDocument/2006/relationships/hyperlink" Target="mailto:jdai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zoomScale="150" zoomScaleNormal="150" workbookViewId="0">
      <selection activeCell="E14" sqref="E14"/>
    </sheetView>
  </sheetViews>
  <sheetFormatPr defaultColWidth="11" defaultRowHeight="12.75" outlineLevelCol="4"/>
  <cols>
    <col min="1" max="1" width="7.83333333333333" customWidth="1"/>
    <col min="2" max="2" width="7.66666666666667" customWidth="1"/>
    <col min="3" max="3" width="8.5" customWidth="1"/>
    <col min="4" max="5" width="20.5" customWidth="1"/>
  </cols>
  <sheetData>
    <row r="1" s="1" customFormat="1" spans="1:5">
      <c r="A1" s="1" t="s">
        <v>0</v>
      </c>
      <c r="B1" s="1" t="s">
        <v>1</v>
      </c>
      <c r="C1" s="1" t="s">
        <v>2</v>
      </c>
      <c r="D1" s="1" t="s">
        <v>3</v>
      </c>
      <c r="E1" s="1" t="s">
        <v>4</v>
      </c>
    </row>
    <row r="3" ht="13.5" spans="1:5">
      <c r="A3" t="s">
        <v>5</v>
      </c>
      <c r="B3" t="s">
        <v>6</v>
      </c>
      <c r="C3" t="s">
        <v>7</v>
      </c>
      <c r="D3" s="36" t="s">
        <v>8</v>
      </c>
      <c r="E3" t="s">
        <v>9</v>
      </c>
    </row>
    <row r="4" ht="13.5" spans="1:5">
      <c r="A4" t="s">
        <v>10</v>
      </c>
      <c r="B4" t="s">
        <v>11</v>
      </c>
      <c r="C4" t="s">
        <v>12</v>
      </c>
      <c r="D4" s="36" t="s">
        <v>13</v>
      </c>
      <c r="E4" t="s">
        <v>14</v>
      </c>
    </row>
    <row r="5" ht="13.5" spans="1:5">
      <c r="A5" t="s">
        <v>15</v>
      </c>
      <c r="B5" t="s">
        <v>16</v>
      </c>
      <c r="C5" t="s">
        <v>17</v>
      </c>
      <c r="D5" s="37" t="s">
        <v>18</v>
      </c>
      <c r="E5" t="s">
        <v>19</v>
      </c>
    </row>
    <row r="6" ht="13.5" spans="1:5">
      <c r="A6" t="s">
        <v>20</v>
      </c>
      <c r="B6" t="s">
        <v>21</v>
      </c>
      <c r="C6" t="s">
        <v>22</v>
      </c>
      <c r="D6" s="37" t="s">
        <v>23</v>
      </c>
      <c r="E6" t="s">
        <v>24</v>
      </c>
    </row>
    <row r="7" ht="13.5" spans="1:5">
      <c r="A7" t="s">
        <v>25</v>
      </c>
      <c r="B7" t="s">
        <v>26</v>
      </c>
      <c r="C7" t="s">
        <v>27</v>
      </c>
      <c r="D7" s="37" t="s">
        <v>28</v>
      </c>
      <c r="E7" t="s">
        <v>29</v>
      </c>
    </row>
    <row r="9" spans="4:5">
      <c r="D9" s="1" t="s">
        <v>30</v>
      </c>
      <c r="E9" t="s">
        <v>31</v>
      </c>
    </row>
  </sheetData>
  <sortState ref="A3:D5">
    <sortCondition ref="C3:C5"/>
  </sortState>
  <hyperlinks>
    <hyperlink ref="D3" r:id="rId1" display="jdai11@stevens.edu"/>
    <hyperlink ref="D5" r:id="rId2" display="tchu1@stevens.edu"/>
    <hyperlink ref="D6" r:id="rId3" display="ylei13@stevens.edu"/>
    <hyperlink ref="D7" r:id="rId4" display="zzhan42@stevens.edu"/>
    <hyperlink ref="D4" r:id="rId5" display="josh.pirog@gmail.com"/>
  </hyperlink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3"/>
  <sheetViews>
    <sheetView zoomScale="150" zoomScaleNormal="150" workbookViewId="0">
      <selection activeCell="E43" sqref="E43"/>
    </sheetView>
  </sheetViews>
  <sheetFormatPr defaultColWidth="11" defaultRowHeight="12.75" outlineLevelCol="4"/>
  <cols>
    <col min="1" max="1" width="6.5" customWidth="1"/>
    <col min="2" max="2" width="10.3333333333333" customWidth="1"/>
    <col min="3" max="3" width="36.8333333333333" customWidth="1"/>
    <col min="4" max="4" width="6.66666666666667" style="11" customWidth="1"/>
    <col min="5" max="5" width="7.66666666666667" customWidth="1"/>
  </cols>
  <sheetData>
    <row r="1" s="1" customFormat="1" spans="1:5">
      <c r="A1" s="1" t="s">
        <v>32</v>
      </c>
      <c r="B1" s="1" t="s">
        <v>33</v>
      </c>
      <c r="C1" s="1" t="s">
        <v>34</v>
      </c>
      <c r="D1" s="10" t="s">
        <v>35</v>
      </c>
      <c r="E1" s="1" t="s">
        <v>36</v>
      </c>
    </row>
    <row r="2" spans="1:5">
      <c r="A2">
        <v>1</v>
      </c>
      <c r="B2" t="s">
        <v>37</v>
      </c>
      <c r="C2" t="s">
        <v>38</v>
      </c>
      <c r="D2" s="11" t="s">
        <v>10</v>
      </c>
      <c r="E2" t="s">
        <v>39</v>
      </c>
    </row>
    <row r="3" spans="1:5">
      <c r="A3">
        <v>1</v>
      </c>
      <c r="B3" t="s">
        <v>40</v>
      </c>
      <c r="C3" t="s">
        <v>41</v>
      </c>
      <c r="D3" s="11" t="s">
        <v>5</v>
      </c>
      <c r="E3" t="s">
        <v>39</v>
      </c>
    </row>
    <row r="4" spans="1:5">
      <c r="A4">
        <v>1</v>
      </c>
      <c r="B4" t="s">
        <v>42</v>
      </c>
      <c r="C4" t="s">
        <v>43</v>
      </c>
      <c r="D4" s="11" t="s">
        <v>5</v>
      </c>
      <c r="E4" t="s">
        <v>39</v>
      </c>
    </row>
    <row r="5" spans="1:5">
      <c r="A5">
        <v>1</v>
      </c>
      <c r="B5" t="s">
        <v>44</v>
      </c>
      <c r="C5" t="s">
        <v>45</v>
      </c>
      <c r="D5" s="11" t="s">
        <v>20</v>
      </c>
      <c r="E5" t="s">
        <v>39</v>
      </c>
    </row>
    <row r="6" spans="1:5">
      <c r="A6">
        <v>1</v>
      </c>
      <c r="B6" t="s">
        <v>46</v>
      </c>
      <c r="C6" t="s">
        <v>47</v>
      </c>
      <c r="D6" s="11" t="s">
        <v>25</v>
      </c>
      <c r="E6" t="s">
        <v>39</v>
      </c>
    </row>
    <row r="7" spans="1:5">
      <c r="A7">
        <v>1</v>
      </c>
      <c r="B7" t="s">
        <v>48</v>
      </c>
      <c r="C7" t="s">
        <v>49</v>
      </c>
      <c r="D7" s="11" t="s">
        <v>25</v>
      </c>
      <c r="E7" t="s">
        <v>39</v>
      </c>
    </row>
    <row r="8" spans="1:5">
      <c r="A8">
        <v>1</v>
      </c>
      <c r="B8" t="s">
        <v>50</v>
      </c>
      <c r="C8" t="s">
        <v>51</v>
      </c>
      <c r="D8" s="11" t="s">
        <v>15</v>
      </c>
      <c r="E8" t="s">
        <v>39</v>
      </c>
    </row>
    <row r="9" spans="1:5">
      <c r="A9">
        <v>2</v>
      </c>
      <c r="B9" t="s">
        <v>52</v>
      </c>
      <c r="C9" t="s">
        <v>53</v>
      </c>
      <c r="D9" s="11" t="s">
        <v>20</v>
      </c>
      <c r="E9" t="s">
        <v>39</v>
      </c>
    </row>
    <row r="10" spans="1:5">
      <c r="A10">
        <v>2</v>
      </c>
      <c r="B10" t="s">
        <v>54</v>
      </c>
      <c r="C10" t="s">
        <v>55</v>
      </c>
      <c r="D10" s="11" t="s">
        <v>20</v>
      </c>
      <c r="E10" t="s">
        <v>39</v>
      </c>
    </row>
    <row r="11" spans="1:5">
      <c r="A11">
        <v>1</v>
      </c>
      <c r="B11" t="s">
        <v>56</v>
      </c>
      <c r="C11" t="s">
        <v>57</v>
      </c>
      <c r="D11" s="11" t="s">
        <v>15</v>
      </c>
      <c r="E11" t="s">
        <v>39</v>
      </c>
    </row>
    <row r="12" spans="1:5">
      <c r="A12">
        <v>4</v>
      </c>
      <c r="B12" t="s">
        <v>58</v>
      </c>
      <c r="C12" t="s">
        <v>59</v>
      </c>
      <c r="D12" s="11" t="s">
        <v>5</v>
      </c>
      <c r="E12" t="s">
        <v>39</v>
      </c>
    </row>
    <row r="13" spans="1:5">
      <c r="A13">
        <v>2</v>
      </c>
      <c r="B13" t="s">
        <v>60</v>
      </c>
      <c r="C13" t="s">
        <v>61</v>
      </c>
      <c r="D13" s="11" t="s">
        <v>10</v>
      </c>
      <c r="E13" t="s">
        <v>39</v>
      </c>
    </row>
    <row r="14" spans="1:5">
      <c r="A14">
        <v>2</v>
      </c>
      <c r="B14" t="s">
        <v>62</v>
      </c>
      <c r="C14" t="s">
        <v>63</v>
      </c>
      <c r="D14" s="11" t="s">
        <v>10</v>
      </c>
      <c r="E14" t="s">
        <v>39</v>
      </c>
    </row>
    <row r="15" spans="1:5">
      <c r="A15">
        <v>2</v>
      </c>
      <c r="B15" t="s">
        <v>64</v>
      </c>
      <c r="C15" t="s">
        <v>65</v>
      </c>
      <c r="D15" s="11" t="s">
        <v>5</v>
      </c>
      <c r="E15" t="s">
        <v>39</v>
      </c>
    </row>
    <row r="16" spans="1:5">
      <c r="A16">
        <v>2</v>
      </c>
      <c r="B16" t="s">
        <v>66</v>
      </c>
      <c r="C16" t="s">
        <v>67</v>
      </c>
      <c r="D16" s="11" t="s">
        <v>5</v>
      </c>
      <c r="E16" t="s">
        <v>39</v>
      </c>
    </row>
    <row r="17" spans="1:5">
      <c r="A17">
        <v>2</v>
      </c>
      <c r="B17" t="s">
        <v>68</v>
      </c>
      <c r="C17" t="s">
        <v>69</v>
      </c>
      <c r="D17" s="11" t="s">
        <v>15</v>
      </c>
      <c r="E17" t="s">
        <v>39</v>
      </c>
    </row>
    <row r="18" spans="1:5">
      <c r="A18">
        <v>2</v>
      </c>
      <c r="B18" t="s">
        <v>70</v>
      </c>
      <c r="C18" t="s">
        <v>71</v>
      </c>
      <c r="D18" s="11" t="s">
        <v>25</v>
      </c>
      <c r="E18" t="s">
        <v>39</v>
      </c>
    </row>
    <row r="19" spans="1:5">
      <c r="A19">
        <v>2</v>
      </c>
      <c r="B19" t="s">
        <v>72</v>
      </c>
      <c r="C19" t="s">
        <v>73</v>
      </c>
      <c r="D19" s="11" t="s">
        <v>25</v>
      </c>
      <c r="E19" t="s">
        <v>39</v>
      </c>
    </row>
    <row r="20" spans="1:5">
      <c r="A20">
        <v>3</v>
      </c>
      <c r="B20" t="s">
        <v>74</v>
      </c>
      <c r="C20" t="s">
        <v>75</v>
      </c>
      <c r="D20" s="11" t="s">
        <v>25</v>
      </c>
      <c r="E20" t="s">
        <v>39</v>
      </c>
    </row>
    <row r="21" spans="1:5">
      <c r="A21">
        <v>3</v>
      </c>
      <c r="B21" t="s">
        <v>76</v>
      </c>
      <c r="C21" t="s">
        <v>77</v>
      </c>
      <c r="D21" s="11" t="s">
        <v>25</v>
      </c>
      <c r="E21" t="s">
        <v>39</v>
      </c>
    </row>
    <row r="22" spans="1:5">
      <c r="A22">
        <v>2</v>
      </c>
      <c r="B22" t="s">
        <v>78</v>
      </c>
      <c r="C22" t="s">
        <v>79</v>
      </c>
      <c r="D22" s="11" t="s">
        <v>15</v>
      </c>
      <c r="E22" t="s">
        <v>39</v>
      </c>
    </row>
    <row r="23" spans="1:5">
      <c r="A23">
        <v>1</v>
      </c>
      <c r="B23" t="s">
        <v>80</v>
      </c>
      <c r="C23" t="s">
        <v>81</v>
      </c>
      <c r="D23" s="11" t="s">
        <v>20</v>
      </c>
      <c r="E23" t="s">
        <v>39</v>
      </c>
    </row>
    <row r="24" spans="1:5">
      <c r="A24">
        <v>3</v>
      </c>
      <c r="B24" t="s">
        <v>82</v>
      </c>
      <c r="C24" s="5" t="s">
        <v>83</v>
      </c>
      <c r="D24" s="11" t="s">
        <v>15</v>
      </c>
      <c r="E24" t="s">
        <v>39</v>
      </c>
    </row>
    <row r="25" spans="1:5">
      <c r="A25">
        <v>3</v>
      </c>
      <c r="B25" t="s">
        <v>84</v>
      </c>
      <c r="C25" s="5" t="s">
        <v>85</v>
      </c>
      <c r="D25" s="11" t="s">
        <v>20</v>
      </c>
      <c r="E25" t="s">
        <v>39</v>
      </c>
    </row>
    <row r="26" spans="1:5">
      <c r="A26">
        <v>3</v>
      </c>
      <c r="B26" t="s">
        <v>86</v>
      </c>
      <c r="C26" s="5" t="s">
        <v>87</v>
      </c>
      <c r="D26" s="11" t="s">
        <v>20</v>
      </c>
      <c r="E26" t="s">
        <v>39</v>
      </c>
    </row>
    <row r="27" spans="1:5">
      <c r="A27">
        <v>3</v>
      </c>
      <c r="B27" s="5" t="s">
        <v>88</v>
      </c>
      <c r="C27" t="s">
        <v>89</v>
      </c>
      <c r="D27" s="11" t="s">
        <v>5</v>
      </c>
      <c r="E27" t="s">
        <v>39</v>
      </c>
    </row>
    <row r="28" spans="1:5">
      <c r="A28">
        <v>3</v>
      </c>
      <c r="B28" t="s">
        <v>90</v>
      </c>
      <c r="C28" s="12" t="s">
        <v>91</v>
      </c>
      <c r="D28" s="11" t="s">
        <v>5</v>
      </c>
      <c r="E28" t="s">
        <v>39</v>
      </c>
    </row>
    <row r="29" spans="1:5">
      <c r="A29">
        <v>3</v>
      </c>
      <c r="B29" t="s">
        <v>92</v>
      </c>
      <c r="C29" s="12" t="s">
        <v>93</v>
      </c>
      <c r="D29" s="11" t="s">
        <v>10</v>
      </c>
      <c r="E29" t="s">
        <v>39</v>
      </c>
    </row>
    <row r="30" spans="1:5">
      <c r="A30">
        <v>3</v>
      </c>
      <c r="B30" t="s">
        <v>94</v>
      </c>
      <c r="C30" s="12" t="s">
        <v>95</v>
      </c>
      <c r="D30" s="11" t="s">
        <v>10</v>
      </c>
      <c r="E30" t="s">
        <v>39</v>
      </c>
    </row>
    <row r="31" spans="1:5">
      <c r="A31">
        <v>4</v>
      </c>
      <c r="B31" t="s">
        <v>96</v>
      </c>
      <c r="C31" s="12" t="s">
        <v>97</v>
      </c>
      <c r="D31" s="11" t="s">
        <v>25</v>
      </c>
      <c r="E31" t="s">
        <v>39</v>
      </c>
    </row>
    <row r="32" spans="1:5">
      <c r="A32">
        <v>4</v>
      </c>
      <c r="B32" t="s">
        <v>98</v>
      </c>
      <c r="C32" s="12" t="s">
        <v>99</v>
      </c>
      <c r="D32" s="11" t="s">
        <v>25</v>
      </c>
      <c r="E32" t="s">
        <v>39</v>
      </c>
    </row>
    <row r="33" spans="1:5">
      <c r="A33">
        <v>4</v>
      </c>
      <c r="B33" t="s">
        <v>100</v>
      </c>
      <c r="C33" s="12" t="s">
        <v>101</v>
      </c>
      <c r="D33" s="11" t="s">
        <v>25</v>
      </c>
      <c r="E33" t="s">
        <v>39</v>
      </c>
    </row>
    <row r="34" spans="1:5">
      <c r="A34">
        <v>4</v>
      </c>
      <c r="B34" t="s">
        <v>102</v>
      </c>
      <c r="C34" s="12" t="s">
        <v>103</v>
      </c>
      <c r="D34" s="11" t="s">
        <v>10</v>
      </c>
      <c r="E34" t="s">
        <v>39</v>
      </c>
    </row>
    <row r="35" spans="1:5">
      <c r="A35">
        <v>4</v>
      </c>
      <c r="B35" t="s">
        <v>104</v>
      </c>
      <c r="C35" s="12" t="s">
        <v>105</v>
      </c>
      <c r="D35" s="11" t="s">
        <v>10</v>
      </c>
      <c r="E35" t="s">
        <v>39</v>
      </c>
    </row>
    <row r="36" spans="1:5">
      <c r="A36">
        <v>4</v>
      </c>
      <c r="B36" t="s">
        <v>106</v>
      </c>
      <c r="C36" s="12" t="s">
        <v>107</v>
      </c>
      <c r="D36" s="11" t="s">
        <v>20</v>
      </c>
      <c r="E36" t="s">
        <v>39</v>
      </c>
    </row>
    <row r="37" spans="1:5">
      <c r="A37">
        <v>4</v>
      </c>
      <c r="B37" t="s">
        <v>108</v>
      </c>
      <c r="C37" s="12" t="s">
        <v>109</v>
      </c>
      <c r="D37" s="11" t="s">
        <v>20</v>
      </c>
      <c r="E37" t="s">
        <v>39</v>
      </c>
    </row>
    <row r="38" spans="1:5">
      <c r="A38">
        <v>4</v>
      </c>
      <c r="B38" t="s">
        <v>110</v>
      </c>
      <c r="C38" s="12" t="s">
        <v>111</v>
      </c>
      <c r="D38" s="11" t="s">
        <v>15</v>
      </c>
      <c r="E38" t="s">
        <v>39</v>
      </c>
    </row>
    <row r="39" spans="1:5">
      <c r="A39">
        <v>4</v>
      </c>
      <c r="B39" t="s">
        <v>112</v>
      </c>
      <c r="C39" s="12" t="s">
        <v>113</v>
      </c>
      <c r="D39" s="11" t="s">
        <v>15</v>
      </c>
      <c r="E39" t="s">
        <v>39</v>
      </c>
    </row>
    <row r="40" spans="1:5">
      <c r="A40">
        <v>4</v>
      </c>
      <c r="B40" t="s">
        <v>114</v>
      </c>
      <c r="C40" s="12" t="s">
        <v>115</v>
      </c>
      <c r="D40" s="11" t="s">
        <v>5</v>
      </c>
      <c r="E40" t="s">
        <v>39</v>
      </c>
    </row>
    <row r="41" spans="1:5">
      <c r="A41">
        <v>4</v>
      </c>
      <c r="B41" t="s">
        <v>116</v>
      </c>
      <c r="C41" s="12" t="s">
        <v>117</v>
      </c>
      <c r="D41" s="11" t="s">
        <v>5</v>
      </c>
      <c r="E41" t="s">
        <v>39</v>
      </c>
    </row>
    <row r="42" spans="1:5">
      <c r="A42">
        <v>1</v>
      </c>
      <c r="B42" t="s">
        <v>118</v>
      </c>
      <c r="C42" s="12" t="s">
        <v>119</v>
      </c>
      <c r="D42" s="11" t="s">
        <v>10</v>
      </c>
      <c r="E42" t="s">
        <v>39</v>
      </c>
    </row>
    <row r="43" spans="1:5">
      <c r="A43">
        <v>3</v>
      </c>
      <c r="B43" t="s">
        <v>120</v>
      </c>
      <c r="C43" t="s">
        <v>121</v>
      </c>
      <c r="D43" s="11" t="s">
        <v>15</v>
      </c>
      <c r="E43" t="s">
        <v>39</v>
      </c>
    </row>
  </sheetData>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zoomScale="150" zoomScaleNormal="150" workbookViewId="0">
      <selection activeCell="A14" sqref="A14:A19"/>
    </sheetView>
  </sheetViews>
  <sheetFormatPr defaultColWidth="11" defaultRowHeight="12.75" outlineLevelCol="6"/>
  <cols>
    <col min="1" max="1" width="10.8333333333333" style="26"/>
    <col min="2" max="2" width="9.5" customWidth="1"/>
    <col min="3" max="3" width="15.8333333333333" customWidth="1"/>
    <col min="4" max="4" width="12.3333333333333" customWidth="1"/>
    <col min="5" max="5" width="6.83333333333333" customWidth="1"/>
    <col min="6" max="6" width="12.5" style="29" customWidth="1"/>
  </cols>
  <sheetData>
    <row r="1" spans="1:1">
      <c r="A1" s="26" t="s">
        <v>122</v>
      </c>
    </row>
    <row r="2" spans="1:1">
      <c r="A2" s="26" t="s">
        <v>123</v>
      </c>
    </row>
    <row r="3" spans="1:1">
      <c r="A3" s="26" t="s">
        <v>124</v>
      </c>
    </row>
    <row r="5" spans="1:1">
      <c r="A5" s="26" t="s">
        <v>125</v>
      </c>
    </row>
    <row r="6" spans="1:1">
      <c r="A6" s="26" t="s">
        <v>126</v>
      </c>
    </row>
    <row r="8" spans="1:1">
      <c r="A8" s="26" t="s">
        <v>127</v>
      </c>
    </row>
    <row r="14" s="1" customFormat="1" spans="1:7">
      <c r="A14" s="1" t="s">
        <v>32</v>
      </c>
      <c r="B14" s="30" t="s">
        <v>128</v>
      </c>
      <c r="C14" s="1" t="s">
        <v>129</v>
      </c>
      <c r="D14" s="1" t="s">
        <v>130</v>
      </c>
      <c r="E14" s="1" t="s">
        <v>131</v>
      </c>
      <c r="F14" s="1" t="s">
        <v>132</v>
      </c>
      <c r="G14" s="31" t="s">
        <v>133</v>
      </c>
    </row>
    <row r="15" spans="1:7">
      <c r="A15" t="s">
        <v>134</v>
      </c>
      <c r="B15" s="33">
        <v>41065</v>
      </c>
      <c r="C15" s="34">
        <v>24</v>
      </c>
      <c r="E15" s="34">
        <v>0</v>
      </c>
      <c r="F15" s="34"/>
      <c r="G15" s="29"/>
    </row>
    <row r="16" spans="1:7">
      <c r="A16" t="s">
        <v>135</v>
      </c>
      <c r="B16" s="33">
        <v>41078</v>
      </c>
      <c r="C16" s="34">
        <v>18</v>
      </c>
      <c r="D16">
        <f>C15-C16</f>
        <v>6</v>
      </c>
      <c r="E16" s="34">
        <v>250</v>
      </c>
      <c r="F16" s="34">
        <v>120</v>
      </c>
      <c r="G16" s="29">
        <f>(E16-E15)/F16*60</f>
        <v>125</v>
      </c>
    </row>
    <row r="17" spans="1:7">
      <c r="A17" s="26" t="s">
        <v>136</v>
      </c>
      <c r="B17" s="33">
        <v>41092</v>
      </c>
      <c r="C17" s="34">
        <v>12</v>
      </c>
      <c r="D17">
        <f t="shared" ref="D17:D19" si="0">C16-C17</f>
        <v>6</v>
      </c>
      <c r="E17" s="34">
        <v>480</v>
      </c>
      <c r="F17" s="35">
        <v>135</v>
      </c>
      <c r="G17" s="29">
        <f t="shared" ref="G17:G19" si="1">(E17-E16)/F17*60</f>
        <v>102.222222222222</v>
      </c>
    </row>
    <row r="18" spans="1:7">
      <c r="A18" s="26" t="s">
        <v>137</v>
      </c>
      <c r="B18" s="33">
        <v>41106</v>
      </c>
      <c r="C18" s="34">
        <v>6</v>
      </c>
      <c r="D18">
        <f t="shared" si="0"/>
        <v>6</v>
      </c>
      <c r="E18" s="34">
        <v>740</v>
      </c>
      <c r="F18" s="35">
        <v>160</v>
      </c>
      <c r="G18" s="29">
        <f t="shared" si="1"/>
        <v>97.5</v>
      </c>
    </row>
    <row r="19" spans="1:7">
      <c r="A19" s="26" t="s">
        <v>138</v>
      </c>
      <c r="B19" s="33">
        <v>41120</v>
      </c>
      <c r="C19" s="34">
        <v>0</v>
      </c>
      <c r="D19">
        <f t="shared" si="0"/>
        <v>6</v>
      </c>
      <c r="E19" s="34">
        <v>1100</v>
      </c>
      <c r="F19" s="35">
        <v>145</v>
      </c>
      <c r="G19" s="29">
        <f t="shared" si="1"/>
        <v>148.965517241379</v>
      </c>
    </row>
  </sheetData>
  <pageMargins left="0.75" right="0.75" top="1" bottom="1" header="0.5" footer="0.5"/>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zoomScale="150" zoomScaleNormal="150" workbookViewId="0">
      <selection activeCell="G8" sqref="G8"/>
    </sheetView>
  </sheetViews>
  <sheetFormatPr defaultColWidth="11" defaultRowHeight="12.75" outlineLevelRow="6" outlineLevelCol="6"/>
  <cols>
    <col min="2" max="2" width="10.8333333333333" style="26"/>
    <col min="3" max="3" width="20.5" customWidth="1"/>
    <col min="4" max="4" width="14.3333333333333" customWidth="1"/>
    <col min="5" max="5" width="7.16666666666667" customWidth="1"/>
    <col min="6" max="6" width="6.83333333333333" customWidth="1"/>
    <col min="7" max="7" width="13.6666666666667" style="29" customWidth="1"/>
  </cols>
  <sheetData>
    <row r="1" s="1" customFormat="1" spans="1:7">
      <c r="A1" s="1" t="s">
        <v>32</v>
      </c>
      <c r="B1" s="30" t="s">
        <v>128</v>
      </c>
      <c r="C1" s="1" t="s">
        <v>129</v>
      </c>
      <c r="D1" s="1" t="s">
        <v>130</v>
      </c>
      <c r="E1" s="1" t="s">
        <v>131</v>
      </c>
      <c r="F1" s="1" t="s">
        <v>132</v>
      </c>
      <c r="G1" s="31" t="s">
        <v>133</v>
      </c>
    </row>
    <row r="2" spans="1:7">
      <c r="A2" t="s">
        <v>134</v>
      </c>
      <c r="B2" s="28">
        <v>42270</v>
      </c>
      <c r="C2" s="11">
        <v>41</v>
      </c>
      <c r="D2" s="11"/>
      <c r="E2" s="11">
        <v>0</v>
      </c>
      <c r="F2" s="11"/>
      <c r="G2" s="25"/>
    </row>
    <row r="3" spans="1:7">
      <c r="A3" t="s">
        <v>135</v>
      </c>
      <c r="B3" s="28">
        <v>42256</v>
      </c>
      <c r="C3" s="11">
        <v>31</v>
      </c>
      <c r="D3" s="11">
        <v>10</v>
      </c>
      <c r="E3">
        <v>187</v>
      </c>
      <c r="F3" s="11">
        <v>270</v>
      </c>
      <c r="G3" s="32">
        <v>41.6</v>
      </c>
    </row>
    <row r="4" spans="1:7">
      <c r="A4" s="26" t="s">
        <v>136</v>
      </c>
      <c r="B4" s="28" t="s">
        <v>139</v>
      </c>
      <c r="C4" s="11">
        <v>21</v>
      </c>
      <c r="D4" s="11">
        <v>10</v>
      </c>
      <c r="E4" s="11">
        <v>250</v>
      </c>
      <c r="F4" s="11">
        <v>300</v>
      </c>
      <c r="G4" s="32">
        <v>46.4</v>
      </c>
    </row>
    <row r="5" spans="1:7">
      <c r="A5" s="26" t="s">
        <v>137</v>
      </c>
      <c r="B5" s="28">
        <v>42165</v>
      </c>
      <c r="C5" s="11">
        <v>12</v>
      </c>
      <c r="D5" s="11">
        <v>10</v>
      </c>
      <c r="E5" s="11">
        <v>245</v>
      </c>
      <c r="F5" s="11">
        <v>245</v>
      </c>
      <c r="G5" s="32">
        <v>60</v>
      </c>
    </row>
    <row r="6" spans="1:7">
      <c r="A6" s="26" t="s">
        <v>138</v>
      </c>
      <c r="B6" s="28" t="s">
        <v>140</v>
      </c>
      <c r="C6" s="11">
        <v>0</v>
      </c>
      <c r="D6" s="11">
        <v>12</v>
      </c>
      <c r="E6" s="11">
        <v>250</v>
      </c>
      <c r="F6" s="11">
        <v>250</v>
      </c>
      <c r="G6" s="32">
        <v>60</v>
      </c>
    </row>
    <row r="7" spans="2:7">
      <c r="B7" s="28"/>
      <c r="C7" s="11"/>
      <c r="D7" s="11"/>
      <c r="E7" s="11"/>
      <c r="F7" s="11"/>
      <c r="G7" s="32"/>
    </row>
  </sheetData>
  <pageMargins left="0.75" right="0.75" top="1" bottom="1" header="0.5" footer="0.5"/>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zoomScale="150" zoomScaleNormal="150" workbookViewId="0">
      <selection activeCell="C28" sqref="C28"/>
    </sheetView>
  </sheetViews>
  <sheetFormatPr defaultColWidth="11" defaultRowHeight="12.75"/>
  <cols>
    <col min="1" max="1" width="8.83333333333333" customWidth="1"/>
    <col min="2" max="2" width="24.5" style="2" customWidth="1"/>
    <col min="3" max="3" width="6.66666666666667" customWidth="1"/>
    <col min="5" max="5" width="8.5" customWidth="1"/>
    <col min="6" max="6" width="9.33333333333333" customWidth="1"/>
    <col min="7" max="7" width="9" customWidth="1"/>
    <col min="8" max="8" width="9.83333333333333" customWidth="1"/>
    <col min="9" max="9" width="10.8333333333333" style="26"/>
  </cols>
  <sheetData>
    <row r="1" spans="1:9">
      <c r="A1" s="1" t="s">
        <v>33</v>
      </c>
      <c r="B1" s="3" t="s">
        <v>34</v>
      </c>
      <c r="C1" s="1" t="s">
        <v>35</v>
      </c>
      <c r="D1" s="1" t="s">
        <v>36</v>
      </c>
      <c r="E1" s="10" t="s">
        <v>141</v>
      </c>
      <c r="F1" s="10" t="s">
        <v>142</v>
      </c>
      <c r="G1" s="10" t="s">
        <v>143</v>
      </c>
      <c r="H1" s="10" t="s">
        <v>144</v>
      </c>
      <c r="I1" s="27" t="s">
        <v>145</v>
      </c>
    </row>
    <row r="2" spans="1:9">
      <c r="A2" t="s">
        <v>37</v>
      </c>
      <c r="B2" t="s">
        <v>38</v>
      </c>
      <c r="C2" s="11" t="s">
        <v>10</v>
      </c>
      <c r="D2" s="11" t="s">
        <v>39</v>
      </c>
      <c r="E2">
        <v>10</v>
      </c>
      <c r="F2">
        <v>30</v>
      </c>
      <c r="G2">
        <v>18</v>
      </c>
      <c r="H2">
        <v>20</v>
      </c>
      <c r="I2" s="28">
        <v>42285</v>
      </c>
    </row>
    <row r="3" spans="1:9">
      <c r="A3" t="s">
        <v>40</v>
      </c>
      <c r="B3" t="s">
        <v>41</v>
      </c>
      <c r="C3" s="11" t="s">
        <v>5</v>
      </c>
      <c r="D3" s="11" t="s">
        <v>39</v>
      </c>
      <c r="E3">
        <v>10</v>
      </c>
      <c r="F3">
        <v>30</v>
      </c>
      <c r="G3">
        <v>28</v>
      </c>
      <c r="H3">
        <v>10</v>
      </c>
      <c r="I3" s="28">
        <v>42285</v>
      </c>
    </row>
    <row r="4" spans="1:9">
      <c r="A4" t="s">
        <v>42</v>
      </c>
      <c r="B4" t="s">
        <v>43</v>
      </c>
      <c r="C4" s="11" t="s">
        <v>5</v>
      </c>
      <c r="D4" s="11" t="s">
        <v>39</v>
      </c>
      <c r="E4">
        <v>10</v>
      </c>
      <c r="F4">
        <v>30</v>
      </c>
      <c r="G4">
        <v>12</v>
      </c>
      <c r="H4">
        <v>20</v>
      </c>
      <c r="I4" s="28">
        <v>42285</v>
      </c>
    </row>
    <row r="5" spans="1:9">
      <c r="A5" t="s">
        <v>44</v>
      </c>
      <c r="B5" t="s">
        <v>45</v>
      </c>
      <c r="C5" s="11" t="s">
        <v>20</v>
      </c>
      <c r="D5" s="11" t="s">
        <v>39</v>
      </c>
      <c r="E5">
        <v>10</v>
      </c>
      <c r="F5">
        <v>30</v>
      </c>
      <c r="G5">
        <v>15</v>
      </c>
      <c r="H5">
        <v>30</v>
      </c>
      <c r="I5" s="28">
        <v>42285</v>
      </c>
    </row>
    <row r="6" spans="1:9">
      <c r="A6" t="s">
        <v>46</v>
      </c>
      <c r="B6" t="s">
        <v>47</v>
      </c>
      <c r="C6" s="11" t="s">
        <v>25</v>
      </c>
      <c r="D6" s="11" t="s">
        <v>39</v>
      </c>
      <c r="E6">
        <v>10</v>
      </c>
      <c r="F6">
        <v>30</v>
      </c>
      <c r="G6">
        <v>15</v>
      </c>
      <c r="H6">
        <v>30</v>
      </c>
      <c r="I6" s="28">
        <v>42285</v>
      </c>
    </row>
    <row r="7" spans="1:9">
      <c r="A7" t="s">
        <v>48</v>
      </c>
      <c r="B7" t="s">
        <v>49</v>
      </c>
      <c r="C7" s="11" t="s">
        <v>25</v>
      </c>
      <c r="D7" s="11" t="s">
        <v>39</v>
      </c>
      <c r="E7">
        <v>10</v>
      </c>
      <c r="F7">
        <v>30</v>
      </c>
      <c r="G7">
        <v>17</v>
      </c>
      <c r="H7">
        <v>30</v>
      </c>
      <c r="I7" s="28">
        <v>42285</v>
      </c>
    </row>
    <row r="8" spans="1:9">
      <c r="A8" t="s">
        <v>50</v>
      </c>
      <c r="B8" t="s">
        <v>51</v>
      </c>
      <c r="C8" s="11" t="s">
        <v>15</v>
      </c>
      <c r="D8" s="11" t="s">
        <v>39</v>
      </c>
      <c r="E8">
        <v>10</v>
      </c>
      <c r="F8">
        <v>30</v>
      </c>
      <c r="G8">
        <v>5</v>
      </c>
      <c r="H8">
        <v>20</v>
      </c>
      <c r="I8" s="28">
        <v>42285</v>
      </c>
    </row>
    <row r="9" spans="1:9">
      <c r="A9" t="s">
        <v>56</v>
      </c>
      <c r="B9" t="s">
        <v>57</v>
      </c>
      <c r="C9" s="11" t="s">
        <v>15</v>
      </c>
      <c r="D9" s="11" t="s">
        <v>39</v>
      </c>
      <c r="E9">
        <v>10</v>
      </c>
      <c r="F9">
        <v>30</v>
      </c>
      <c r="G9">
        <v>20</v>
      </c>
      <c r="H9">
        <v>20</v>
      </c>
      <c r="I9" s="28">
        <v>42285</v>
      </c>
    </row>
    <row r="10" spans="1:9">
      <c r="A10" t="s">
        <v>80</v>
      </c>
      <c r="B10" t="s">
        <v>81</v>
      </c>
      <c r="C10" s="11" t="s">
        <v>20</v>
      </c>
      <c r="D10" s="11" t="s">
        <v>39</v>
      </c>
      <c r="E10">
        <v>20</v>
      </c>
      <c r="F10">
        <v>40</v>
      </c>
      <c r="G10">
        <v>37</v>
      </c>
      <c r="H10">
        <v>40</v>
      </c>
      <c r="I10" s="28">
        <v>42285</v>
      </c>
    </row>
    <row r="11" spans="1:9">
      <c r="A11" t="s">
        <v>118</v>
      </c>
      <c r="B11" s="12" t="s">
        <v>119</v>
      </c>
      <c r="C11" s="11" t="s">
        <v>10</v>
      </c>
      <c r="D11" s="11" t="s">
        <v>39</v>
      </c>
      <c r="E11">
        <v>30</v>
      </c>
      <c r="F11">
        <v>60</v>
      </c>
      <c r="G11">
        <v>20</v>
      </c>
      <c r="H11">
        <v>50</v>
      </c>
      <c r="I11" s="28">
        <v>42285</v>
      </c>
    </row>
    <row r="13" spans="2:2">
      <c r="B13" s="3" t="s">
        <v>146</v>
      </c>
    </row>
    <row r="14" spans="2:2">
      <c r="B14" s="3"/>
    </row>
    <row r="15" spans="2:2">
      <c r="B15" s="3" t="s">
        <v>147</v>
      </c>
    </row>
    <row r="16" spans="2:2">
      <c r="B16" s="2" t="s">
        <v>148</v>
      </c>
    </row>
    <row r="17" ht="38" customHeight="1" spans="2:2">
      <c r="B17" s="2" t="s">
        <v>149</v>
      </c>
    </row>
    <row r="19" spans="2:2">
      <c r="B19" s="3"/>
    </row>
    <row r="20" spans="2:2">
      <c r="B20" s="3" t="s">
        <v>150</v>
      </c>
    </row>
    <row r="21" ht="25.5" spans="2:2">
      <c r="B21" s="2" t="s">
        <v>151</v>
      </c>
    </row>
  </sheetData>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zoomScale="120" zoomScaleNormal="120" workbookViewId="0">
      <selection activeCell="B14" sqref="B14:B21"/>
    </sheetView>
  </sheetViews>
  <sheetFormatPr defaultColWidth="11" defaultRowHeight="12.75"/>
  <cols>
    <col min="2" max="2" width="23.5" customWidth="1"/>
    <col min="3" max="3" width="7.83333333333333" customWidth="1"/>
    <col min="4" max="4" width="7.66666666666667" customWidth="1"/>
  </cols>
  <sheetData>
    <row r="1" ht="17" customHeight="1" spans="1:9">
      <c r="A1" s="1" t="s">
        <v>33</v>
      </c>
      <c r="B1" s="3" t="s">
        <v>34</v>
      </c>
      <c r="C1" s="1" t="s">
        <v>35</v>
      </c>
      <c r="D1" s="1" t="s">
        <v>36</v>
      </c>
      <c r="E1" s="10" t="s">
        <v>141</v>
      </c>
      <c r="F1" s="10" t="s">
        <v>142</v>
      </c>
      <c r="G1" s="10" t="s">
        <v>143</v>
      </c>
      <c r="H1" s="10" t="s">
        <v>144</v>
      </c>
      <c r="I1" s="10" t="s">
        <v>145</v>
      </c>
    </row>
    <row r="2" spans="1:9">
      <c r="A2" t="s">
        <v>68</v>
      </c>
      <c r="B2" t="s">
        <v>69</v>
      </c>
      <c r="C2" s="11" t="s">
        <v>15</v>
      </c>
      <c r="D2" t="s">
        <v>39</v>
      </c>
      <c r="E2">
        <v>20</v>
      </c>
      <c r="F2">
        <v>30</v>
      </c>
      <c r="G2">
        <v>23</v>
      </c>
      <c r="H2">
        <v>30</v>
      </c>
      <c r="I2" s="25" t="s">
        <v>152</v>
      </c>
    </row>
    <row r="3" spans="1:9">
      <c r="A3" t="s">
        <v>78</v>
      </c>
      <c r="B3" t="s">
        <v>79</v>
      </c>
      <c r="C3" s="11" t="s">
        <v>15</v>
      </c>
      <c r="D3" t="s">
        <v>39</v>
      </c>
      <c r="E3">
        <v>20</v>
      </c>
      <c r="F3">
        <v>30</v>
      </c>
      <c r="G3">
        <v>29</v>
      </c>
      <c r="H3">
        <v>30</v>
      </c>
      <c r="I3" s="25" t="s">
        <v>152</v>
      </c>
    </row>
    <row r="4" spans="1:9">
      <c r="A4" t="s">
        <v>52</v>
      </c>
      <c r="B4" t="s">
        <v>53</v>
      </c>
      <c r="C4" s="11" t="s">
        <v>20</v>
      </c>
      <c r="D4" t="s">
        <v>39</v>
      </c>
      <c r="E4">
        <v>20</v>
      </c>
      <c r="F4">
        <v>30</v>
      </c>
      <c r="G4">
        <v>28</v>
      </c>
      <c r="H4">
        <v>30</v>
      </c>
      <c r="I4" s="25" t="s">
        <v>152</v>
      </c>
    </row>
    <row r="5" spans="1:9">
      <c r="A5" t="s">
        <v>54</v>
      </c>
      <c r="B5" t="s">
        <v>55</v>
      </c>
      <c r="C5" s="11" t="s">
        <v>20</v>
      </c>
      <c r="D5" t="s">
        <v>39</v>
      </c>
      <c r="E5">
        <v>20</v>
      </c>
      <c r="F5">
        <v>30</v>
      </c>
      <c r="G5">
        <v>25</v>
      </c>
      <c r="H5">
        <v>30</v>
      </c>
      <c r="I5" s="25" t="s">
        <v>152</v>
      </c>
    </row>
    <row r="6" spans="1:9">
      <c r="A6" t="s">
        <v>60</v>
      </c>
      <c r="B6" t="s">
        <v>61</v>
      </c>
      <c r="C6" s="11" t="s">
        <v>10</v>
      </c>
      <c r="D6" t="s">
        <v>39</v>
      </c>
      <c r="E6">
        <v>20</v>
      </c>
      <c r="F6">
        <v>30</v>
      </c>
      <c r="G6">
        <v>28</v>
      </c>
      <c r="H6">
        <v>30</v>
      </c>
      <c r="I6" s="25" t="s">
        <v>152</v>
      </c>
    </row>
    <row r="7" spans="1:9">
      <c r="A7" t="s">
        <v>62</v>
      </c>
      <c r="B7" t="s">
        <v>63</v>
      </c>
      <c r="C7" s="11" t="s">
        <v>10</v>
      </c>
      <c r="D7" t="s">
        <v>39</v>
      </c>
      <c r="E7">
        <v>20</v>
      </c>
      <c r="F7">
        <v>30</v>
      </c>
      <c r="G7">
        <v>22</v>
      </c>
      <c r="H7">
        <v>50</v>
      </c>
      <c r="I7" s="25" t="s">
        <v>152</v>
      </c>
    </row>
    <row r="8" spans="1:9">
      <c r="A8" t="s">
        <v>64</v>
      </c>
      <c r="B8" t="s">
        <v>65</v>
      </c>
      <c r="C8" s="11" t="s">
        <v>5</v>
      </c>
      <c r="D8" t="s">
        <v>39</v>
      </c>
      <c r="E8">
        <v>20</v>
      </c>
      <c r="F8">
        <v>30</v>
      </c>
      <c r="G8">
        <v>10</v>
      </c>
      <c r="H8">
        <v>10</v>
      </c>
      <c r="I8" s="25" t="s">
        <v>153</v>
      </c>
    </row>
    <row r="9" spans="1:9">
      <c r="A9" t="s">
        <v>66</v>
      </c>
      <c r="B9" t="s">
        <v>67</v>
      </c>
      <c r="C9" s="11" t="s">
        <v>5</v>
      </c>
      <c r="D9" t="s">
        <v>39</v>
      </c>
      <c r="E9">
        <v>20</v>
      </c>
      <c r="F9">
        <v>30</v>
      </c>
      <c r="G9">
        <v>20</v>
      </c>
      <c r="H9">
        <v>20</v>
      </c>
      <c r="I9" s="25" t="s">
        <v>153</v>
      </c>
    </row>
    <row r="10" spans="1:9">
      <c r="A10" t="s">
        <v>70</v>
      </c>
      <c r="B10" t="s">
        <v>71</v>
      </c>
      <c r="C10" s="11" t="s">
        <v>25</v>
      </c>
      <c r="D10" t="s">
        <v>39</v>
      </c>
      <c r="E10">
        <v>20</v>
      </c>
      <c r="F10">
        <v>40</v>
      </c>
      <c r="G10">
        <v>22</v>
      </c>
      <c r="H10">
        <v>40</v>
      </c>
      <c r="I10" s="25" t="s">
        <v>152</v>
      </c>
    </row>
    <row r="11" spans="1:9">
      <c r="A11" t="s">
        <v>72</v>
      </c>
      <c r="B11" t="s">
        <v>73</v>
      </c>
      <c r="C11" s="11" t="s">
        <v>25</v>
      </c>
      <c r="D11" t="s">
        <v>39</v>
      </c>
      <c r="E11">
        <v>20</v>
      </c>
      <c r="F11">
        <v>30</v>
      </c>
      <c r="G11">
        <v>25</v>
      </c>
      <c r="H11">
        <v>30</v>
      </c>
      <c r="I11" s="25" t="s">
        <v>152</v>
      </c>
    </row>
    <row r="14" spans="2:2">
      <c r="B14" s="3" t="s">
        <v>146</v>
      </c>
    </row>
    <row r="15" spans="2:2">
      <c r="B15" s="3"/>
    </row>
    <row r="16" spans="2:2">
      <c r="B16" s="3" t="s">
        <v>147</v>
      </c>
    </row>
    <row r="17" ht="25.5" spans="2:2">
      <c r="B17" s="2" t="s">
        <v>154</v>
      </c>
    </row>
    <row r="18" spans="2:2">
      <c r="B18" s="2"/>
    </row>
    <row r="19" spans="2:2">
      <c r="B19" s="3"/>
    </row>
    <row r="20" spans="2:2">
      <c r="B20" s="3" t="s">
        <v>150</v>
      </c>
    </row>
    <row r="21" ht="51" spans="2:2">
      <c r="B21" s="2" t="s">
        <v>155</v>
      </c>
    </row>
  </sheetData>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zoomScale="150" zoomScaleNormal="150" workbookViewId="0">
      <selection activeCell="B13" sqref="B13:B19"/>
    </sheetView>
  </sheetViews>
  <sheetFormatPr defaultColWidth="11" defaultRowHeight="12.75"/>
  <cols>
    <col min="2" max="2" width="28.6666666666667" customWidth="1"/>
  </cols>
  <sheetData>
    <row r="1" ht="15" customHeight="1" spans="1:9">
      <c r="A1" s="1" t="s">
        <v>33</v>
      </c>
      <c r="B1" s="3" t="s">
        <v>34</v>
      </c>
      <c r="C1" s="1" t="s">
        <v>35</v>
      </c>
      <c r="D1" s="1" t="s">
        <v>36</v>
      </c>
      <c r="E1" s="10" t="s">
        <v>141</v>
      </c>
      <c r="F1" s="10" t="s">
        <v>142</v>
      </c>
      <c r="G1" s="10" t="s">
        <v>143</v>
      </c>
      <c r="H1" s="10" t="s">
        <v>144</v>
      </c>
      <c r="I1" s="10" t="s">
        <v>145</v>
      </c>
    </row>
    <row r="2" spans="1:9">
      <c r="A2" t="s">
        <v>74</v>
      </c>
      <c r="B2" t="s">
        <v>75</v>
      </c>
      <c r="C2" s="11" t="s">
        <v>25</v>
      </c>
      <c r="D2" t="s">
        <v>39</v>
      </c>
      <c r="E2">
        <v>20</v>
      </c>
      <c r="F2">
        <v>30</v>
      </c>
      <c r="G2">
        <v>50</v>
      </c>
      <c r="H2">
        <v>40</v>
      </c>
      <c r="I2" s="18">
        <v>42313</v>
      </c>
    </row>
    <row r="3" spans="1:9">
      <c r="A3" t="s">
        <v>76</v>
      </c>
      <c r="B3" t="s">
        <v>77</v>
      </c>
      <c r="C3" s="11" t="s">
        <v>25</v>
      </c>
      <c r="D3" t="s">
        <v>39</v>
      </c>
      <c r="E3">
        <v>20</v>
      </c>
      <c r="F3">
        <v>30</v>
      </c>
      <c r="G3">
        <v>35</v>
      </c>
      <c r="H3">
        <v>35</v>
      </c>
      <c r="I3" s="18">
        <v>42313</v>
      </c>
    </row>
    <row r="4" spans="1:9">
      <c r="A4" t="s">
        <v>120</v>
      </c>
      <c r="B4" t="s">
        <v>121</v>
      </c>
      <c r="C4" s="11" t="s">
        <v>15</v>
      </c>
      <c r="D4" t="s">
        <v>39</v>
      </c>
      <c r="E4">
        <v>20</v>
      </c>
      <c r="F4">
        <v>30</v>
      </c>
      <c r="G4">
        <v>20</v>
      </c>
      <c r="H4">
        <v>20</v>
      </c>
      <c r="I4" s="18">
        <v>42313</v>
      </c>
    </row>
    <row r="5" spans="1:9">
      <c r="A5" t="s">
        <v>82</v>
      </c>
      <c r="B5" s="5" t="s">
        <v>83</v>
      </c>
      <c r="C5" s="11" t="s">
        <v>15</v>
      </c>
      <c r="D5" t="s">
        <v>39</v>
      </c>
      <c r="E5">
        <v>20</v>
      </c>
      <c r="F5">
        <v>30</v>
      </c>
      <c r="G5">
        <v>13</v>
      </c>
      <c r="H5">
        <v>15</v>
      </c>
      <c r="I5" s="18">
        <v>42313</v>
      </c>
    </row>
    <row r="6" spans="1:9">
      <c r="A6" t="s">
        <v>84</v>
      </c>
      <c r="B6" s="5" t="s">
        <v>85</v>
      </c>
      <c r="C6" s="11" t="s">
        <v>20</v>
      </c>
      <c r="D6" t="s">
        <v>39</v>
      </c>
      <c r="E6">
        <v>20</v>
      </c>
      <c r="F6">
        <v>30</v>
      </c>
      <c r="G6">
        <v>21</v>
      </c>
      <c r="H6">
        <v>30</v>
      </c>
      <c r="I6" s="18">
        <v>42313</v>
      </c>
    </row>
    <row r="7" spans="1:9">
      <c r="A7" t="s">
        <v>86</v>
      </c>
      <c r="B7" s="5" t="s">
        <v>87</v>
      </c>
      <c r="C7" s="11" t="s">
        <v>20</v>
      </c>
      <c r="D7" t="s">
        <v>39</v>
      </c>
      <c r="E7">
        <v>20</v>
      </c>
      <c r="F7">
        <v>30</v>
      </c>
      <c r="G7">
        <v>25</v>
      </c>
      <c r="H7">
        <v>30</v>
      </c>
      <c r="I7" s="18">
        <v>42313</v>
      </c>
    </row>
    <row r="8" spans="1:9">
      <c r="A8" s="5" t="s">
        <v>88</v>
      </c>
      <c r="B8" t="s">
        <v>89</v>
      </c>
      <c r="C8" s="11" t="s">
        <v>5</v>
      </c>
      <c r="D8" t="s">
        <v>39</v>
      </c>
      <c r="E8">
        <v>20</v>
      </c>
      <c r="F8">
        <v>30</v>
      </c>
      <c r="G8">
        <v>58</v>
      </c>
      <c r="H8">
        <v>40</v>
      </c>
      <c r="I8" s="18">
        <v>42313</v>
      </c>
    </row>
    <row r="9" spans="1:9">
      <c r="A9" t="s">
        <v>90</v>
      </c>
      <c r="B9" s="12" t="s">
        <v>91</v>
      </c>
      <c r="C9" s="11" t="s">
        <v>5</v>
      </c>
      <c r="D9" t="s">
        <v>39</v>
      </c>
      <c r="E9">
        <v>20</v>
      </c>
      <c r="F9">
        <v>30</v>
      </c>
      <c r="G9">
        <v>5</v>
      </c>
      <c r="H9">
        <v>5</v>
      </c>
      <c r="I9" s="18">
        <v>42313</v>
      </c>
    </row>
    <row r="10" spans="1:9">
      <c r="A10" t="s">
        <v>92</v>
      </c>
      <c r="B10" s="12" t="s">
        <v>93</v>
      </c>
      <c r="C10" s="11" t="s">
        <v>10</v>
      </c>
      <c r="D10" t="s">
        <v>39</v>
      </c>
      <c r="E10">
        <v>20</v>
      </c>
      <c r="F10">
        <v>40</v>
      </c>
      <c r="G10">
        <v>10</v>
      </c>
      <c r="H10">
        <v>20</v>
      </c>
      <c r="I10" s="18">
        <v>42313</v>
      </c>
    </row>
    <row r="11" spans="1:9">
      <c r="A11" t="s">
        <v>94</v>
      </c>
      <c r="B11" s="12" t="s">
        <v>95</v>
      </c>
      <c r="C11" s="11" t="s">
        <v>10</v>
      </c>
      <c r="D11" t="s">
        <v>39</v>
      </c>
      <c r="E11">
        <v>20</v>
      </c>
      <c r="F11">
        <v>30</v>
      </c>
      <c r="G11">
        <v>8</v>
      </c>
      <c r="H11">
        <v>10</v>
      </c>
      <c r="I11" s="18">
        <v>42313</v>
      </c>
    </row>
    <row r="13" spans="2:2">
      <c r="B13" s="3" t="s">
        <v>146</v>
      </c>
    </row>
    <row r="14" spans="2:2">
      <c r="B14" s="3"/>
    </row>
    <row r="15" spans="2:2">
      <c r="B15" s="3" t="s">
        <v>147</v>
      </c>
    </row>
    <row r="16" ht="25.5" spans="2:2">
      <c r="B16" s="2" t="s">
        <v>156</v>
      </c>
    </row>
    <row r="17" spans="2:2">
      <c r="B17" s="2"/>
    </row>
    <row r="18" spans="2:2">
      <c r="B18" s="3"/>
    </row>
    <row r="19" spans="2:2">
      <c r="B19" s="3" t="s">
        <v>150</v>
      </c>
    </row>
    <row r="20" ht="25.5" spans="2:2">
      <c r="B20" s="2" t="s">
        <v>157</v>
      </c>
    </row>
  </sheetData>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3"/>
  <sheetViews>
    <sheetView tabSelected="1" zoomScale="110" zoomScaleNormal="110" workbookViewId="0">
      <selection activeCell="H14" sqref="H14"/>
    </sheetView>
  </sheetViews>
  <sheetFormatPr defaultColWidth="11" defaultRowHeight="12.75"/>
  <cols>
    <col min="1" max="1" width="9" customWidth="1"/>
    <col min="2" max="2" width="26.6666666666667" customWidth="1"/>
    <col min="3" max="3" width="7.33333333333333" customWidth="1"/>
    <col min="4" max="4" width="8" customWidth="1"/>
    <col min="5" max="5" width="7.83333333333333" customWidth="1"/>
    <col min="6" max="6" width="8.83333333333333" customWidth="1"/>
    <col min="7" max="7" width="9" customWidth="1"/>
    <col min="8" max="8" width="10" customWidth="1"/>
    <col min="10" max="10" width="17.8416666666667" customWidth="1"/>
    <col min="11" max="11" width="31" style="9" customWidth="1"/>
    <col min="12" max="12" width="31.6666666666667" customWidth="1"/>
  </cols>
  <sheetData>
    <row r="1" ht="16" customHeight="1" spans="1:12">
      <c r="A1" s="1" t="s">
        <v>33</v>
      </c>
      <c r="B1" s="3" t="s">
        <v>34</v>
      </c>
      <c r="C1" s="1" t="s">
        <v>35</v>
      </c>
      <c r="D1" s="1" t="s">
        <v>36</v>
      </c>
      <c r="E1" s="10" t="s">
        <v>141</v>
      </c>
      <c r="F1" s="10" t="s">
        <v>142</v>
      </c>
      <c r="G1" s="10" t="s">
        <v>143</v>
      </c>
      <c r="H1" s="10" t="s">
        <v>144</v>
      </c>
      <c r="I1" s="10" t="s">
        <v>145</v>
      </c>
      <c r="J1" s="16" t="s">
        <v>158</v>
      </c>
      <c r="K1" s="17" t="s">
        <v>159</v>
      </c>
      <c r="L1" s="1" t="s">
        <v>160</v>
      </c>
    </row>
    <row r="2" spans="1:12">
      <c r="A2" t="s">
        <v>58</v>
      </c>
      <c r="B2" t="s">
        <v>59</v>
      </c>
      <c r="C2" s="11" t="s">
        <v>5</v>
      </c>
      <c r="D2" t="s">
        <v>39</v>
      </c>
      <c r="E2">
        <v>30</v>
      </c>
      <c r="F2">
        <v>35</v>
      </c>
      <c r="G2">
        <v>23</v>
      </c>
      <c r="H2">
        <v>20</v>
      </c>
      <c r="I2" s="18">
        <v>42314</v>
      </c>
      <c r="J2" s="19" t="s">
        <v>161</v>
      </c>
      <c r="K2" s="20" t="s">
        <v>162</v>
      </c>
      <c r="L2">
        <v>315</v>
      </c>
    </row>
    <row r="3" spans="1:12">
      <c r="A3" t="s">
        <v>96</v>
      </c>
      <c r="B3" s="12" t="s">
        <v>97</v>
      </c>
      <c r="C3" s="11" t="s">
        <v>25</v>
      </c>
      <c r="D3" t="s">
        <v>39</v>
      </c>
      <c r="E3">
        <v>20</v>
      </c>
      <c r="F3">
        <v>30</v>
      </c>
      <c r="G3">
        <v>10</v>
      </c>
      <c r="H3">
        <v>10</v>
      </c>
      <c r="I3" s="18">
        <v>42314</v>
      </c>
      <c r="J3" s="19" t="s">
        <v>163</v>
      </c>
      <c r="K3" s="20" t="s">
        <v>164</v>
      </c>
      <c r="L3">
        <v>244</v>
      </c>
    </row>
    <row r="4" spans="1:12">
      <c r="A4" t="s">
        <v>98</v>
      </c>
      <c r="B4" s="12" t="s">
        <v>99</v>
      </c>
      <c r="C4" s="11" t="s">
        <v>25</v>
      </c>
      <c r="D4" t="s">
        <v>39</v>
      </c>
      <c r="E4">
        <v>20</v>
      </c>
      <c r="F4">
        <v>30</v>
      </c>
      <c r="G4">
        <v>10</v>
      </c>
      <c r="H4">
        <v>10</v>
      </c>
      <c r="I4" s="21">
        <v>42327</v>
      </c>
      <c r="J4" s="19" t="s">
        <v>163</v>
      </c>
      <c r="K4" s="9" t="s">
        <v>165</v>
      </c>
      <c r="L4">
        <v>256</v>
      </c>
    </row>
    <row r="5" spans="1:12">
      <c r="A5" t="s">
        <v>100</v>
      </c>
      <c r="B5" s="12" t="s">
        <v>101</v>
      </c>
      <c r="C5" s="11" t="s">
        <v>25</v>
      </c>
      <c r="D5" t="s">
        <v>39</v>
      </c>
      <c r="E5">
        <v>20</v>
      </c>
      <c r="F5">
        <v>30</v>
      </c>
      <c r="G5">
        <v>25</v>
      </c>
      <c r="H5">
        <v>20</v>
      </c>
      <c r="I5" s="21">
        <v>42327</v>
      </c>
      <c r="J5" s="19" t="s">
        <v>163</v>
      </c>
      <c r="K5" s="9" t="s">
        <v>166</v>
      </c>
      <c r="L5">
        <v>269</v>
      </c>
    </row>
    <row r="6" spans="1:12">
      <c r="A6" t="s">
        <v>102</v>
      </c>
      <c r="B6" s="12" t="s">
        <v>103</v>
      </c>
      <c r="C6" s="11" t="s">
        <v>10</v>
      </c>
      <c r="D6" t="s">
        <v>39</v>
      </c>
      <c r="E6">
        <v>20</v>
      </c>
      <c r="F6">
        <v>30</v>
      </c>
      <c r="G6">
        <v>20</v>
      </c>
      <c r="H6">
        <v>20</v>
      </c>
      <c r="I6" s="21">
        <v>42326</v>
      </c>
      <c r="J6" s="19" t="s">
        <v>163</v>
      </c>
      <c r="K6" s="9" t="s">
        <v>167</v>
      </c>
      <c r="L6">
        <v>296</v>
      </c>
    </row>
    <row r="7" spans="1:12">
      <c r="A7" t="s">
        <v>104</v>
      </c>
      <c r="B7" s="12" t="s">
        <v>105</v>
      </c>
      <c r="C7" s="11" t="s">
        <v>10</v>
      </c>
      <c r="D7" t="s">
        <v>39</v>
      </c>
      <c r="E7">
        <v>20</v>
      </c>
      <c r="F7">
        <v>30</v>
      </c>
      <c r="G7">
        <v>20</v>
      </c>
      <c r="H7">
        <v>20</v>
      </c>
      <c r="I7" s="21">
        <v>42326</v>
      </c>
      <c r="J7" s="19" t="s">
        <v>163</v>
      </c>
      <c r="K7" s="9" t="s">
        <v>168</v>
      </c>
      <c r="L7">
        <v>322</v>
      </c>
    </row>
    <row r="8" spans="1:12">
      <c r="A8" t="s">
        <v>106</v>
      </c>
      <c r="B8" s="12" t="s">
        <v>107</v>
      </c>
      <c r="C8" s="11" t="s">
        <v>20</v>
      </c>
      <c r="D8" t="s">
        <v>39</v>
      </c>
      <c r="E8">
        <v>20</v>
      </c>
      <c r="F8">
        <v>30</v>
      </c>
      <c r="G8">
        <v>15</v>
      </c>
      <c r="H8">
        <v>15</v>
      </c>
      <c r="I8" s="21">
        <v>42327</v>
      </c>
      <c r="J8" s="19" t="s">
        <v>163</v>
      </c>
      <c r="K8" s="9" t="s">
        <v>169</v>
      </c>
      <c r="L8">
        <v>398</v>
      </c>
    </row>
    <row r="9" spans="1:12">
      <c r="A9" t="s">
        <v>108</v>
      </c>
      <c r="B9" s="12" t="s">
        <v>109</v>
      </c>
      <c r="C9" s="11" t="s">
        <v>20</v>
      </c>
      <c r="D9" t="s">
        <v>39</v>
      </c>
      <c r="E9">
        <v>20</v>
      </c>
      <c r="F9">
        <v>30</v>
      </c>
      <c r="G9">
        <v>15</v>
      </c>
      <c r="H9">
        <v>15</v>
      </c>
      <c r="I9" s="21">
        <v>42327</v>
      </c>
      <c r="J9" s="19" t="s">
        <v>163</v>
      </c>
      <c r="K9" s="9" t="s">
        <v>170</v>
      </c>
      <c r="L9">
        <v>414</v>
      </c>
    </row>
    <row r="10" spans="1:12">
      <c r="A10" t="s">
        <v>110</v>
      </c>
      <c r="B10" s="12" t="s">
        <v>111</v>
      </c>
      <c r="C10" s="11" t="s">
        <v>15</v>
      </c>
      <c r="D10" t="s">
        <v>39</v>
      </c>
      <c r="E10">
        <v>20</v>
      </c>
      <c r="F10">
        <v>30</v>
      </c>
      <c r="G10">
        <v>42</v>
      </c>
      <c r="H10">
        <v>40</v>
      </c>
      <c r="I10" s="21">
        <v>42327</v>
      </c>
      <c r="J10" s="19" t="s">
        <v>163</v>
      </c>
      <c r="K10" s="9" t="s">
        <v>171</v>
      </c>
      <c r="L10">
        <v>342</v>
      </c>
    </row>
    <row r="11" spans="1:12">
      <c r="A11" t="s">
        <v>112</v>
      </c>
      <c r="B11" s="12" t="s">
        <v>113</v>
      </c>
      <c r="C11" s="11" t="s">
        <v>15</v>
      </c>
      <c r="D11" t="s">
        <v>39</v>
      </c>
      <c r="E11">
        <v>20</v>
      </c>
      <c r="F11">
        <v>30</v>
      </c>
      <c r="G11">
        <v>10</v>
      </c>
      <c r="H11">
        <v>10</v>
      </c>
      <c r="I11" s="21">
        <v>42327</v>
      </c>
      <c r="J11" s="19" t="s">
        <v>163</v>
      </c>
      <c r="K11" s="9" t="s">
        <v>172</v>
      </c>
      <c r="L11">
        <v>386</v>
      </c>
    </row>
    <row r="12" spans="1:12">
      <c r="A12" t="s">
        <v>114</v>
      </c>
      <c r="B12" s="12" t="s">
        <v>115</v>
      </c>
      <c r="C12" s="11" t="s">
        <v>5</v>
      </c>
      <c r="D12" t="s">
        <v>39</v>
      </c>
      <c r="E12">
        <v>20</v>
      </c>
      <c r="F12">
        <v>30</v>
      </c>
      <c r="G12">
        <v>10</v>
      </c>
      <c r="H12">
        <v>10</v>
      </c>
      <c r="I12" s="18">
        <v>42314</v>
      </c>
      <c r="J12" s="19" t="s">
        <v>163</v>
      </c>
      <c r="K12" s="9" t="s">
        <v>173</v>
      </c>
      <c r="L12">
        <v>429</v>
      </c>
    </row>
    <row r="13" ht="38.25" spans="1:12">
      <c r="A13" s="13" t="s">
        <v>116</v>
      </c>
      <c r="B13" s="14" t="s">
        <v>117</v>
      </c>
      <c r="C13" s="15" t="s">
        <v>5</v>
      </c>
      <c r="D13" s="13" t="s">
        <v>39</v>
      </c>
      <c r="E13" s="13">
        <v>15</v>
      </c>
      <c r="F13" s="13">
        <v>15</v>
      </c>
      <c r="G13" s="13">
        <v>50</v>
      </c>
      <c r="H13" s="13">
        <v>60</v>
      </c>
      <c r="I13" s="22">
        <v>42314</v>
      </c>
      <c r="J13" s="23" t="s">
        <v>163</v>
      </c>
      <c r="K13" s="24" t="s">
        <v>174</v>
      </c>
      <c r="L13" s="23" t="s">
        <v>175</v>
      </c>
    </row>
    <row r="16" spans="2:2">
      <c r="B16" s="3" t="s">
        <v>146</v>
      </c>
    </row>
    <row r="17" spans="2:2">
      <c r="B17" s="3"/>
    </row>
    <row r="18" spans="2:2">
      <c r="B18" s="3" t="s">
        <v>147</v>
      </c>
    </row>
    <row r="19" ht="38.25" spans="2:2">
      <c r="B19" s="2" t="s">
        <v>176</v>
      </c>
    </row>
    <row r="20" spans="2:2">
      <c r="B20" s="2"/>
    </row>
    <row r="21" spans="2:2">
      <c r="B21" s="3"/>
    </row>
    <row r="22" spans="2:2">
      <c r="B22" s="3" t="s">
        <v>150</v>
      </c>
    </row>
    <row r="23" spans="2:2">
      <c r="B23" t="s">
        <v>177</v>
      </c>
    </row>
  </sheetData>
  <pageMargins left="0.75" right="0.75" top="1" bottom="1" header="0.5" footer="0.5"/>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4"/>
  <sheetViews>
    <sheetView topLeftCell="A21" workbookViewId="0">
      <selection activeCell="A40" sqref="A40"/>
    </sheetView>
  </sheetViews>
  <sheetFormatPr defaultColWidth="11" defaultRowHeight="12.75" outlineLevelCol="2"/>
  <cols>
    <col min="2" max="2" width="28.1666666666667" customWidth="1"/>
    <col min="3" max="3" width="49.5" style="2" customWidth="1"/>
  </cols>
  <sheetData>
    <row r="1" s="1" customFormat="1" spans="1:3">
      <c r="A1" s="1" t="s">
        <v>33</v>
      </c>
      <c r="B1" s="1" t="s">
        <v>34</v>
      </c>
      <c r="C1" s="3" t="s">
        <v>178</v>
      </c>
    </row>
    <row r="2" ht="31.5" spans="1:3">
      <c r="A2" t="s">
        <v>37</v>
      </c>
      <c r="B2" t="s">
        <v>38</v>
      </c>
      <c r="C2" s="4" t="s">
        <v>179</v>
      </c>
    </row>
    <row r="3" ht="15.75" spans="1:3">
      <c r="A3" t="s">
        <v>40</v>
      </c>
      <c r="B3" t="s">
        <v>41</v>
      </c>
      <c r="C3" s="4" t="s">
        <v>180</v>
      </c>
    </row>
    <row r="4" ht="15.75" spans="1:3">
      <c r="A4" t="s">
        <v>42</v>
      </c>
      <c r="B4" t="s">
        <v>43</v>
      </c>
      <c r="C4" s="4" t="s">
        <v>181</v>
      </c>
    </row>
    <row r="5" ht="31.5" spans="1:3">
      <c r="A5" t="s">
        <v>44</v>
      </c>
      <c r="B5" t="s">
        <v>45</v>
      </c>
      <c r="C5" s="4" t="s">
        <v>182</v>
      </c>
    </row>
    <row r="6" ht="15.75" spans="1:3">
      <c r="A6" t="s">
        <v>46</v>
      </c>
      <c r="B6" t="s">
        <v>47</v>
      </c>
      <c r="C6" s="4" t="s">
        <v>183</v>
      </c>
    </row>
    <row r="7" ht="15.75" spans="1:3">
      <c r="A7" t="s">
        <v>48</v>
      </c>
      <c r="B7" t="s">
        <v>49</v>
      </c>
      <c r="C7" s="4" t="s">
        <v>184</v>
      </c>
    </row>
    <row r="8" ht="47.25" spans="1:3">
      <c r="A8" t="s">
        <v>50</v>
      </c>
      <c r="B8" t="s">
        <v>51</v>
      </c>
      <c r="C8" s="4" t="s">
        <v>185</v>
      </c>
    </row>
    <row r="9" ht="31.5" spans="1:3">
      <c r="A9" t="s">
        <v>52</v>
      </c>
      <c r="B9" t="s">
        <v>53</v>
      </c>
      <c r="C9" s="4" t="s">
        <v>186</v>
      </c>
    </row>
    <row r="10" ht="31.5" spans="1:3">
      <c r="A10" t="s">
        <v>54</v>
      </c>
      <c r="B10" t="s">
        <v>55</v>
      </c>
      <c r="C10" s="4" t="s">
        <v>187</v>
      </c>
    </row>
    <row r="11" ht="31.5" spans="1:3">
      <c r="A11" t="s">
        <v>56</v>
      </c>
      <c r="B11" t="s">
        <v>57</v>
      </c>
      <c r="C11" s="4" t="s">
        <v>188</v>
      </c>
    </row>
    <row r="12" ht="31.5" spans="1:3">
      <c r="A12" t="s">
        <v>58</v>
      </c>
      <c r="B12" t="s">
        <v>59</v>
      </c>
      <c r="C12" s="4" t="s">
        <v>189</v>
      </c>
    </row>
    <row r="13" ht="47.25" spans="1:3">
      <c r="A13" t="s">
        <v>60</v>
      </c>
      <c r="B13" t="s">
        <v>61</v>
      </c>
      <c r="C13" s="4" t="s">
        <v>190</v>
      </c>
    </row>
    <row r="14" ht="63" spans="1:3">
      <c r="A14" t="s">
        <v>62</v>
      </c>
      <c r="B14" t="s">
        <v>63</v>
      </c>
      <c r="C14" s="4" t="s">
        <v>191</v>
      </c>
    </row>
    <row r="15" ht="31.5" spans="1:3">
      <c r="A15" t="s">
        <v>64</v>
      </c>
      <c r="B15" t="s">
        <v>65</v>
      </c>
      <c r="C15" s="4" t="s">
        <v>192</v>
      </c>
    </row>
    <row r="16" ht="15.75" spans="1:3">
      <c r="A16" t="s">
        <v>66</v>
      </c>
      <c r="B16" t="s">
        <v>67</v>
      </c>
      <c r="C16" s="4" t="s">
        <v>193</v>
      </c>
    </row>
    <row r="17" ht="31.5" spans="1:3">
      <c r="A17" t="s">
        <v>68</v>
      </c>
      <c r="B17" t="s">
        <v>69</v>
      </c>
      <c r="C17" s="4" t="s">
        <v>194</v>
      </c>
    </row>
    <row r="18" ht="15.75" spans="1:3">
      <c r="A18" t="s">
        <v>70</v>
      </c>
      <c r="B18" t="s">
        <v>71</v>
      </c>
      <c r="C18" s="4" t="s">
        <v>195</v>
      </c>
    </row>
    <row r="19" ht="15.75" spans="1:3">
      <c r="A19" t="s">
        <v>72</v>
      </c>
      <c r="B19" t="s">
        <v>73</v>
      </c>
      <c r="C19" s="4" t="s">
        <v>196</v>
      </c>
    </row>
    <row r="20" ht="15.75" spans="1:3">
      <c r="A20" t="s">
        <v>74</v>
      </c>
      <c r="B20" t="s">
        <v>75</v>
      </c>
      <c r="C20" s="4" t="s">
        <v>197</v>
      </c>
    </row>
    <row r="21" ht="31.5" spans="1:3">
      <c r="A21" t="s">
        <v>76</v>
      </c>
      <c r="B21" t="s">
        <v>77</v>
      </c>
      <c r="C21" s="4" t="s">
        <v>198</v>
      </c>
    </row>
    <row r="22" ht="31.5" spans="1:3">
      <c r="A22" t="s">
        <v>78</v>
      </c>
      <c r="B22" t="s">
        <v>79</v>
      </c>
      <c r="C22" s="4" t="s">
        <v>199</v>
      </c>
    </row>
    <row r="23" ht="31.5" spans="1:3">
      <c r="A23" t="s">
        <v>80</v>
      </c>
      <c r="B23" t="s">
        <v>81</v>
      </c>
      <c r="C23" s="4" t="s">
        <v>200</v>
      </c>
    </row>
    <row r="24" ht="31.5" spans="1:3">
      <c r="A24" t="s">
        <v>82</v>
      </c>
      <c r="B24" s="5" t="s">
        <v>83</v>
      </c>
      <c r="C24" s="4" t="s">
        <v>201</v>
      </c>
    </row>
    <row r="25" ht="47.25" spans="1:3">
      <c r="A25" t="s">
        <v>84</v>
      </c>
      <c r="B25" s="5" t="s">
        <v>85</v>
      </c>
      <c r="C25" s="4" t="s">
        <v>202</v>
      </c>
    </row>
    <row r="26" ht="31.5" spans="1:3">
      <c r="A26" t="s">
        <v>86</v>
      </c>
      <c r="B26" s="5" t="s">
        <v>87</v>
      </c>
      <c r="C26" s="4" t="s">
        <v>203</v>
      </c>
    </row>
    <row r="27" ht="110.25" spans="1:3">
      <c r="A27" s="5" t="s">
        <v>88</v>
      </c>
      <c r="B27" t="s">
        <v>89</v>
      </c>
      <c r="C27" s="4" t="s">
        <v>204</v>
      </c>
    </row>
    <row r="28" ht="15.75" spans="1:3">
      <c r="A28" t="s">
        <v>90</v>
      </c>
      <c r="B28" s="6" t="s">
        <v>91</v>
      </c>
      <c r="C28" s="4" t="s">
        <v>205</v>
      </c>
    </row>
    <row r="29" ht="31.5" spans="1:3">
      <c r="A29" t="s">
        <v>92</v>
      </c>
      <c r="B29" s="6" t="s">
        <v>93</v>
      </c>
      <c r="C29" s="4" t="s">
        <v>206</v>
      </c>
    </row>
    <row r="30" ht="15.75" spans="1:3">
      <c r="A30" t="s">
        <v>94</v>
      </c>
      <c r="B30" s="6" t="s">
        <v>95</v>
      </c>
      <c r="C30" s="4" t="s">
        <v>207</v>
      </c>
    </row>
    <row r="31" ht="15.75" spans="1:3">
      <c r="A31" t="s">
        <v>96</v>
      </c>
      <c r="B31" s="6" t="s">
        <v>97</v>
      </c>
      <c r="C31" s="4" t="s">
        <v>208</v>
      </c>
    </row>
    <row r="32" ht="31.5" spans="1:3">
      <c r="A32" t="s">
        <v>98</v>
      </c>
      <c r="B32" s="6" t="s">
        <v>99</v>
      </c>
      <c r="C32" s="4" t="s">
        <v>209</v>
      </c>
    </row>
    <row r="33" ht="15.75" spans="1:3">
      <c r="A33" t="s">
        <v>100</v>
      </c>
      <c r="B33" s="6" t="s">
        <v>101</v>
      </c>
      <c r="C33" s="4" t="s">
        <v>210</v>
      </c>
    </row>
    <row r="34" ht="31.5" spans="1:3">
      <c r="A34" t="s">
        <v>102</v>
      </c>
      <c r="B34" s="6" t="s">
        <v>103</v>
      </c>
      <c r="C34" s="4" t="s">
        <v>211</v>
      </c>
    </row>
    <row r="35" ht="47.25" spans="1:3">
      <c r="A35" t="s">
        <v>104</v>
      </c>
      <c r="B35" s="6" t="s">
        <v>105</v>
      </c>
      <c r="C35" s="4" t="s">
        <v>212</v>
      </c>
    </row>
    <row r="36" ht="31.5" spans="1:3">
      <c r="A36" t="s">
        <v>106</v>
      </c>
      <c r="B36" s="6" t="s">
        <v>107</v>
      </c>
      <c r="C36" s="4" t="s">
        <v>213</v>
      </c>
    </row>
    <row r="37" ht="31.5" spans="1:3">
      <c r="A37" t="s">
        <v>108</v>
      </c>
      <c r="B37" s="6" t="s">
        <v>109</v>
      </c>
      <c r="C37" s="4" t="s">
        <v>214</v>
      </c>
    </row>
    <row r="38" ht="31.5" spans="1:3">
      <c r="A38" t="s">
        <v>110</v>
      </c>
      <c r="B38" s="6" t="s">
        <v>111</v>
      </c>
      <c r="C38" s="4" t="s">
        <v>215</v>
      </c>
    </row>
    <row r="39" ht="31.5" spans="1:3">
      <c r="A39" t="s">
        <v>112</v>
      </c>
      <c r="B39" s="6" t="s">
        <v>113</v>
      </c>
      <c r="C39" s="4" t="s">
        <v>216</v>
      </c>
    </row>
    <row r="40" ht="31.5" spans="1:3">
      <c r="A40" t="s">
        <v>114</v>
      </c>
      <c r="B40" s="6" t="s">
        <v>115</v>
      </c>
      <c r="C40" s="4" t="s">
        <v>217</v>
      </c>
    </row>
    <row r="41" ht="31.5" spans="1:3">
      <c r="A41" t="s">
        <v>116</v>
      </c>
      <c r="B41" s="6" t="s">
        <v>117</v>
      </c>
      <c r="C41" s="4" t="s">
        <v>218</v>
      </c>
    </row>
    <row r="42" ht="31.5" spans="1:3">
      <c r="A42" s="7" t="s">
        <v>219</v>
      </c>
      <c r="B42" s="6" t="s">
        <v>220</v>
      </c>
      <c r="C42" s="4" t="s">
        <v>221</v>
      </c>
    </row>
    <row r="43" ht="31.5" spans="1:3">
      <c r="A43" t="s">
        <v>118</v>
      </c>
      <c r="B43" s="6" t="s">
        <v>119</v>
      </c>
      <c r="C43" s="4" t="s">
        <v>222</v>
      </c>
    </row>
    <row r="44" spans="2:2">
      <c r="B44" s="8" t="s">
        <v>223</v>
      </c>
    </row>
  </sheetData>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Company>Stevens Institute of Technology</Company>
  <Application>Microsoft Macintosh Excel</Application>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代跻宸</cp:lastModifiedBy>
  <dcterms:created xsi:type="dcterms:W3CDTF">2014-07-11T14:28:00Z</dcterms:created>
  <dcterms:modified xsi:type="dcterms:W3CDTF">2019-11-26T22:44:23Z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