
<file path=[Content_Types].xml><?xml version="1.0" encoding="utf-8"?>
<Types xmlns="http://schemas.openxmlformats.org/package/2006/content-types">
  <Default Extension="wmf" ContentType="image/x-wmf"/>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charts/chart1.xml" ContentType="application/vnd.openxmlformats-officedocument.drawingml.chart+xml"/>
  <Override PartName="/xl/charts/chart2.xml" ContentType="application/vnd.openxmlformats-officedocument.drawingml.chart+xml"/>
  <Override PartName="/xl/drawings/drawing1.xml" ContentType="application/vnd.openxmlformats-officedocument.drawing+xml"/>
  <Override PartName="/xl/drawings/drawing2.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thumbnail" Target="docProps/thumbnail.wmf"/><Relationship Id="rId4" Type="http://schemas.openxmlformats.org/package/2006/relationships/metadata/core-properties" Target="docProps/core.xml"/><Relationship Id="rId3" Type="http://schemas.openxmlformats.org/officeDocument/2006/relationships/extended-properties" Target="docProps/app.xml"/><Relationship Id="rId5"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date1904="1"/>
  <bookViews>
    <workbookView windowWidth="19440" windowHeight="11550" tabRatio="606" activeTab="1"/>
  </bookViews>
  <sheets>
    <sheet name="Team" sheetId="1" r:id="rId1"/>
    <sheet name="Backlog" sheetId="2" r:id="rId2"/>
    <sheet name="Burndown README" sheetId="13" r:id="rId3"/>
    <sheet name="Burndown" sheetId="7" r:id="rId4"/>
    <sheet name="Sprint1" sheetId="3" r:id="rId5"/>
    <sheet name="Sprint2" sheetId="4" r:id="rId6"/>
    <sheet name="Sprint3" sheetId="5" r:id="rId7"/>
    <sheet name="Sprint4" sheetId="6" r:id="rId8"/>
    <sheet name="Stories" sheetId="11" r:id="rId9"/>
  </sheets>
  <calcPr calcId="144525" concurrentCalc="0"/>
</workbook>
</file>

<file path=xl/sharedStrings.xml><?xml version="1.0" encoding="utf-8"?>
<sst xmlns="http://schemas.openxmlformats.org/spreadsheetml/2006/main" count="443" uniqueCount="197">
  <si>
    <t>Initials</t>
  </si>
  <si>
    <t>First</t>
  </si>
  <si>
    <t>Last</t>
  </si>
  <si>
    <t>Email</t>
  </si>
  <si>
    <t>GitHub Username</t>
  </si>
  <si>
    <t>jd</t>
  </si>
  <si>
    <t>Jichen</t>
  </si>
  <si>
    <t>Dai</t>
  </si>
  <si>
    <t>jdai11@stevens.edu</t>
  </si>
  <si>
    <t>DaiJiChen</t>
  </si>
  <si>
    <t>jp</t>
  </si>
  <si>
    <t>Joshua</t>
  </si>
  <si>
    <t>Pirog</t>
  </si>
  <si>
    <t>josh.pirog@gmail.com</t>
  </si>
  <si>
    <t>joshpirog</t>
  </si>
  <si>
    <t>tc</t>
  </si>
  <si>
    <t>Thomas</t>
  </si>
  <si>
    <t>Chu</t>
  </si>
  <si>
    <t>tchu1@stevens.edu</t>
  </si>
  <si>
    <t>tchu5246</t>
  </si>
  <si>
    <t>yl</t>
  </si>
  <si>
    <t>Yue</t>
  </si>
  <si>
    <t>Lei</t>
  </si>
  <si>
    <t>ylei13@stevens.edu</t>
  </si>
  <si>
    <t>Pho3n1x13</t>
  </si>
  <si>
    <t>zz</t>
  </si>
  <si>
    <t>Ziming</t>
  </si>
  <si>
    <t>Zhang</t>
  </si>
  <si>
    <t>zzhan42@stevens.edu</t>
  </si>
  <si>
    <t>ZimingZhang957</t>
  </si>
  <si>
    <t>GitHub Repository:</t>
  </si>
  <si>
    <t>ssw555_tm1_2019fall</t>
  </si>
  <si>
    <t>Sprint</t>
  </si>
  <si>
    <t>Story ID</t>
  </si>
  <si>
    <t>Story Name</t>
  </si>
  <si>
    <t>Owner</t>
  </si>
  <si>
    <t>Status</t>
  </si>
  <si>
    <t>US01</t>
  </si>
  <si>
    <t>Dates before current date</t>
  </si>
  <si>
    <t>Done</t>
  </si>
  <si>
    <t>US02</t>
  </si>
  <si>
    <t>Birth before marriage</t>
  </si>
  <si>
    <t>US03</t>
  </si>
  <si>
    <t>Birth before death</t>
  </si>
  <si>
    <t>US04</t>
  </si>
  <si>
    <t>Marriage before divorce</t>
  </si>
  <si>
    <t>US05</t>
  </si>
  <si>
    <t>Marriage before death</t>
  </si>
  <si>
    <t>US06</t>
  </si>
  <si>
    <t>Divorce before death</t>
  </si>
  <si>
    <t>US07</t>
  </si>
  <si>
    <t>Less then 150 years old</t>
  </si>
  <si>
    <t>US08</t>
  </si>
  <si>
    <t>Birth before marriage of parents</t>
  </si>
  <si>
    <t>coding</t>
  </si>
  <si>
    <t>US09</t>
  </si>
  <si>
    <t>Birth before death of parents</t>
  </si>
  <si>
    <t>US10</t>
  </si>
  <si>
    <t>Marriage after 14</t>
  </si>
  <si>
    <t>US11</t>
  </si>
  <si>
    <t>No bigamy</t>
  </si>
  <si>
    <t>US12</t>
  </si>
  <si>
    <t>Parents not too old</t>
  </si>
  <si>
    <t>US13</t>
  </si>
  <si>
    <t>Siblings spacing</t>
  </si>
  <si>
    <t>US14</t>
  </si>
  <si>
    <t>Multiple births &lt;= 5</t>
  </si>
  <si>
    <t>US15</t>
  </si>
  <si>
    <t>Fewer than 15 siblings</t>
  </si>
  <si>
    <t>US16</t>
  </si>
  <si>
    <t>Male last names</t>
  </si>
  <si>
    <t>US17</t>
  </si>
  <si>
    <t>No marriages to descendants</t>
  </si>
  <si>
    <t>US18</t>
  </si>
  <si>
    <t>Siblings should not marry</t>
  </si>
  <si>
    <t>US19</t>
  </si>
  <si>
    <t>First cousins should not marry</t>
  </si>
  <si>
    <t>US20</t>
  </si>
  <si>
    <t>Aunts and uncles</t>
  </si>
  <si>
    <t>US21</t>
  </si>
  <si>
    <t>Correct gender for role</t>
  </si>
  <si>
    <t>US22</t>
  </si>
  <si>
    <t>Unique IDs</t>
  </si>
  <si>
    <t>US23</t>
  </si>
  <si>
    <t>Unique name and birth date</t>
  </si>
  <si>
    <t>US24</t>
  </si>
  <si>
    <t>Unique families by spouses</t>
  </si>
  <si>
    <t>US25</t>
  </si>
  <si>
    <t>Unique first names in families</t>
  </si>
  <si>
    <t>US26</t>
  </si>
  <si>
    <t>Corresponding entries</t>
  </si>
  <si>
    <t>US27</t>
  </si>
  <si>
    <t>Include individual ages</t>
  </si>
  <si>
    <t>US28</t>
  </si>
  <si>
    <t>Order siblings by age</t>
  </si>
  <si>
    <t>US29</t>
  </si>
  <si>
    <t>List deceased</t>
  </si>
  <si>
    <t>US30</t>
  </si>
  <si>
    <t>List living married</t>
  </si>
  <si>
    <t>US31</t>
  </si>
  <si>
    <t>List living single</t>
  </si>
  <si>
    <t>US32</t>
  </si>
  <si>
    <t>List multiple births</t>
  </si>
  <si>
    <t>US33</t>
  </si>
  <si>
    <t>List orphans</t>
  </si>
  <si>
    <t>US34</t>
  </si>
  <si>
    <t>List large age differences</t>
  </si>
  <si>
    <t>US35</t>
  </si>
  <si>
    <t>List recent births</t>
  </si>
  <si>
    <t>US36</t>
  </si>
  <si>
    <t>List recent deaths</t>
  </si>
  <si>
    <t>US37</t>
  </si>
  <si>
    <t>List recent survivors</t>
  </si>
  <si>
    <t>US38</t>
  </si>
  <si>
    <t>List upcoming birthdays</t>
  </si>
  <si>
    <t>US39</t>
  </si>
  <si>
    <t>List upcoming anniversaries</t>
  </si>
  <si>
    <t>US40</t>
  </si>
  <si>
    <t>Include input line numbers</t>
  </si>
  <si>
    <t>US41</t>
  </si>
  <si>
    <t>Reject illegitimate dates</t>
  </si>
  <si>
    <t>The goal of the burndown chart is to help the agile team and customer to understand how the developers are doing</t>
  </si>
  <si>
    <t>to deliver the product.  Burndown charts can be done daily, weekly, at the end of a sprint, or at whatever time interval makes sense.</t>
  </si>
  <si>
    <t>We'll update our burndown chart for the GEDCOM project at the end of each sprint.</t>
  </si>
  <si>
    <t>At the end of each sprint, you should update the number of remaining stories, the LOC written to implement the user stories</t>
  </si>
  <si>
    <t>implemented in this sprint, and the minutes needed to write those lines of code.</t>
  </si>
  <si>
    <t>Here's a sample burndown chart for a team of three:</t>
  </si>
  <si>
    <t>Date</t>
  </si>
  <si>
    <t>Remaining Stories</t>
  </si>
  <si>
    <t>Story Velocity</t>
  </si>
  <si>
    <t>LOC</t>
  </si>
  <si>
    <t>Min</t>
  </si>
  <si>
    <t>Code Velocity</t>
  </si>
  <si>
    <t>Start</t>
  </si>
  <si>
    <t>Sprint 1</t>
  </si>
  <si>
    <t>Sprint 2</t>
  </si>
  <si>
    <t>Sprint 3</t>
  </si>
  <si>
    <t>Sprint 4</t>
  </si>
  <si>
    <t>23/10</t>
  </si>
  <si>
    <t>20/11</t>
  </si>
  <si>
    <t>Est Size</t>
  </si>
  <si>
    <t>Est Time</t>
  </si>
  <si>
    <t>Act Size</t>
  </si>
  <si>
    <t>Act Time</t>
  </si>
  <si>
    <t>Completed</t>
  </si>
  <si>
    <t>US42</t>
  </si>
  <si>
    <t>Review Results</t>
  </si>
  <si>
    <t>Keep doing:</t>
  </si>
  <si>
    <t>Communicate frequently</t>
  </si>
  <si>
    <t>Excahange ideas about program structures and bugs</t>
  </si>
  <si>
    <t>Avoid:</t>
  </si>
  <si>
    <t>Start coding severay hours before deadline</t>
  </si>
  <si>
    <t>Story Description</t>
  </si>
  <si>
    <t>Dates (birth, marriage, divorce, death) should not be after the current date</t>
  </si>
  <si>
    <t>Birth should occur before marriage of an individual</t>
  </si>
  <si>
    <t>Birth should occur before death of an individual</t>
  </si>
  <si>
    <t>Marriage should occur before divorce of spouses, and divorce can only occur after marriage</t>
  </si>
  <si>
    <t>Marriage should occur before death of either spouse</t>
  </si>
  <si>
    <t>Divorce can only occur before death of both spouses</t>
  </si>
  <si>
    <t>Death should be less than 150 years after birth for dead people, and current date should be less than 150 years after birth for all living people</t>
  </si>
  <si>
    <t>Children should be born after marriage of parents (and not more than 9 months after their divorce)</t>
  </si>
  <si>
    <t>Child should be born before death of mother and before 9 months after death of father</t>
  </si>
  <si>
    <t>Marriage should be at least 14 years after birth of both spouses (parents must be at least 14 years old)</t>
  </si>
  <si>
    <t>Marriage should not occur during marriage to another spouse</t>
  </si>
  <si>
    <t>Mother should be less than 60 years older than her children and father should be less than 80 years older than his children</t>
  </si>
  <si>
    <t>Birth dates of siblings should be more than 8 months apart or less than 2 days apart (twins may be born one day apart, e.g. 11:59 PM and 12:02 AM the following calendar day)</t>
  </si>
  <si>
    <t>No more than five siblings should be born at the same time</t>
  </si>
  <si>
    <t>There should be fewer than 15 siblings in a family</t>
  </si>
  <si>
    <t>All male members of a family should have the same last name</t>
  </si>
  <si>
    <t>Parents should not marry any of their descendants</t>
  </si>
  <si>
    <t>Siblings should not marry one another</t>
  </si>
  <si>
    <t>First cousins should not marry one another</t>
  </si>
  <si>
    <t>Aunts and uncles should not marry their nieces or nephews</t>
  </si>
  <si>
    <t>Husband in family should be male and wife in family should be female</t>
  </si>
  <si>
    <t>All individual IDs should be unique and all family IDs should be unique</t>
  </si>
  <si>
    <t>No more than one individual with the same name and birth date should appear in a GEDCOM file</t>
  </si>
  <si>
    <t>No more than one family with the same spouses by name and the same marriage date should appear in a GEDCOM file</t>
  </si>
  <si>
    <t>No more than one child with the same name and birth date should appear in a family</t>
  </si>
  <si>
    <t>All family roles (spouse, child) specified in an individual record should have corresponding entries in the corresponding family records. Likewise, all individual roles (spouse, child) specified in family records should have corresponding entries in the corresponding  individual's records.  I.e. the information in the individual and family records should be consistent.</t>
  </si>
  <si>
    <t>Include person's current age when listing individuals</t>
  </si>
  <si>
    <t>List siblings in families by decreasing age, i.e. oldest siblings first</t>
  </si>
  <si>
    <t>List all deceased individuals in a GEDCOM file</t>
  </si>
  <si>
    <t>List all living married people in a GEDCOM file</t>
  </si>
  <si>
    <t>List all living people over 30 who have never been married in a GEDCOM file</t>
  </si>
  <si>
    <t>List all multiple births in a GEDCOM file</t>
  </si>
  <si>
    <t>List all orphaned children (both parents dead and child &lt; 18 years old) in a GEDCOM file</t>
  </si>
  <si>
    <t>List all couples who were married when the older spouse was more than twice as old as the younger spouse</t>
  </si>
  <si>
    <t>List all people in a GEDCOM file who were born in the last 30 days</t>
  </si>
  <si>
    <t>List all people in a GEDCOM file who died in the last 30 days</t>
  </si>
  <si>
    <t>List all living spouses and descendants of people in a GEDCOM file who died in the last 30 days</t>
  </si>
  <si>
    <t>List all living people in a GEDCOM file whose birthdays occur in the next 30 days</t>
  </si>
  <si>
    <t>List all living couples in a GEDCOM file whose marriage anniversaries occur in the next 30 days</t>
  </si>
  <si>
    <t>List line numbers from GEDCOM source file when reporting errors</t>
  </si>
  <si>
    <t>Include partial dates</t>
  </si>
  <si>
    <t>Accept and use dates without days or without days and months</t>
  </si>
  <si>
    <t>All dates should be legitimate dates for the months specified (e.g., 2/30/2015 is not legitimate)</t>
  </si>
  <si>
    <t>其他可以再参考下overview</t>
  </si>
</sst>
</file>

<file path=xl/styles.xml><?xml version="1.0" encoding="utf-8"?>
<styleSheet xmlns="http://schemas.openxmlformats.org/spreadsheetml/2006/main">
  <numFmts count="7">
    <numFmt numFmtId="176" formatCode="0.0"/>
    <numFmt numFmtId="42" formatCode="_(&quot;$&quot;* #,##0_);_(&quot;$&quot;* \(#,##0\);_(&quot;$&quot;* &quot;-&quot;_);_(@_)"/>
    <numFmt numFmtId="44" formatCode="_(&quot;$&quot;* #,##0.00_);_(&quot;$&quot;* \(#,##0.00\);_(&quot;$&quot;* &quot;-&quot;??_);_(@_)"/>
    <numFmt numFmtId="177" formatCode="_ * #,##0_ ;_ * \-#,##0_ ;_ * &quot;-&quot;_ ;_ @_ "/>
    <numFmt numFmtId="178" formatCode="0.00_);[Red]\(0.00\)"/>
    <numFmt numFmtId="179" formatCode="_ * #,##0.00_ ;_ * \-#,##0.00_ ;_ * &quot;-&quot;??_ ;_ @_ "/>
    <numFmt numFmtId="180" formatCode="m/d"/>
  </numFmts>
  <fonts count="25">
    <font>
      <sz val="10"/>
      <name val="Verdana"/>
      <charset val="134"/>
    </font>
    <font>
      <b/>
      <sz val="10"/>
      <name val="Verdana"/>
      <charset val="134"/>
    </font>
    <font>
      <sz val="12"/>
      <name val="Cambria"/>
      <charset val="134"/>
    </font>
    <font>
      <sz val="10"/>
      <color rgb="FFFF0000"/>
      <name val="Verdana"/>
      <charset val="134"/>
    </font>
    <font>
      <sz val="10"/>
      <name val="SimSun"/>
      <charset val="134"/>
    </font>
    <font>
      <u/>
      <sz val="11"/>
      <color rgb="FF0000FF"/>
      <name val="宋体"/>
      <charset val="0"/>
      <scheme val="minor"/>
    </font>
    <font>
      <sz val="11"/>
      <color theme="1"/>
      <name val="宋体"/>
      <charset val="134"/>
      <scheme val="minor"/>
    </font>
    <font>
      <sz val="11"/>
      <color theme="0"/>
      <name val="宋体"/>
      <charset val="0"/>
      <scheme val="minor"/>
    </font>
    <font>
      <sz val="11"/>
      <color rgb="FF006100"/>
      <name val="宋体"/>
      <charset val="0"/>
      <scheme val="minor"/>
    </font>
    <font>
      <i/>
      <sz val="11"/>
      <color rgb="FF7F7F7F"/>
      <name val="宋体"/>
      <charset val="0"/>
      <scheme val="minor"/>
    </font>
    <font>
      <u/>
      <sz val="11"/>
      <color rgb="FF800080"/>
      <name val="宋体"/>
      <charset val="0"/>
      <scheme val="minor"/>
    </font>
    <font>
      <sz val="11"/>
      <color theme="1"/>
      <name val="宋体"/>
      <charset val="0"/>
      <scheme val="minor"/>
    </font>
    <font>
      <sz val="11"/>
      <color rgb="FF9C0006"/>
      <name val="宋体"/>
      <charset val="0"/>
      <scheme val="minor"/>
    </font>
    <font>
      <sz val="11"/>
      <color rgb="FF9C6500"/>
      <name val="宋体"/>
      <charset val="0"/>
      <scheme val="minor"/>
    </font>
    <font>
      <b/>
      <sz val="11"/>
      <color rgb="FFFA7D00"/>
      <name val="宋体"/>
      <charset val="0"/>
      <scheme val="minor"/>
    </font>
    <font>
      <b/>
      <sz val="11"/>
      <color theme="1"/>
      <name val="宋体"/>
      <charset val="0"/>
      <scheme val="minor"/>
    </font>
    <font>
      <b/>
      <sz val="11"/>
      <color rgb="FF3F3F3F"/>
      <name val="宋体"/>
      <charset val="0"/>
      <scheme val="minor"/>
    </font>
    <font>
      <b/>
      <sz val="13"/>
      <color theme="3"/>
      <name val="宋体"/>
      <charset val="134"/>
      <scheme val="minor"/>
    </font>
    <font>
      <b/>
      <sz val="11"/>
      <color theme="3"/>
      <name val="宋体"/>
      <charset val="134"/>
      <scheme val="minor"/>
    </font>
    <font>
      <sz val="11"/>
      <color rgb="FF3F3F76"/>
      <name val="宋体"/>
      <charset val="0"/>
      <scheme val="minor"/>
    </font>
    <font>
      <b/>
      <sz val="15"/>
      <color theme="3"/>
      <name val="宋体"/>
      <charset val="134"/>
      <scheme val="minor"/>
    </font>
    <font>
      <sz val="11"/>
      <color rgb="FFFA7D00"/>
      <name val="宋体"/>
      <charset val="0"/>
      <scheme val="minor"/>
    </font>
    <font>
      <sz val="11"/>
      <color rgb="FFFF0000"/>
      <name val="宋体"/>
      <charset val="0"/>
      <scheme val="minor"/>
    </font>
    <font>
      <b/>
      <sz val="11"/>
      <color rgb="FFFFFFFF"/>
      <name val="宋体"/>
      <charset val="0"/>
      <scheme val="minor"/>
    </font>
    <font>
      <b/>
      <sz val="18"/>
      <color theme="3"/>
      <name val="宋体"/>
      <charset val="134"/>
      <scheme val="minor"/>
    </font>
  </fonts>
  <fills count="34">
    <fill>
      <patternFill patternType="none"/>
    </fill>
    <fill>
      <patternFill patternType="gray125"/>
    </fill>
    <fill>
      <patternFill patternType="solid">
        <fgColor rgb="FFFFFF00"/>
        <bgColor indexed="64"/>
      </patternFill>
    </fill>
    <fill>
      <patternFill patternType="solid">
        <fgColor theme="6" tint="0.599993896298105"/>
        <bgColor indexed="64"/>
      </patternFill>
    </fill>
    <fill>
      <patternFill patternType="solid">
        <fgColor theme="7"/>
        <bgColor indexed="64"/>
      </patternFill>
    </fill>
    <fill>
      <patternFill patternType="solid">
        <fgColor rgb="FFC6EFCE"/>
        <bgColor indexed="64"/>
      </patternFill>
    </fill>
    <fill>
      <patternFill patternType="solid">
        <fgColor theme="5"/>
        <bgColor indexed="64"/>
      </patternFill>
    </fill>
    <fill>
      <patternFill patternType="solid">
        <fgColor rgb="FFFFC7CE"/>
        <bgColor indexed="64"/>
      </patternFill>
    </fill>
    <fill>
      <patternFill patternType="solid">
        <fgColor theme="7" tint="0.799981688894314"/>
        <bgColor indexed="64"/>
      </patternFill>
    </fill>
    <fill>
      <patternFill patternType="solid">
        <fgColor theme="8" tint="0.799981688894314"/>
        <bgColor indexed="64"/>
      </patternFill>
    </fill>
    <fill>
      <patternFill patternType="solid">
        <fgColor rgb="FFFFEB9C"/>
        <bgColor indexed="64"/>
      </patternFill>
    </fill>
    <fill>
      <patternFill patternType="solid">
        <fgColor theme="9" tint="0.799981688894314"/>
        <bgColor indexed="64"/>
      </patternFill>
    </fill>
    <fill>
      <patternFill patternType="solid">
        <fgColor rgb="FFF2F2F2"/>
        <bgColor indexed="64"/>
      </patternFill>
    </fill>
    <fill>
      <patternFill patternType="solid">
        <fgColor rgb="FFFFFFCC"/>
        <bgColor indexed="64"/>
      </patternFill>
    </fill>
    <fill>
      <patternFill patternType="solid">
        <fgColor theme="8" tint="0.599993896298105"/>
        <bgColor indexed="64"/>
      </patternFill>
    </fill>
    <fill>
      <patternFill patternType="solid">
        <fgColor theme="8"/>
        <bgColor indexed="64"/>
      </patternFill>
    </fill>
    <fill>
      <patternFill patternType="solid">
        <fgColor theme="4" tint="0.399975585192419"/>
        <bgColor indexed="64"/>
      </patternFill>
    </fill>
    <fill>
      <patternFill patternType="solid">
        <fgColor theme="5" tint="0.599993896298105"/>
        <bgColor indexed="64"/>
      </patternFill>
    </fill>
    <fill>
      <patternFill patternType="solid">
        <fgColor theme="5" tint="0.799981688894314"/>
        <bgColor indexed="64"/>
      </patternFill>
    </fill>
    <fill>
      <patternFill patternType="solid">
        <fgColor theme="4" tint="0.599993896298105"/>
        <bgColor indexed="64"/>
      </patternFill>
    </fill>
    <fill>
      <patternFill patternType="solid">
        <fgColor rgb="FFFFCC99"/>
        <bgColor indexed="64"/>
      </patternFill>
    </fill>
    <fill>
      <patternFill patternType="solid">
        <fgColor theme="4" tint="0.799981688894314"/>
        <bgColor indexed="64"/>
      </patternFill>
    </fill>
    <fill>
      <patternFill patternType="solid">
        <fgColor theme="6" tint="0.399975585192419"/>
        <bgColor indexed="64"/>
      </patternFill>
    </fill>
    <fill>
      <patternFill patternType="solid">
        <fgColor theme="6" tint="0.799981688894314"/>
        <bgColor indexed="64"/>
      </patternFill>
    </fill>
    <fill>
      <patternFill patternType="solid">
        <fgColor theme="9"/>
        <bgColor indexed="64"/>
      </patternFill>
    </fill>
    <fill>
      <patternFill patternType="solid">
        <fgColor theme="7" tint="0.399975585192419"/>
        <bgColor indexed="64"/>
      </patternFill>
    </fill>
    <fill>
      <patternFill patternType="solid">
        <fgColor theme="5" tint="0.399975585192419"/>
        <bgColor indexed="64"/>
      </patternFill>
    </fill>
    <fill>
      <patternFill patternType="solid">
        <fgColor theme="7" tint="0.599993896298105"/>
        <bgColor indexed="64"/>
      </patternFill>
    </fill>
    <fill>
      <patternFill patternType="solid">
        <fgColor theme="6"/>
        <bgColor indexed="64"/>
      </patternFill>
    </fill>
    <fill>
      <patternFill patternType="solid">
        <fgColor rgb="FFA5A5A5"/>
        <bgColor indexed="64"/>
      </patternFill>
    </fill>
    <fill>
      <patternFill patternType="solid">
        <fgColor theme="9" tint="0.399975585192419"/>
        <bgColor indexed="64"/>
      </patternFill>
    </fill>
    <fill>
      <patternFill patternType="solid">
        <fgColor theme="9" tint="0.599993896298105"/>
        <bgColor indexed="64"/>
      </patternFill>
    </fill>
    <fill>
      <patternFill patternType="solid">
        <fgColor theme="8" tint="0.399975585192419"/>
        <bgColor indexed="64"/>
      </patternFill>
    </fill>
    <fill>
      <patternFill patternType="solid">
        <fgColor theme="4"/>
        <bgColor indexed="64"/>
      </patternFill>
    </fill>
  </fills>
  <borders count="9">
    <border>
      <left/>
      <right/>
      <top/>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rgb="FF3F3F3F"/>
      </left>
      <right style="thin">
        <color rgb="FF3F3F3F"/>
      </right>
      <top style="thin">
        <color rgb="FF3F3F3F"/>
      </top>
      <bottom style="thin">
        <color rgb="FF3F3F3F"/>
      </bottom>
      <diagonal/>
    </border>
    <border>
      <left/>
      <right/>
      <top/>
      <bottom style="medium">
        <color theme="4"/>
      </bottom>
      <diagonal/>
    </border>
    <border>
      <left/>
      <right/>
      <top/>
      <bottom style="medium">
        <color theme="4" tint="0.499984740745262"/>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s>
  <cellStyleXfs count="49">
    <xf numFmtId="0" fontId="0" fillId="0" borderId="0"/>
    <xf numFmtId="42" fontId="6" fillId="0" borderId="0" applyFont="0" applyFill="0" applyBorder="0" applyAlignment="0" applyProtection="0">
      <alignment vertical="center"/>
    </xf>
    <xf numFmtId="0" fontId="11" fillId="23" borderId="0" applyNumberFormat="0" applyBorder="0" applyAlignment="0" applyProtection="0">
      <alignment vertical="center"/>
    </xf>
    <xf numFmtId="0" fontId="19" fillId="20" borderId="1" applyNumberFormat="0" applyAlignment="0" applyProtection="0">
      <alignment vertical="center"/>
    </xf>
    <xf numFmtId="44" fontId="6" fillId="0" borderId="0" applyFont="0" applyFill="0" applyBorder="0" applyAlignment="0" applyProtection="0">
      <alignment vertical="center"/>
    </xf>
    <xf numFmtId="177" fontId="6" fillId="0" borderId="0" applyFont="0" applyFill="0" applyBorder="0" applyAlignment="0" applyProtection="0">
      <alignment vertical="center"/>
    </xf>
    <xf numFmtId="0" fontId="11" fillId="3" borderId="0" applyNumberFormat="0" applyBorder="0" applyAlignment="0" applyProtection="0">
      <alignment vertical="center"/>
    </xf>
    <xf numFmtId="0" fontId="12" fillId="7" borderId="0" applyNumberFormat="0" applyBorder="0" applyAlignment="0" applyProtection="0">
      <alignment vertical="center"/>
    </xf>
    <xf numFmtId="179" fontId="6" fillId="0" borderId="0" applyFont="0" applyFill="0" applyBorder="0" applyAlignment="0" applyProtection="0">
      <alignment vertical="center"/>
    </xf>
    <xf numFmtId="0" fontId="7" fillId="22" borderId="0" applyNumberFormat="0" applyBorder="0" applyAlignment="0" applyProtection="0">
      <alignment vertical="center"/>
    </xf>
    <xf numFmtId="0" fontId="5" fillId="0" borderId="0" applyNumberFormat="0" applyFill="0" applyBorder="0" applyAlignment="0" applyProtection="0">
      <alignment vertical="center"/>
    </xf>
    <xf numFmtId="9" fontId="6" fillId="0" borderId="0" applyFont="0" applyFill="0" applyBorder="0" applyAlignment="0" applyProtection="0">
      <alignment vertical="center"/>
    </xf>
    <xf numFmtId="0" fontId="10" fillId="0" borderId="0" applyNumberFormat="0" applyFill="0" applyBorder="0" applyAlignment="0" applyProtection="0">
      <alignment vertical="center"/>
    </xf>
    <xf numFmtId="0" fontId="6" fillId="13" borderId="2" applyNumberFormat="0" applyFont="0" applyAlignment="0" applyProtection="0">
      <alignment vertical="center"/>
    </xf>
    <xf numFmtId="0" fontId="7" fillId="26" borderId="0" applyNumberFormat="0" applyBorder="0" applyAlignment="0" applyProtection="0">
      <alignment vertical="center"/>
    </xf>
    <xf numFmtId="0" fontId="18" fillId="0" borderId="0" applyNumberFormat="0" applyFill="0" applyBorder="0" applyAlignment="0" applyProtection="0">
      <alignment vertical="center"/>
    </xf>
    <xf numFmtId="0" fontId="22" fillId="0" borderId="0" applyNumberFormat="0" applyFill="0" applyBorder="0" applyAlignment="0" applyProtection="0">
      <alignment vertical="center"/>
    </xf>
    <xf numFmtId="0" fontId="24" fillId="0" borderId="0" applyNumberFormat="0" applyFill="0" applyBorder="0" applyAlignment="0" applyProtection="0">
      <alignment vertical="center"/>
    </xf>
    <xf numFmtId="0" fontId="9" fillId="0" borderId="0" applyNumberFormat="0" applyFill="0" applyBorder="0" applyAlignment="0" applyProtection="0">
      <alignment vertical="center"/>
    </xf>
    <xf numFmtId="0" fontId="20" fillId="0" borderId="5" applyNumberFormat="0" applyFill="0" applyAlignment="0" applyProtection="0">
      <alignment vertical="center"/>
    </xf>
    <xf numFmtId="0" fontId="17" fillId="0" borderId="5" applyNumberFormat="0" applyFill="0" applyAlignment="0" applyProtection="0">
      <alignment vertical="center"/>
    </xf>
    <xf numFmtId="0" fontId="7" fillId="16" borderId="0" applyNumberFormat="0" applyBorder="0" applyAlignment="0" applyProtection="0">
      <alignment vertical="center"/>
    </xf>
    <xf numFmtId="0" fontId="18" fillId="0" borderId="6" applyNumberFormat="0" applyFill="0" applyAlignment="0" applyProtection="0">
      <alignment vertical="center"/>
    </xf>
    <xf numFmtId="0" fontId="7" fillId="25" borderId="0" applyNumberFormat="0" applyBorder="0" applyAlignment="0" applyProtection="0">
      <alignment vertical="center"/>
    </xf>
    <xf numFmtId="0" fontId="16" fillId="12" borderId="4" applyNumberFormat="0" applyAlignment="0" applyProtection="0">
      <alignment vertical="center"/>
    </xf>
    <xf numFmtId="0" fontId="14" fillId="12" borderId="1" applyNumberFormat="0" applyAlignment="0" applyProtection="0">
      <alignment vertical="center"/>
    </xf>
    <xf numFmtId="0" fontId="23" fillId="29" borderId="8" applyNumberFormat="0" applyAlignment="0" applyProtection="0">
      <alignment vertical="center"/>
    </xf>
    <xf numFmtId="0" fontId="11" fillId="11" borderId="0" applyNumberFormat="0" applyBorder="0" applyAlignment="0" applyProtection="0">
      <alignment vertical="center"/>
    </xf>
    <xf numFmtId="0" fontId="7" fillId="6" borderId="0" applyNumberFormat="0" applyBorder="0" applyAlignment="0" applyProtection="0">
      <alignment vertical="center"/>
    </xf>
    <xf numFmtId="0" fontId="21" fillId="0" borderId="7" applyNumberFormat="0" applyFill="0" applyAlignment="0" applyProtection="0">
      <alignment vertical="center"/>
    </xf>
    <xf numFmtId="0" fontId="15" fillId="0" borderId="3" applyNumberFormat="0" applyFill="0" applyAlignment="0" applyProtection="0">
      <alignment vertical="center"/>
    </xf>
    <xf numFmtId="0" fontId="8" fillId="5" borderId="0" applyNumberFormat="0" applyBorder="0" applyAlignment="0" applyProtection="0">
      <alignment vertical="center"/>
    </xf>
    <xf numFmtId="0" fontId="13" fillId="10" borderId="0" applyNumberFormat="0" applyBorder="0" applyAlignment="0" applyProtection="0">
      <alignment vertical="center"/>
    </xf>
    <xf numFmtId="0" fontId="11" fillId="9" borderId="0" applyNumberFormat="0" applyBorder="0" applyAlignment="0" applyProtection="0">
      <alignment vertical="center"/>
    </xf>
    <xf numFmtId="0" fontId="7" fillId="33" borderId="0" applyNumberFormat="0" applyBorder="0" applyAlignment="0" applyProtection="0">
      <alignment vertical="center"/>
    </xf>
    <xf numFmtId="0" fontId="11" fillId="21" borderId="0" applyNumberFormat="0" applyBorder="0" applyAlignment="0" applyProtection="0">
      <alignment vertical="center"/>
    </xf>
    <xf numFmtId="0" fontId="11" fillId="19" borderId="0" applyNumberFormat="0" applyBorder="0" applyAlignment="0" applyProtection="0">
      <alignment vertical="center"/>
    </xf>
    <xf numFmtId="0" fontId="11" fillId="18" borderId="0" applyNumberFormat="0" applyBorder="0" applyAlignment="0" applyProtection="0">
      <alignment vertical="center"/>
    </xf>
    <xf numFmtId="0" fontId="11" fillId="17" borderId="0" applyNumberFormat="0" applyBorder="0" applyAlignment="0" applyProtection="0">
      <alignment vertical="center"/>
    </xf>
    <xf numFmtId="0" fontId="7" fillId="28" borderId="0" applyNumberFormat="0" applyBorder="0" applyAlignment="0" applyProtection="0">
      <alignment vertical="center"/>
    </xf>
    <xf numFmtId="0" fontId="7" fillId="4" borderId="0" applyNumberFormat="0" applyBorder="0" applyAlignment="0" applyProtection="0">
      <alignment vertical="center"/>
    </xf>
    <xf numFmtId="0" fontId="11" fillId="8" borderId="0" applyNumberFormat="0" applyBorder="0" applyAlignment="0" applyProtection="0">
      <alignment vertical="center"/>
    </xf>
    <xf numFmtId="0" fontId="11" fillId="27" borderId="0" applyNumberFormat="0" applyBorder="0" applyAlignment="0" applyProtection="0">
      <alignment vertical="center"/>
    </xf>
    <xf numFmtId="0" fontId="7" fillId="15" borderId="0" applyNumberFormat="0" applyBorder="0" applyAlignment="0" applyProtection="0">
      <alignment vertical="center"/>
    </xf>
    <xf numFmtId="0" fontId="11" fillId="14" borderId="0" applyNumberFormat="0" applyBorder="0" applyAlignment="0" applyProtection="0">
      <alignment vertical="center"/>
    </xf>
    <xf numFmtId="0" fontId="7" fillId="32" borderId="0" applyNumberFormat="0" applyBorder="0" applyAlignment="0" applyProtection="0">
      <alignment vertical="center"/>
    </xf>
    <xf numFmtId="0" fontId="7" fillId="24" borderId="0" applyNumberFormat="0" applyBorder="0" applyAlignment="0" applyProtection="0">
      <alignment vertical="center"/>
    </xf>
    <xf numFmtId="0" fontId="11" fillId="31" borderId="0" applyNumberFormat="0" applyBorder="0" applyAlignment="0" applyProtection="0">
      <alignment vertical="center"/>
    </xf>
    <xf numFmtId="0" fontId="7" fillId="30" borderId="0" applyNumberFormat="0" applyBorder="0" applyAlignment="0" applyProtection="0">
      <alignment vertical="center"/>
    </xf>
  </cellStyleXfs>
  <cellXfs count="25">
    <xf numFmtId="0" fontId="0" fillId="0" borderId="0" xfId="0"/>
    <xf numFmtId="0" fontId="1" fillId="0" borderId="0" xfId="0" applyFont="1"/>
    <xf numFmtId="49" fontId="0" fillId="0" borderId="0" xfId="0" applyNumberFormat="1" applyAlignment="1">
      <alignment wrapText="1"/>
    </xf>
    <xf numFmtId="49" fontId="1" fillId="0" borderId="0" xfId="0" applyNumberFormat="1" applyFont="1" applyAlignment="1">
      <alignment wrapText="1"/>
    </xf>
    <xf numFmtId="49" fontId="2" fillId="0" borderId="0" xfId="0" applyNumberFormat="1" applyFont="1" applyAlignment="1">
      <alignment horizontal="left" vertical="center" wrapText="1" indent="1"/>
    </xf>
    <xf numFmtId="0" fontId="0" fillId="0" borderId="0" xfId="0" applyFont="1"/>
    <xf numFmtId="0" fontId="3" fillId="0" borderId="0" xfId="0" applyFont="1"/>
    <xf numFmtId="0" fontId="0" fillId="2" borderId="0" xfId="0" applyFill="1"/>
    <xf numFmtId="0" fontId="4" fillId="0" borderId="0" xfId="0" applyFont="1"/>
    <xf numFmtId="0" fontId="1" fillId="0" borderId="0" xfId="0" applyFont="1" applyAlignment="1">
      <alignment horizontal="right"/>
    </xf>
    <xf numFmtId="0" fontId="0" fillId="0" borderId="0" xfId="0" applyAlignment="1">
      <alignment horizontal="right"/>
    </xf>
    <xf numFmtId="180" fontId="0" fillId="0" borderId="0" xfId="0" applyNumberFormat="1"/>
    <xf numFmtId="0" fontId="0" fillId="0" borderId="0" xfId="0" applyFont="1" applyFill="1"/>
    <xf numFmtId="180" fontId="1" fillId="0" borderId="0" xfId="0" applyNumberFormat="1" applyFont="1" applyAlignment="1">
      <alignment horizontal="right"/>
    </xf>
    <xf numFmtId="180" fontId="0" fillId="0" borderId="0" xfId="0" applyNumberFormat="1" applyAlignment="1">
      <alignment horizontal="right"/>
    </xf>
    <xf numFmtId="176" fontId="0" fillId="0" borderId="0" xfId="0" applyNumberFormat="1"/>
    <xf numFmtId="180" fontId="1" fillId="0" borderId="0" xfId="0" applyNumberFormat="1" applyFont="1"/>
    <xf numFmtId="176" fontId="1" fillId="0" borderId="0" xfId="0" applyNumberFormat="1" applyFont="1"/>
    <xf numFmtId="49" fontId="0" fillId="0" borderId="0" xfId="0" applyNumberFormat="1" applyAlignment="1">
      <alignment horizontal="right"/>
    </xf>
    <xf numFmtId="178" fontId="0" fillId="0" borderId="0" xfId="0" applyNumberFormat="1" applyAlignment="1">
      <alignment horizontal="right"/>
    </xf>
    <xf numFmtId="176" fontId="0" fillId="0" borderId="0" xfId="0" applyNumberFormat="1" applyAlignment="1">
      <alignment horizontal="right"/>
    </xf>
    <xf numFmtId="58" fontId="0" fillId="0" borderId="0" xfId="0" applyNumberFormat="1"/>
    <xf numFmtId="0" fontId="0" fillId="3" borderId="0" xfId="0" applyFill="1"/>
    <xf numFmtId="176" fontId="0" fillId="3" borderId="0" xfId="0" applyNumberFormat="1" applyFill="1"/>
    <xf numFmtId="0" fontId="5" fillId="0" borderId="0" xfId="10" applyAlignment="1"/>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9" defaultPivotStyle="PivotStyleMedium4"/>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worksheet" Target="worksheets/sheet9.xml"/><Relationship Id="rId8" Type="http://schemas.openxmlformats.org/officeDocument/2006/relationships/worksheet" Target="worksheets/sheet8.xml"/><Relationship Id="rId7" Type="http://schemas.openxmlformats.org/officeDocument/2006/relationships/worksheet" Target="worksheets/sheet7.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2" Type="http://schemas.openxmlformats.org/officeDocument/2006/relationships/sharedStrings" Target="sharedStrings.xml"/><Relationship Id="rId11" Type="http://schemas.openxmlformats.org/officeDocument/2006/relationships/styles" Target="styles.xml"/><Relationship Id="rId10" Type="http://schemas.openxmlformats.org/officeDocument/2006/relationships/theme" Target="theme/theme1.xml"/><Relationship Id="rId1" Type="http://schemas.openxmlformats.org/officeDocument/2006/relationships/worksheet" Target="worksheets/sheet1.xml"/></Relationships>
</file>

<file path=xl/charts/chart1.xml><?xml version="1.0" encoding="utf-8"?>
<c:chartSpace xmlns:c="http://schemas.openxmlformats.org/drawingml/2006/chart" xmlns:a="http://schemas.openxmlformats.org/drawingml/2006/main" xmlns:r="http://schemas.openxmlformats.org/officeDocument/2006/relationships">
  <c:date1904 val="1"/>
  <c:lang val="zh-CN"/>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lineChart>
        <c:grouping val="standard"/>
        <c:varyColors val="0"/>
        <c:ser>
          <c:idx val="0"/>
          <c:order val="0"/>
          <c:dLbls>
            <c:delete val="1"/>
          </c:dLbls>
          <c:cat>
            <c:numRef>
              <c:f>'Burndown README'!$B$15:$B$20</c:f>
              <c:numCache>
                <c:formatCode>m/d/yyyy</c:formatCode>
                <c:ptCount val="6"/>
                <c:pt idx="0" c:formatCode="m/d/yyyy">
                  <c:v>41065</c:v>
                </c:pt>
                <c:pt idx="1" c:formatCode="m/d/yyyy">
                  <c:v>41078</c:v>
                </c:pt>
                <c:pt idx="2" c:formatCode="m/d/yyyy">
                  <c:v>41092</c:v>
                </c:pt>
                <c:pt idx="3" c:formatCode="m/d/yyyy">
                  <c:v>41106</c:v>
                </c:pt>
                <c:pt idx="4" c:formatCode="m/d/yyyy">
                  <c:v>41120</c:v>
                </c:pt>
              </c:numCache>
            </c:numRef>
          </c:cat>
          <c:val>
            <c:numRef>
              <c:f>'Burndown README'!$C$15:$C$20</c:f>
              <c:numCache>
                <c:formatCode>General</c:formatCode>
                <c:ptCount val="6"/>
                <c:pt idx="0">
                  <c:v>24</c:v>
                </c:pt>
                <c:pt idx="1">
                  <c:v>18</c:v>
                </c:pt>
                <c:pt idx="2">
                  <c:v>12</c:v>
                </c:pt>
                <c:pt idx="3">
                  <c:v>6</c:v>
                </c:pt>
                <c:pt idx="4">
                  <c:v>0</c:v>
                </c:pt>
              </c:numCache>
            </c:numRef>
          </c:val>
          <c:smooth val="0"/>
        </c:ser>
        <c:dLbls>
          <c:showLegendKey val="0"/>
          <c:showVal val="0"/>
          <c:showCatName val="0"/>
          <c:showSerName val="0"/>
          <c:showPercent val="0"/>
          <c:showBubbleSize val="0"/>
        </c:dLbls>
        <c:marker val="1"/>
        <c:smooth val="0"/>
        <c:axId val="-469478512"/>
        <c:axId val="-469476192"/>
      </c:lineChart>
      <c:dateAx>
        <c:axId val="-469478512"/>
        <c:scaling>
          <c:orientation val="minMax"/>
        </c:scaling>
        <c:delete val="0"/>
        <c:axPos val="b"/>
        <c:numFmt formatCode="m&quot;月&quot;d&quot;日&quot;" sourceLinked="1"/>
        <c:majorTickMark val="out"/>
        <c:minorTickMark val="none"/>
        <c:tickLblPos val="nextTo"/>
        <c:txPr>
          <a:bodyPr rot="-60000000" spcFirstLastPara="0" vertOverflow="ellipsis" vert="horz" wrap="square" anchor="ctr" anchorCtr="1"/>
          <a:lstStyle/>
          <a:p>
            <a:pPr>
              <a:defRPr lang="zh-CN" sz="1000" b="0" i="0" u="none" strike="noStrike" kern="1200" baseline="0">
                <a:solidFill>
                  <a:schemeClr val="tx1"/>
                </a:solidFill>
                <a:latin typeface="+mn-lt"/>
                <a:ea typeface="+mn-ea"/>
                <a:cs typeface="+mn-cs"/>
              </a:defRPr>
            </a:pPr>
          </a:p>
        </c:txPr>
        <c:crossAx val="-469476192"/>
        <c:crosses val="autoZero"/>
        <c:auto val="1"/>
        <c:lblOffset val="100"/>
        <c:baseTimeUnit val="days"/>
      </c:dateAx>
      <c:valAx>
        <c:axId val="-469476192"/>
        <c:scaling>
          <c:orientation val="minMax"/>
        </c:scaling>
        <c:delete val="0"/>
        <c:axPos val="l"/>
        <c:majorGridlines/>
        <c:numFmt formatCode="General" sourceLinked="1"/>
        <c:majorTickMark val="out"/>
        <c:minorTickMark val="none"/>
        <c:tickLblPos val="nextTo"/>
        <c:txPr>
          <a:bodyPr rot="-60000000" spcFirstLastPara="0" vertOverflow="ellipsis" vert="horz" wrap="square" anchor="ctr" anchorCtr="1"/>
          <a:lstStyle/>
          <a:p>
            <a:pPr>
              <a:defRPr lang="zh-CN" sz="1000" b="0" i="0" u="none" strike="noStrike" kern="1200" baseline="0">
                <a:solidFill>
                  <a:schemeClr val="tx1"/>
                </a:solidFill>
                <a:latin typeface="+mn-lt"/>
                <a:ea typeface="+mn-ea"/>
                <a:cs typeface="+mn-cs"/>
              </a:defRPr>
            </a:pPr>
          </a:p>
        </c:txPr>
        <c:crossAx val="-469478512"/>
        <c:crosses val="autoZero"/>
        <c:crossBetween val="between"/>
      </c:valAx>
    </c:plotArea>
    <c:plotVisOnly val="1"/>
    <c:dispBlanksAs val="gap"/>
    <c:showDLblsOverMax val="0"/>
  </c:chart>
  <c:txPr>
    <a:bodyPr/>
    <a:lstStyle/>
    <a:p>
      <a:pPr>
        <a:defRPr lang="zh-CN"/>
      </a:pPr>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c:date1904 val="1"/>
  <c:lang val="zh-CN"/>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lineChart>
        <c:grouping val="standard"/>
        <c:varyColors val="0"/>
        <c:ser>
          <c:idx val="0"/>
          <c:order val="0"/>
          <c:dLbls>
            <c:delete val="1"/>
          </c:dLbls>
          <c:cat>
            <c:strRef>
              <c:f>Burndown!$B$2:$B$7</c:f>
              <c:strCache>
                <c:ptCount val="6"/>
                <c:pt idx="0" c:formatCode="m/d">
                  <c:v>9/24</c:v>
                </c:pt>
                <c:pt idx="1" c:formatCode="m/d">
                  <c:v>9/10</c:v>
                </c:pt>
                <c:pt idx="2" c:formatCode="m/d">
                  <c:v>23/10</c:v>
                </c:pt>
                <c:pt idx="3" c:formatCode="m/d">
                  <c:v>6/11</c:v>
                </c:pt>
                <c:pt idx="4" c:formatCode="m/d">
                  <c:v>20/11</c:v>
                </c:pt>
              </c:strCache>
            </c:strRef>
          </c:cat>
          <c:val>
            <c:numRef>
              <c:f>Burndown!$C$2:$C$7</c:f>
              <c:numCache>
                <c:formatCode>General</c:formatCode>
                <c:ptCount val="6"/>
                <c:pt idx="0">
                  <c:v>41</c:v>
                </c:pt>
                <c:pt idx="1">
                  <c:v>31</c:v>
                </c:pt>
              </c:numCache>
            </c:numRef>
          </c:val>
          <c:smooth val="0"/>
        </c:ser>
        <c:dLbls>
          <c:showLegendKey val="0"/>
          <c:showVal val="0"/>
          <c:showCatName val="0"/>
          <c:showSerName val="0"/>
          <c:showPercent val="0"/>
          <c:showBubbleSize val="0"/>
        </c:dLbls>
        <c:marker val="1"/>
        <c:smooth val="0"/>
        <c:axId val="-467596544"/>
        <c:axId val="-467594224"/>
      </c:lineChart>
      <c:dateAx>
        <c:axId val="-467596544"/>
        <c:scaling>
          <c:orientation val="minMax"/>
        </c:scaling>
        <c:delete val="0"/>
        <c:axPos val="b"/>
        <c:numFmt formatCode="m/d" sourceLinked="1"/>
        <c:majorTickMark val="out"/>
        <c:minorTickMark val="none"/>
        <c:tickLblPos val="nextTo"/>
        <c:txPr>
          <a:bodyPr rot="-60000000" spcFirstLastPara="0" vertOverflow="ellipsis" vert="horz" wrap="square" anchor="ctr" anchorCtr="1" forceAA="0"/>
          <a:lstStyle/>
          <a:p>
            <a:pPr>
              <a:defRPr lang="zh-CN" sz="1000" b="0" i="0" u="none" strike="noStrike" kern="1200" baseline="0">
                <a:solidFill>
                  <a:schemeClr val="tx1"/>
                </a:solidFill>
                <a:latin typeface="+mn-lt"/>
                <a:ea typeface="+mn-ea"/>
                <a:cs typeface="+mn-cs"/>
              </a:defRPr>
            </a:pPr>
          </a:p>
        </c:txPr>
        <c:crossAx val="-467594224"/>
        <c:crosses val="autoZero"/>
        <c:auto val="1"/>
        <c:lblAlgn val="ctr"/>
        <c:lblOffset val="100"/>
        <c:baseTimeUnit val="days"/>
      </c:dateAx>
      <c:valAx>
        <c:axId val="-467594224"/>
        <c:scaling>
          <c:orientation val="minMax"/>
        </c:scaling>
        <c:delete val="0"/>
        <c:axPos val="l"/>
        <c:majorGridlines/>
        <c:numFmt formatCode="General" sourceLinked="1"/>
        <c:majorTickMark val="out"/>
        <c:minorTickMark val="none"/>
        <c:tickLblPos val="nextTo"/>
        <c:txPr>
          <a:bodyPr rot="-60000000" spcFirstLastPara="0" vertOverflow="ellipsis" vert="horz" wrap="square" anchor="ctr" anchorCtr="1"/>
          <a:lstStyle/>
          <a:p>
            <a:pPr>
              <a:defRPr lang="zh-CN" sz="1000" b="0" i="0" u="none" strike="noStrike" kern="1200" baseline="0">
                <a:solidFill>
                  <a:schemeClr val="tx1"/>
                </a:solidFill>
                <a:latin typeface="+mn-lt"/>
                <a:ea typeface="+mn-ea"/>
                <a:cs typeface="+mn-cs"/>
              </a:defRPr>
            </a:pPr>
          </a:p>
        </c:txPr>
        <c:crossAx val="-467596544"/>
        <c:crosses val="autoZero"/>
        <c:crossBetween val="between"/>
      </c:valAx>
    </c:plotArea>
    <c:plotVisOnly val="1"/>
    <c:dispBlanksAs val="gap"/>
    <c:showDLblsOverMax val="0"/>
  </c:chart>
  <c:txPr>
    <a:bodyPr/>
    <a:lstStyle/>
    <a:p>
      <a:pPr>
        <a:defRPr lang="zh-CN"/>
      </a:pPr>
    </a:p>
  </c:txPr>
  <c:printSettings>
    <c:headerFooter/>
    <c:pageMargins b="0.75" l="0.7" r="0.7" t="0.75" header="0.3" footer="0.3"/>
    <c:pageSetup/>
  </c:printSettings>
</c:chartSpac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drawing1.xml><?xml version="1.0" encoding="utf-8"?>
<xdr:wsDr xmlns:xdr="http://schemas.openxmlformats.org/drawingml/2006/spreadsheetDrawing" xmlns:r="http://schemas.openxmlformats.org/officeDocument/2006/relationships" xmlns:a="http://schemas.openxmlformats.org/drawingml/2006/main">
  <xdr:twoCellAnchor>
    <xdr:from>
      <xdr:col>0</xdr:col>
      <xdr:colOff>948267</xdr:colOff>
      <xdr:row>21</xdr:row>
      <xdr:rowOff>160867</xdr:rowOff>
    </xdr:from>
    <xdr:to>
      <xdr:col>6</xdr:col>
      <xdr:colOff>397934</xdr:colOff>
      <xdr:row>38</xdr:row>
      <xdr:rowOff>25401</xdr:rowOff>
    </xdr:to>
    <xdr:graphicFrame>
      <xdr:nvGraphicFramePr>
        <xdr:cNvPr id="2" name="Chart 1"/>
        <xdr:cNvGraphicFramePr/>
      </xdr:nvGraphicFramePr>
      <xdr:xfrm>
        <a:off x="825500" y="3561080"/>
        <a:ext cx="4740910" cy="261747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xdr:col>
      <xdr:colOff>469053</xdr:colOff>
      <xdr:row>9</xdr:row>
      <xdr:rowOff>25401</xdr:rowOff>
    </xdr:from>
    <xdr:to>
      <xdr:col>2</xdr:col>
      <xdr:colOff>948266</xdr:colOff>
      <xdr:row>12</xdr:row>
      <xdr:rowOff>160867</xdr:rowOff>
    </xdr:to>
    <xdr:sp>
      <xdr:nvSpPr>
        <xdr:cNvPr id="3" name="Rectangular Callout 2"/>
        <xdr:cNvSpPr/>
      </xdr:nvSpPr>
      <xdr:spPr>
        <a:xfrm>
          <a:off x="1294130" y="1482725"/>
          <a:ext cx="1203325" cy="621030"/>
        </a:xfrm>
        <a:prstGeom prst="wedgeRectCallout">
          <a:avLst>
            <a:gd name="adj1" fmla="val 63937"/>
            <a:gd name="adj2" fmla="val 85744"/>
          </a:avLst>
        </a:prstGeom>
      </xdr:spPr>
      <xdr:style>
        <a:lnRef idx="1">
          <a:schemeClr val="accent1"/>
        </a:lnRef>
        <a:fillRef idx="3">
          <a:schemeClr val="accent1"/>
        </a:fillRef>
        <a:effectRef idx="2">
          <a:schemeClr val="accent1"/>
        </a:effectRef>
        <a:fontRef idx="minor">
          <a:schemeClr val="lt1"/>
        </a:fontRef>
      </xdr:style>
      <xdr:txBody>
        <a:bodyPr wrap="square"/>
        <a:lstStyle/>
        <a:p>
          <a:r>
            <a:rPr lang="en-US"/>
            <a:t>=</a:t>
          </a:r>
          <a:r>
            <a:rPr lang="en-US" baseline="0"/>
            <a:t> # team members * 4 sprints * </a:t>
          </a:r>
          <a:endParaRPr lang="en-US" baseline="0"/>
        </a:p>
        <a:p>
          <a:r>
            <a:rPr lang="en-US" baseline="0"/>
            <a:t>2 stories per sprint</a:t>
          </a:r>
          <a:endParaRPr lang="en-US"/>
        </a:p>
      </xdr:txBody>
    </xdr:sp>
    <xdr:clientData/>
  </xdr:twoCellAnchor>
  <xdr:twoCellAnchor>
    <xdr:from>
      <xdr:col>6</xdr:col>
      <xdr:colOff>113451</xdr:colOff>
      <xdr:row>9</xdr:row>
      <xdr:rowOff>0</xdr:rowOff>
    </xdr:from>
    <xdr:to>
      <xdr:col>7</xdr:col>
      <xdr:colOff>499533</xdr:colOff>
      <xdr:row>12</xdr:row>
      <xdr:rowOff>42333</xdr:rowOff>
    </xdr:to>
    <xdr:sp>
      <xdr:nvSpPr>
        <xdr:cNvPr id="4" name="Rectangular Callout 3"/>
        <xdr:cNvSpPr/>
      </xdr:nvSpPr>
      <xdr:spPr>
        <a:xfrm>
          <a:off x="5281930" y="1457325"/>
          <a:ext cx="1224280" cy="527685"/>
        </a:xfrm>
        <a:prstGeom prst="wedgeRectCallout">
          <a:avLst>
            <a:gd name="adj1" fmla="val -8539"/>
            <a:gd name="adj2" fmla="val 66736"/>
          </a:avLst>
        </a:prstGeom>
      </xdr:spPr>
      <xdr:style>
        <a:lnRef idx="1">
          <a:schemeClr val="accent1"/>
        </a:lnRef>
        <a:fillRef idx="3">
          <a:schemeClr val="accent1"/>
        </a:fillRef>
        <a:effectRef idx="2">
          <a:schemeClr val="accent1"/>
        </a:effectRef>
        <a:fontRef idx="minor">
          <a:schemeClr val="lt1"/>
        </a:fontRef>
      </xdr:style>
      <xdr:txBody>
        <a:bodyPr wrap="square"/>
        <a:lstStyle/>
        <a:p>
          <a:r>
            <a:rPr lang="en-US" baseline="0"/>
            <a:t>lines of code per hour is calcuated by Excel</a:t>
          </a:r>
          <a:endParaRPr lang="en-US"/>
        </a:p>
      </xdr:txBody>
    </xdr:sp>
    <xdr:clientData/>
  </xdr:twoCellAnchor>
  <xdr:twoCellAnchor>
    <xdr:from>
      <xdr:col>2</xdr:col>
      <xdr:colOff>1239520</xdr:colOff>
      <xdr:row>7</xdr:row>
      <xdr:rowOff>160868</xdr:rowOff>
    </xdr:from>
    <xdr:to>
      <xdr:col>3</xdr:col>
      <xdr:colOff>1058333</xdr:colOff>
      <xdr:row>12</xdr:row>
      <xdr:rowOff>135467</xdr:rowOff>
    </xdr:to>
    <xdr:sp>
      <xdr:nvSpPr>
        <xdr:cNvPr id="5" name="Rectangular Callout 4"/>
        <xdr:cNvSpPr/>
      </xdr:nvSpPr>
      <xdr:spPr>
        <a:xfrm>
          <a:off x="2755900" y="1294130"/>
          <a:ext cx="939800" cy="784225"/>
        </a:xfrm>
        <a:prstGeom prst="wedgeRectCallout">
          <a:avLst>
            <a:gd name="adj1" fmla="val 18748"/>
            <a:gd name="adj2" fmla="val 58438"/>
          </a:avLst>
        </a:prstGeom>
      </xdr:spPr>
      <xdr:style>
        <a:lnRef idx="1">
          <a:schemeClr val="accent1"/>
        </a:lnRef>
        <a:fillRef idx="3">
          <a:schemeClr val="accent1"/>
        </a:fillRef>
        <a:effectRef idx="2">
          <a:schemeClr val="accent1"/>
        </a:effectRef>
        <a:fontRef idx="minor">
          <a:schemeClr val="lt1"/>
        </a:fontRef>
      </xdr:style>
      <xdr:txBody>
        <a:bodyPr wrap="square"/>
        <a:lstStyle/>
        <a:p>
          <a:r>
            <a:rPr lang="en-US"/>
            <a:t>Velocity of</a:t>
          </a:r>
          <a:r>
            <a:rPr lang="en-US" baseline="0"/>
            <a:t> completing user stories (calculated)</a:t>
          </a:r>
          <a:endParaRPr lang="en-US"/>
        </a:p>
      </xdr:txBody>
    </xdr:sp>
    <xdr:clientData/>
  </xdr:twoCellAnchor>
  <xdr:twoCellAnchor>
    <xdr:from>
      <xdr:col>3</xdr:col>
      <xdr:colOff>1092199</xdr:colOff>
      <xdr:row>9</xdr:row>
      <xdr:rowOff>152399</xdr:rowOff>
    </xdr:from>
    <xdr:to>
      <xdr:col>4</xdr:col>
      <xdr:colOff>508000</xdr:colOff>
      <xdr:row>12</xdr:row>
      <xdr:rowOff>84666</xdr:rowOff>
    </xdr:to>
    <xdr:sp>
      <xdr:nvSpPr>
        <xdr:cNvPr id="6" name="Rectangular Callout 5"/>
        <xdr:cNvSpPr/>
      </xdr:nvSpPr>
      <xdr:spPr>
        <a:xfrm>
          <a:off x="3695700" y="1609090"/>
          <a:ext cx="508000" cy="418465"/>
        </a:xfrm>
        <a:prstGeom prst="wedgeRectCallout">
          <a:avLst>
            <a:gd name="adj1" fmla="val -19786"/>
            <a:gd name="adj2" fmla="val 63376"/>
          </a:avLst>
        </a:prstGeom>
      </xdr:spPr>
      <xdr:style>
        <a:lnRef idx="1">
          <a:schemeClr val="accent1"/>
        </a:lnRef>
        <a:fillRef idx="3">
          <a:schemeClr val="accent1"/>
        </a:fillRef>
        <a:effectRef idx="2">
          <a:schemeClr val="accent1"/>
        </a:effectRef>
        <a:fontRef idx="minor">
          <a:schemeClr val="lt1"/>
        </a:fontRef>
      </xdr:style>
      <xdr:txBody>
        <a:bodyPr wrap="square"/>
        <a:lstStyle/>
        <a:p>
          <a:r>
            <a:rPr lang="en-US"/>
            <a:t>Total </a:t>
          </a:r>
          <a:endParaRPr lang="en-US"/>
        </a:p>
        <a:p>
          <a:r>
            <a:rPr lang="en-US"/>
            <a:t>LOC</a:t>
          </a:r>
          <a:endParaRPr lang="en-US"/>
        </a:p>
      </xdr:txBody>
    </xdr:sp>
    <xdr:clientData/>
  </xdr:twoCellAnchor>
  <xdr:twoCellAnchor>
    <xdr:from>
      <xdr:col>5</xdr:col>
      <xdr:colOff>20320</xdr:colOff>
      <xdr:row>8</xdr:row>
      <xdr:rowOff>16933</xdr:rowOff>
    </xdr:from>
    <xdr:to>
      <xdr:col>5</xdr:col>
      <xdr:colOff>1100666</xdr:colOff>
      <xdr:row>12</xdr:row>
      <xdr:rowOff>101599</xdr:rowOff>
    </xdr:to>
    <xdr:sp>
      <xdr:nvSpPr>
        <xdr:cNvPr id="7" name="Rectangular Callout 6"/>
        <xdr:cNvSpPr/>
      </xdr:nvSpPr>
      <xdr:spPr>
        <a:xfrm>
          <a:off x="4236720" y="1311910"/>
          <a:ext cx="932180" cy="732155"/>
        </a:xfrm>
        <a:prstGeom prst="wedgeRectCallout">
          <a:avLst>
            <a:gd name="adj1" fmla="val 11880"/>
            <a:gd name="adj2" fmla="val 73902"/>
          </a:avLst>
        </a:prstGeom>
      </xdr:spPr>
      <xdr:style>
        <a:lnRef idx="1">
          <a:schemeClr val="accent1"/>
        </a:lnRef>
        <a:fillRef idx="3">
          <a:schemeClr val="accent1"/>
        </a:fillRef>
        <a:effectRef idx="2">
          <a:schemeClr val="accent1"/>
        </a:effectRef>
        <a:fontRef idx="minor">
          <a:schemeClr val="lt1"/>
        </a:fontRef>
      </xdr:style>
      <xdr:txBody>
        <a:bodyPr wrap="square"/>
        <a:lstStyle/>
        <a:p>
          <a:r>
            <a:rPr lang="en-US"/>
            <a:t>How long to</a:t>
          </a:r>
          <a:r>
            <a:rPr lang="en-US" baseline="0"/>
            <a:t> implement the user stories in this sprint</a:t>
          </a:r>
          <a:endParaRPr lang="en-US"/>
        </a:p>
      </xdr:txBody>
    </xdr:sp>
    <xdr:clientData/>
  </xdr:twoCellAnchor>
  <xdr:twoCellAnchor>
    <xdr:from>
      <xdr:col>6</xdr:col>
      <xdr:colOff>265851</xdr:colOff>
      <xdr:row>31</xdr:row>
      <xdr:rowOff>8466</xdr:rowOff>
    </xdr:from>
    <xdr:to>
      <xdr:col>7</xdr:col>
      <xdr:colOff>626531</xdr:colOff>
      <xdr:row>34</xdr:row>
      <xdr:rowOff>143932</xdr:rowOff>
    </xdr:to>
    <xdr:sp>
      <xdr:nvSpPr>
        <xdr:cNvPr id="8" name="Rectangular Callout 7"/>
        <xdr:cNvSpPr/>
      </xdr:nvSpPr>
      <xdr:spPr>
        <a:xfrm>
          <a:off x="5434330" y="5027930"/>
          <a:ext cx="1198880" cy="621030"/>
        </a:xfrm>
        <a:prstGeom prst="wedgeRectCallout">
          <a:avLst>
            <a:gd name="adj1" fmla="val -51744"/>
            <a:gd name="adj2" fmla="val 81797"/>
          </a:avLst>
        </a:prstGeom>
      </xdr:spPr>
      <xdr:style>
        <a:lnRef idx="1">
          <a:schemeClr val="accent1"/>
        </a:lnRef>
        <a:fillRef idx="3">
          <a:schemeClr val="accent1"/>
        </a:fillRef>
        <a:effectRef idx="2">
          <a:schemeClr val="accent1"/>
        </a:effectRef>
        <a:fontRef idx="minor">
          <a:schemeClr val="lt1"/>
        </a:fontRef>
      </xdr:style>
      <xdr:txBody>
        <a:bodyPr wrap="square"/>
        <a:lstStyle/>
        <a:p>
          <a:r>
            <a:rPr lang="en-US" baseline="0"/>
            <a:t>When we expect to complete all user stories</a:t>
          </a:r>
          <a:endParaRPr lang="en-US"/>
        </a:p>
      </xdr:txBody>
    </xdr:sp>
    <xdr:clientData/>
  </xdr:twoCellAnchor>
</xdr:wsDr>
</file>

<file path=xl/drawings/drawing2.xml><?xml version="1.0" encoding="utf-8"?>
<xdr:wsDr xmlns:xdr="http://schemas.openxmlformats.org/drawingml/2006/spreadsheetDrawing" xmlns:r="http://schemas.openxmlformats.org/officeDocument/2006/relationships" xmlns:a="http://schemas.openxmlformats.org/drawingml/2006/main">
  <xdr:twoCellAnchor>
    <xdr:from>
      <xdr:col>1</xdr:col>
      <xdr:colOff>948267</xdr:colOff>
      <xdr:row>8</xdr:row>
      <xdr:rowOff>160867</xdr:rowOff>
    </xdr:from>
    <xdr:to>
      <xdr:col>7</xdr:col>
      <xdr:colOff>397934</xdr:colOff>
      <xdr:row>25</xdr:row>
      <xdr:rowOff>25401</xdr:rowOff>
    </xdr:to>
    <xdr:graphicFrame>
      <xdr:nvGraphicFramePr>
        <xdr:cNvPr id="2" name="Chart 1"/>
        <xdr:cNvGraphicFramePr/>
      </xdr:nvGraphicFramePr>
      <xdr:xfrm>
        <a:off x="1663700" y="1456055"/>
        <a:ext cx="5172710" cy="261747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theme>
</file>

<file path=xl/worksheets/_rels/sheet1.xml.rels><?xml version="1.0" encoding="UTF-8" standalone="yes"?>
<Relationships xmlns="http://schemas.openxmlformats.org/package/2006/relationships"><Relationship Id="rId5" Type="http://schemas.openxmlformats.org/officeDocument/2006/relationships/hyperlink" Target="mailto:josh.pirog@gmail.com" TargetMode="External"/><Relationship Id="rId4" Type="http://schemas.openxmlformats.org/officeDocument/2006/relationships/hyperlink" Target="mailto:zzhan42@stevens.edu" TargetMode="External"/><Relationship Id="rId3" Type="http://schemas.openxmlformats.org/officeDocument/2006/relationships/hyperlink" Target="mailto:ylei13@stevens.edu" TargetMode="External"/><Relationship Id="rId2" Type="http://schemas.openxmlformats.org/officeDocument/2006/relationships/hyperlink" Target="mailto:tchu1@stevens.edu" TargetMode="External"/><Relationship Id="rId1" Type="http://schemas.openxmlformats.org/officeDocument/2006/relationships/hyperlink" Target="mailto:jdai11@stevens.edu" TargetMode="Externa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9"/>
  <sheetViews>
    <sheetView zoomScale="150" zoomScaleNormal="150" workbookViewId="0">
      <selection activeCell="E9" sqref="E9"/>
    </sheetView>
  </sheetViews>
  <sheetFormatPr defaultColWidth="11" defaultRowHeight="12.75" outlineLevelCol="4"/>
  <cols>
    <col min="1" max="1" width="7.83333333333333" customWidth="1"/>
    <col min="2" max="2" width="7.75" customWidth="1"/>
    <col min="3" max="3" width="8.5" customWidth="1"/>
    <col min="4" max="5" width="20.5" customWidth="1"/>
  </cols>
  <sheetData>
    <row r="1" s="1" customFormat="1" spans="1:5">
      <c r="A1" s="1" t="s">
        <v>0</v>
      </c>
      <c r="B1" s="1" t="s">
        <v>1</v>
      </c>
      <c r="C1" s="1" t="s">
        <v>2</v>
      </c>
      <c r="D1" s="1" t="s">
        <v>3</v>
      </c>
      <c r="E1" s="1" t="s">
        <v>4</v>
      </c>
    </row>
    <row r="3" spans="1:5">
      <c r="A3" t="s">
        <v>5</v>
      </c>
      <c r="B3" t="s">
        <v>6</v>
      </c>
      <c r="C3" t="s">
        <v>7</v>
      </c>
      <c r="D3" t="s">
        <v>8</v>
      </c>
      <c r="E3" t="s">
        <v>9</v>
      </c>
    </row>
    <row r="4" ht="13.5" spans="1:5">
      <c r="A4" t="s">
        <v>10</v>
      </c>
      <c r="B4" t="s">
        <v>11</v>
      </c>
      <c r="C4" t="s">
        <v>12</v>
      </c>
      <c r="D4" s="24" t="s">
        <v>13</v>
      </c>
      <c r="E4" t="s">
        <v>14</v>
      </c>
    </row>
    <row r="5" ht="13.5" spans="1:5">
      <c r="A5" t="s">
        <v>15</v>
      </c>
      <c r="B5" t="s">
        <v>16</v>
      </c>
      <c r="C5" t="s">
        <v>17</v>
      </c>
      <c r="D5" s="24" t="s">
        <v>18</v>
      </c>
      <c r="E5" t="s">
        <v>19</v>
      </c>
    </row>
    <row r="6" ht="13.5" spans="1:5">
      <c r="A6" t="s">
        <v>20</v>
      </c>
      <c r="B6" t="s">
        <v>21</v>
      </c>
      <c r="C6" t="s">
        <v>22</v>
      </c>
      <c r="D6" s="24" t="s">
        <v>23</v>
      </c>
      <c r="E6" t="s">
        <v>24</v>
      </c>
    </row>
    <row r="7" ht="13.5" spans="1:5">
      <c r="A7" t="s">
        <v>25</v>
      </c>
      <c r="B7" t="s">
        <v>26</v>
      </c>
      <c r="C7" t="s">
        <v>27</v>
      </c>
      <c r="D7" s="24" t="s">
        <v>28</v>
      </c>
      <c r="E7" t="s">
        <v>29</v>
      </c>
    </row>
    <row r="9" spans="4:5">
      <c r="D9" s="1" t="s">
        <v>30</v>
      </c>
      <c r="E9" t="s">
        <v>31</v>
      </c>
    </row>
  </sheetData>
  <sortState ref="A3:D5">
    <sortCondition ref="C3:C5"/>
  </sortState>
  <hyperlinks>
    <hyperlink ref="D3" r:id="rId1" display="jdai11@stevens.edu"/>
    <hyperlink ref="D5" r:id="rId2" display="tchu1@stevens.edu"/>
    <hyperlink ref="D6" r:id="rId3" display="ylei13@stevens.edu"/>
    <hyperlink ref="D7" r:id="rId4" display="zzhan42@stevens.edu"/>
    <hyperlink ref="D4" r:id="rId5" display="josh.pirog@gmail.com"/>
  </hyperlinks>
  <pageMargins left="0.75" right="0.75" top="1" bottom="1" header="0.5" footer="0.5"/>
  <pageSetup paperSize="1"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42"/>
  <sheetViews>
    <sheetView tabSelected="1" zoomScale="150" zoomScaleNormal="150" workbookViewId="0">
      <selection activeCell="B18" sqref="B18:E19"/>
    </sheetView>
  </sheetViews>
  <sheetFormatPr defaultColWidth="11" defaultRowHeight="12.75" outlineLevelCol="4"/>
  <cols>
    <col min="1" max="1" width="6.48333333333333" customWidth="1"/>
    <col min="2" max="2" width="7.66666666666667" customWidth="1"/>
    <col min="3" max="3" width="29.25" customWidth="1"/>
    <col min="4" max="4" width="6.66666666666667" style="10" customWidth="1"/>
    <col min="5" max="5" width="7.66666666666667" customWidth="1"/>
  </cols>
  <sheetData>
    <row r="1" s="1" customFormat="1" spans="1:5">
      <c r="A1" s="1" t="s">
        <v>32</v>
      </c>
      <c r="B1" s="1" t="s">
        <v>33</v>
      </c>
      <c r="C1" s="1" t="s">
        <v>34</v>
      </c>
      <c r="D1" s="9" t="s">
        <v>35</v>
      </c>
      <c r="E1" s="1" t="s">
        <v>36</v>
      </c>
    </row>
    <row r="2" spans="1:5">
      <c r="A2">
        <v>1</v>
      </c>
      <c r="B2" t="s">
        <v>37</v>
      </c>
      <c r="C2" t="s">
        <v>38</v>
      </c>
      <c r="D2" s="10" t="s">
        <v>10</v>
      </c>
      <c r="E2" t="s">
        <v>39</v>
      </c>
    </row>
    <row r="3" spans="1:5">
      <c r="A3">
        <v>1</v>
      </c>
      <c r="B3" t="s">
        <v>40</v>
      </c>
      <c r="C3" t="s">
        <v>41</v>
      </c>
      <c r="D3" s="10" t="s">
        <v>5</v>
      </c>
      <c r="E3" t="s">
        <v>39</v>
      </c>
    </row>
    <row r="4" spans="1:5">
      <c r="A4">
        <v>1</v>
      </c>
      <c r="B4" t="s">
        <v>42</v>
      </c>
      <c r="C4" t="s">
        <v>43</v>
      </c>
      <c r="D4" s="10" t="s">
        <v>5</v>
      </c>
      <c r="E4" t="s">
        <v>39</v>
      </c>
    </row>
    <row r="5" spans="1:5">
      <c r="A5">
        <v>1</v>
      </c>
      <c r="B5" t="s">
        <v>44</v>
      </c>
      <c r="C5" t="s">
        <v>45</v>
      </c>
      <c r="D5" s="10" t="s">
        <v>20</v>
      </c>
      <c r="E5" t="s">
        <v>39</v>
      </c>
    </row>
    <row r="6" spans="1:5">
      <c r="A6">
        <v>1</v>
      </c>
      <c r="B6" t="s">
        <v>46</v>
      </c>
      <c r="C6" t="s">
        <v>47</v>
      </c>
      <c r="D6" s="10" t="s">
        <v>25</v>
      </c>
      <c r="E6" t="s">
        <v>39</v>
      </c>
    </row>
    <row r="7" spans="1:5">
      <c r="A7">
        <v>1</v>
      </c>
      <c r="B7" t="s">
        <v>48</v>
      </c>
      <c r="C7" t="s">
        <v>49</v>
      </c>
      <c r="D7" s="10" t="s">
        <v>25</v>
      </c>
      <c r="E7" t="s">
        <v>39</v>
      </c>
    </row>
    <row r="8" spans="1:5">
      <c r="A8">
        <v>1</v>
      </c>
      <c r="B8" t="s">
        <v>50</v>
      </c>
      <c r="C8" t="s">
        <v>51</v>
      </c>
      <c r="D8" s="10" t="s">
        <v>15</v>
      </c>
      <c r="E8" t="s">
        <v>39</v>
      </c>
    </row>
    <row r="9" spans="1:5">
      <c r="A9">
        <v>2</v>
      </c>
      <c r="B9" t="s">
        <v>52</v>
      </c>
      <c r="C9" t="s">
        <v>53</v>
      </c>
      <c r="D9" s="10" t="s">
        <v>20</v>
      </c>
      <c r="E9" t="s">
        <v>54</v>
      </c>
    </row>
    <row r="10" spans="1:5">
      <c r="A10">
        <v>2</v>
      </c>
      <c r="B10" t="s">
        <v>55</v>
      </c>
      <c r="C10" t="s">
        <v>56</v>
      </c>
      <c r="D10" s="10" t="s">
        <v>20</v>
      </c>
      <c r="E10" t="s">
        <v>54</v>
      </c>
    </row>
    <row r="11" spans="1:5">
      <c r="A11">
        <v>1</v>
      </c>
      <c r="B11" t="s">
        <v>57</v>
      </c>
      <c r="C11" t="s">
        <v>58</v>
      </c>
      <c r="D11" s="10" t="s">
        <v>15</v>
      </c>
      <c r="E11" t="s">
        <v>39</v>
      </c>
    </row>
    <row r="12" spans="2:3">
      <c r="B12" t="s">
        <v>59</v>
      </c>
      <c r="C12" t="s">
        <v>60</v>
      </c>
    </row>
    <row r="13" spans="1:5">
      <c r="A13">
        <v>2</v>
      </c>
      <c r="B13" t="s">
        <v>61</v>
      </c>
      <c r="C13" t="s">
        <v>62</v>
      </c>
      <c r="D13" s="10" t="s">
        <v>10</v>
      </c>
      <c r="E13" t="s">
        <v>54</v>
      </c>
    </row>
    <row r="14" spans="1:5">
      <c r="A14">
        <v>2</v>
      </c>
      <c r="B14" t="s">
        <v>63</v>
      </c>
      <c r="C14" t="s">
        <v>64</v>
      </c>
      <c r="D14" s="10" t="s">
        <v>10</v>
      </c>
      <c r="E14" t="s">
        <v>54</v>
      </c>
    </row>
    <row r="15" spans="1:5">
      <c r="A15">
        <v>2</v>
      </c>
      <c r="B15" t="s">
        <v>65</v>
      </c>
      <c r="C15" t="s">
        <v>66</v>
      </c>
      <c r="D15" s="10" t="s">
        <v>5</v>
      </c>
      <c r="E15" t="s">
        <v>54</v>
      </c>
    </row>
    <row r="16" spans="1:5">
      <c r="A16">
        <v>2</v>
      </c>
      <c r="B16" t="s">
        <v>67</v>
      </c>
      <c r="C16" t="s">
        <v>68</v>
      </c>
      <c r="D16" s="10" t="s">
        <v>5</v>
      </c>
      <c r="E16" t="s">
        <v>54</v>
      </c>
    </row>
    <row r="17" spans="1:5">
      <c r="A17">
        <v>2</v>
      </c>
      <c r="B17" t="s">
        <v>69</v>
      </c>
      <c r="C17" t="s">
        <v>70</v>
      </c>
      <c r="D17" s="10" t="s">
        <v>15</v>
      </c>
      <c r="E17" t="s">
        <v>54</v>
      </c>
    </row>
    <row r="18" spans="1:5">
      <c r="A18">
        <v>2</v>
      </c>
      <c r="B18" t="s">
        <v>71</v>
      </c>
      <c r="C18" t="s">
        <v>72</v>
      </c>
      <c r="D18" s="10" t="s">
        <v>25</v>
      </c>
      <c r="E18" t="s">
        <v>54</v>
      </c>
    </row>
    <row r="19" spans="1:5">
      <c r="A19">
        <v>2</v>
      </c>
      <c r="B19" t="s">
        <v>73</v>
      </c>
      <c r="C19" t="s">
        <v>74</v>
      </c>
      <c r="D19" s="10" t="s">
        <v>25</v>
      </c>
      <c r="E19" t="s">
        <v>54</v>
      </c>
    </row>
    <row r="20" spans="2:3">
      <c r="B20" t="s">
        <v>75</v>
      </c>
      <c r="C20" t="s">
        <v>76</v>
      </c>
    </row>
    <row r="21" spans="2:3">
      <c r="B21" t="s">
        <v>77</v>
      </c>
      <c r="C21" t="s">
        <v>78</v>
      </c>
    </row>
    <row r="22" spans="1:5">
      <c r="A22">
        <v>2</v>
      </c>
      <c r="B22" t="s">
        <v>79</v>
      </c>
      <c r="C22" t="s">
        <v>80</v>
      </c>
      <c r="D22" s="10" t="s">
        <v>15</v>
      </c>
      <c r="E22" t="s">
        <v>54</v>
      </c>
    </row>
    <row r="23" spans="1:5">
      <c r="A23">
        <v>1</v>
      </c>
      <c r="B23" t="s">
        <v>81</v>
      </c>
      <c r="C23" t="s">
        <v>82</v>
      </c>
      <c r="D23" s="10" t="s">
        <v>20</v>
      </c>
      <c r="E23" t="s">
        <v>39</v>
      </c>
    </row>
    <row r="24" spans="2:3">
      <c r="B24" t="s">
        <v>83</v>
      </c>
      <c r="C24" s="5" t="s">
        <v>84</v>
      </c>
    </row>
    <row r="25" spans="2:3">
      <c r="B25" t="s">
        <v>85</v>
      </c>
      <c r="C25" s="5" t="s">
        <v>86</v>
      </c>
    </row>
    <row r="26" spans="2:3">
      <c r="B26" t="s">
        <v>87</v>
      </c>
      <c r="C26" s="5" t="s">
        <v>88</v>
      </c>
    </row>
    <row r="27" spans="2:3">
      <c r="B27" s="5" t="s">
        <v>89</v>
      </c>
      <c r="C27" t="s">
        <v>90</v>
      </c>
    </row>
    <row r="28" spans="2:3">
      <c r="B28" t="s">
        <v>91</v>
      </c>
      <c r="C28" s="12" t="s">
        <v>92</v>
      </c>
    </row>
    <row r="29" spans="2:3">
      <c r="B29" t="s">
        <v>93</v>
      </c>
      <c r="C29" s="12" t="s">
        <v>94</v>
      </c>
    </row>
    <row r="30" spans="2:3">
      <c r="B30" t="s">
        <v>95</v>
      </c>
      <c r="C30" s="12" t="s">
        <v>96</v>
      </c>
    </row>
    <row r="31" spans="2:3">
      <c r="B31" t="s">
        <v>97</v>
      </c>
      <c r="C31" s="12" t="s">
        <v>98</v>
      </c>
    </row>
    <row r="32" spans="2:3">
      <c r="B32" t="s">
        <v>99</v>
      </c>
      <c r="C32" s="12" t="s">
        <v>100</v>
      </c>
    </row>
    <row r="33" spans="2:3">
      <c r="B33" t="s">
        <v>101</v>
      </c>
      <c r="C33" s="12" t="s">
        <v>102</v>
      </c>
    </row>
    <row r="34" spans="2:3">
      <c r="B34" t="s">
        <v>103</v>
      </c>
      <c r="C34" s="12" t="s">
        <v>104</v>
      </c>
    </row>
    <row r="35" spans="2:3">
      <c r="B35" t="s">
        <v>105</v>
      </c>
      <c r="C35" s="12" t="s">
        <v>106</v>
      </c>
    </row>
    <row r="36" spans="2:3">
      <c r="B36" t="s">
        <v>107</v>
      </c>
      <c r="C36" s="12" t="s">
        <v>108</v>
      </c>
    </row>
    <row r="37" spans="2:3">
      <c r="B37" t="s">
        <v>109</v>
      </c>
      <c r="C37" s="12" t="s">
        <v>110</v>
      </c>
    </row>
    <row r="38" spans="2:3">
      <c r="B38" t="s">
        <v>111</v>
      </c>
      <c r="C38" s="12" t="s">
        <v>112</v>
      </c>
    </row>
    <row r="39" spans="2:3">
      <c r="B39" t="s">
        <v>113</v>
      </c>
      <c r="C39" s="12" t="s">
        <v>114</v>
      </c>
    </row>
    <row r="40" spans="2:3">
      <c r="B40" t="s">
        <v>115</v>
      </c>
      <c r="C40" s="12" t="s">
        <v>116</v>
      </c>
    </row>
    <row r="41" spans="2:3">
      <c r="B41" t="s">
        <v>117</v>
      </c>
      <c r="C41" s="12" t="s">
        <v>118</v>
      </c>
    </row>
    <row r="42" spans="1:4">
      <c r="A42">
        <v>1</v>
      </c>
      <c r="B42" t="s">
        <v>119</v>
      </c>
      <c r="C42" s="12" t="s">
        <v>120</v>
      </c>
      <c r="D42" s="10" t="s">
        <v>10</v>
      </c>
    </row>
  </sheetData>
  <pageMargins left="0.75" right="0.75" top="1" bottom="1" header="0.5" footer="0.5"/>
  <pageSetup paperSize="1"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19"/>
  <sheetViews>
    <sheetView zoomScale="150" zoomScaleNormal="150" workbookViewId="0">
      <selection activeCell="A14" sqref="A14:A19"/>
    </sheetView>
  </sheetViews>
  <sheetFormatPr defaultColWidth="11" defaultRowHeight="12.75" outlineLevelCol="6"/>
  <cols>
    <col min="1" max="1" width="10.8333333333333" style="11"/>
    <col min="2" max="2" width="9.5" customWidth="1"/>
    <col min="3" max="3" width="15.8333333333333" customWidth="1"/>
    <col min="4" max="4" width="12.3333333333333" customWidth="1"/>
    <col min="5" max="5" width="6.83333333333333" customWidth="1"/>
    <col min="6" max="6" width="12.5" style="15" customWidth="1"/>
  </cols>
  <sheetData>
    <row r="1" spans="1:1">
      <c r="A1" s="11" t="s">
        <v>121</v>
      </c>
    </row>
    <row r="2" spans="1:1">
      <c r="A2" s="11" t="s">
        <v>122</v>
      </c>
    </row>
    <row r="3" spans="1:1">
      <c r="A3" s="11" t="s">
        <v>123</v>
      </c>
    </row>
    <row r="5" spans="1:1">
      <c r="A5" s="11" t="s">
        <v>124</v>
      </c>
    </row>
    <row r="6" spans="1:1">
      <c r="A6" s="11" t="s">
        <v>125</v>
      </c>
    </row>
    <row r="8" spans="1:1">
      <c r="A8" s="11" t="s">
        <v>126</v>
      </c>
    </row>
    <row r="14" s="1" customFormat="1" spans="1:7">
      <c r="A14" s="1" t="s">
        <v>32</v>
      </c>
      <c r="B14" s="16" t="s">
        <v>127</v>
      </c>
      <c r="C14" s="1" t="s">
        <v>128</v>
      </c>
      <c r="D14" s="1" t="s">
        <v>129</v>
      </c>
      <c r="E14" s="1" t="s">
        <v>130</v>
      </c>
      <c r="F14" s="1" t="s">
        <v>131</v>
      </c>
      <c r="G14" s="17" t="s">
        <v>132</v>
      </c>
    </row>
    <row r="15" spans="1:7">
      <c r="A15" t="s">
        <v>133</v>
      </c>
      <c r="B15" s="21">
        <v>41065</v>
      </c>
      <c r="C15" s="22">
        <v>24</v>
      </c>
      <c r="E15" s="22">
        <v>0</v>
      </c>
      <c r="F15" s="22"/>
      <c r="G15" s="15"/>
    </row>
    <row r="16" spans="1:7">
      <c r="A16" t="s">
        <v>134</v>
      </c>
      <c r="B16" s="21">
        <v>41078</v>
      </c>
      <c r="C16" s="22">
        <v>18</v>
      </c>
      <c r="D16">
        <f>C15-C16</f>
        <v>6</v>
      </c>
      <c r="E16" s="22">
        <v>250</v>
      </c>
      <c r="F16" s="22">
        <v>120</v>
      </c>
      <c r="G16" s="15">
        <f>(E16-E15)/F16*60</f>
        <v>125</v>
      </c>
    </row>
    <row r="17" spans="1:7">
      <c r="A17" s="11" t="s">
        <v>135</v>
      </c>
      <c r="B17" s="21">
        <v>41092</v>
      </c>
      <c r="C17" s="22">
        <v>12</v>
      </c>
      <c r="D17">
        <f t="shared" ref="D17:D19" si="0">C16-C17</f>
        <v>6</v>
      </c>
      <c r="E17" s="22">
        <v>480</v>
      </c>
      <c r="F17" s="23">
        <v>135</v>
      </c>
      <c r="G17" s="15">
        <f t="shared" ref="G17:G19" si="1">(E17-E16)/F17*60</f>
        <v>102.222222222222</v>
      </c>
    </row>
    <row r="18" spans="1:7">
      <c r="A18" s="11" t="s">
        <v>136</v>
      </c>
      <c r="B18" s="21">
        <v>41106</v>
      </c>
      <c r="C18" s="22">
        <v>6</v>
      </c>
      <c r="D18">
        <f t="shared" si="0"/>
        <v>6</v>
      </c>
      <c r="E18" s="22">
        <v>740</v>
      </c>
      <c r="F18" s="23">
        <v>160</v>
      </c>
      <c r="G18" s="15">
        <f t="shared" si="1"/>
        <v>97.5</v>
      </c>
    </row>
    <row r="19" spans="1:7">
      <c r="A19" s="11" t="s">
        <v>137</v>
      </c>
      <c r="B19" s="21">
        <v>41120</v>
      </c>
      <c r="C19" s="22">
        <v>0</v>
      </c>
      <c r="D19">
        <f t="shared" si="0"/>
        <v>6</v>
      </c>
      <c r="E19" s="22">
        <v>1100</v>
      </c>
      <c r="F19" s="23">
        <v>145</v>
      </c>
      <c r="G19" s="15">
        <f t="shared" si="1"/>
        <v>148.965517241379</v>
      </c>
    </row>
  </sheetData>
  <pageMargins left="0.75" right="0.75" top="1" bottom="1" header="0.5" footer="0.5"/>
  <pageSetup paperSize="1" orientation="portrait"/>
  <headerFooter/>
  <drawing r:id="rId1"/>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7"/>
  <sheetViews>
    <sheetView zoomScale="150" zoomScaleNormal="150" workbookViewId="0">
      <selection activeCell="E9" sqref="E9"/>
    </sheetView>
  </sheetViews>
  <sheetFormatPr defaultColWidth="11" defaultRowHeight="12.75" outlineLevelRow="6" outlineLevelCol="6"/>
  <cols>
    <col min="2" max="2" width="10.8333333333333" style="11"/>
    <col min="3" max="3" width="20.5" customWidth="1"/>
    <col min="4" max="4" width="14.4166666666667" customWidth="1"/>
    <col min="5" max="5" width="7.16666666666667" customWidth="1"/>
    <col min="6" max="6" width="6.83333333333333" customWidth="1"/>
    <col min="7" max="7" width="13.75" style="15" customWidth="1"/>
  </cols>
  <sheetData>
    <row r="1" s="1" customFormat="1" spans="1:7">
      <c r="A1" s="1" t="s">
        <v>32</v>
      </c>
      <c r="B1" s="16" t="s">
        <v>127</v>
      </c>
      <c r="C1" s="1" t="s">
        <v>128</v>
      </c>
      <c r="D1" s="1" t="s">
        <v>129</v>
      </c>
      <c r="E1" s="1" t="s">
        <v>130</v>
      </c>
      <c r="F1" s="1" t="s">
        <v>131</v>
      </c>
      <c r="G1" s="17" t="s">
        <v>132</v>
      </c>
    </row>
    <row r="2" spans="1:7">
      <c r="A2" t="s">
        <v>133</v>
      </c>
      <c r="B2" s="14">
        <v>42270</v>
      </c>
      <c r="C2" s="10">
        <v>41</v>
      </c>
      <c r="D2" s="10"/>
      <c r="E2" s="10">
        <v>0</v>
      </c>
      <c r="F2" s="10"/>
      <c r="G2" s="18"/>
    </row>
    <row r="3" spans="1:7">
      <c r="A3" t="s">
        <v>134</v>
      </c>
      <c r="B3" s="14">
        <v>42256</v>
      </c>
      <c r="C3" s="10">
        <v>31</v>
      </c>
      <c r="D3" s="10">
        <v>10</v>
      </c>
      <c r="E3" s="10"/>
      <c r="F3" s="10">
        <v>150</v>
      </c>
      <c r="G3" s="19">
        <v>46</v>
      </c>
    </row>
    <row r="4" spans="1:7">
      <c r="A4" s="11" t="s">
        <v>135</v>
      </c>
      <c r="B4" s="14" t="s">
        <v>138</v>
      </c>
      <c r="C4" s="10"/>
      <c r="D4" s="10"/>
      <c r="E4" s="10"/>
      <c r="F4" s="10"/>
      <c r="G4" s="20"/>
    </row>
    <row r="5" spans="1:7">
      <c r="A5" s="11" t="s">
        <v>136</v>
      </c>
      <c r="B5" s="14">
        <v>42165</v>
      </c>
      <c r="C5" s="10"/>
      <c r="D5" s="10"/>
      <c r="E5" s="10"/>
      <c r="F5" s="10"/>
      <c r="G5" s="20"/>
    </row>
    <row r="6" spans="1:7">
      <c r="A6" s="11" t="s">
        <v>137</v>
      </c>
      <c r="B6" s="14" t="s">
        <v>139</v>
      </c>
      <c r="C6" s="10"/>
      <c r="D6" s="10"/>
      <c r="E6" s="10"/>
      <c r="F6" s="10"/>
      <c r="G6" s="20"/>
    </row>
    <row r="7" spans="2:7">
      <c r="B7" s="14"/>
      <c r="C7" s="10"/>
      <c r="D7" s="10"/>
      <c r="E7" s="10"/>
      <c r="F7" s="10"/>
      <c r="G7" s="20"/>
    </row>
  </sheetData>
  <pageMargins left="0.75" right="0.75" top="1" bottom="1" header="0.5" footer="0.5"/>
  <pageSetup paperSize="1" orientation="portrait"/>
  <headerFooter/>
  <drawing r:id="rId1"/>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21"/>
  <sheetViews>
    <sheetView zoomScale="150" zoomScaleNormal="150" workbookViewId="0">
      <selection activeCell="A8" sqref="A8:A9"/>
    </sheetView>
  </sheetViews>
  <sheetFormatPr defaultColWidth="11" defaultRowHeight="12.75"/>
  <cols>
    <col min="1" max="1" width="8.83333333333333" customWidth="1"/>
    <col min="2" max="2" width="24.5" style="2" customWidth="1"/>
    <col min="3" max="3" width="6.66666666666667" customWidth="1"/>
    <col min="5" max="5" width="8.5" customWidth="1"/>
    <col min="6" max="6" width="9.41666666666667" customWidth="1"/>
    <col min="7" max="7" width="9.08333333333333" customWidth="1"/>
    <col min="8" max="8" width="9.83333333333333" customWidth="1"/>
    <col min="9" max="9" width="10.8333333333333" style="11"/>
  </cols>
  <sheetData>
    <row r="1" spans="1:9">
      <c r="A1" s="1" t="s">
        <v>33</v>
      </c>
      <c r="B1" s="3" t="s">
        <v>34</v>
      </c>
      <c r="C1" s="1" t="s">
        <v>35</v>
      </c>
      <c r="D1" s="1" t="s">
        <v>36</v>
      </c>
      <c r="E1" s="9" t="s">
        <v>140</v>
      </c>
      <c r="F1" s="9" t="s">
        <v>141</v>
      </c>
      <c r="G1" s="9" t="s">
        <v>142</v>
      </c>
      <c r="H1" s="9" t="s">
        <v>143</v>
      </c>
      <c r="I1" s="13" t="s">
        <v>144</v>
      </c>
    </row>
    <row r="2" spans="1:9">
      <c r="A2" t="s">
        <v>37</v>
      </c>
      <c r="B2" t="s">
        <v>38</v>
      </c>
      <c r="C2" s="10" t="s">
        <v>10</v>
      </c>
      <c r="D2" s="10" t="s">
        <v>39</v>
      </c>
      <c r="E2">
        <v>10</v>
      </c>
      <c r="F2">
        <v>30</v>
      </c>
      <c r="G2">
        <v>18</v>
      </c>
      <c r="H2">
        <v>20</v>
      </c>
      <c r="I2" s="14">
        <v>42285</v>
      </c>
    </row>
    <row r="3" spans="1:9">
      <c r="A3" t="s">
        <v>40</v>
      </c>
      <c r="B3" t="s">
        <v>41</v>
      </c>
      <c r="C3" s="10" t="s">
        <v>5</v>
      </c>
      <c r="D3" s="10" t="s">
        <v>39</v>
      </c>
      <c r="E3">
        <v>10</v>
      </c>
      <c r="F3">
        <v>30</v>
      </c>
      <c r="G3">
        <v>28</v>
      </c>
      <c r="H3">
        <v>10</v>
      </c>
      <c r="I3" s="14">
        <v>42285</v>
      </c>
    </row>
    <row r="4" spans="1:9">
      <c r="A4" t="s">
        <v>42</v>
      </c>
      <c r="B4" t="s">
        <v>43</v>
      </c>
      <c r="C4" s="10" t="s">
        <v>5</v>
      </c>
      <c r="D4" s="10" t="s">
        <v>39</v>
      </c>
      <c r="E4">
        <v>10</v>
      </c>
      <c r="F4">
        <v>30</v>
      </c>
      <c r="G4">
        <v>12</v>
      </c>
      <c r="H4">
        <v>20</v>
      </c>
      <c r="I4" s="14">
        <v>42285</v>
      </c>
    </row>
    <row r="5" spans="1:9">
      <c r="A5" t="s">
        <v>44</v>
      </c>
      <c r="B5" t="s">
        <v>45</v>
      </c>
      <c r="C5" s="10" t="s">
        <v>20</v>
      </c>
      <c r="D5" s="10" t="s">
        <v>39</v>
      </c>
      <c r="E5">
        <v>10</v>
      </c>
      <c r="F5">
        <v>30</v>
      </c>
      <c r="G5">
        <v>15</v>
      </c>
      <c r="H5">
        <v>30</v>
      </c>
      <c r="I5" s="14">
        <v>42285</v>
      </c>
    </row>
    <row r="6" spans="1:9">
      <c r="A6" t="s">
        <v>46</v>
      </c>
      <c r="B6" t="s">
        <v>47</v>
      </c>
      <c r="C6" s="10" t="s">
        <v>25</v>
      </c>
      <c r="D6" s="10" t="s">
        <v>39</v>
      </c>
      <c r="E6">
        <v>10</v>
      </c>
      <c r="F6">
        <v>30</v>
      </c>
      <c r="G6">
        <v>15</v>
      </c>
      <c r="H6">
        <v>30</v>
      </c>
      <c r="I6" s="14">
        <v>42285</v>
      </c>
    </row>
    <row r="7" spans="1:9">
      <c r="A7" t="s">
        <v>48</v>
      </c>
      <c r="B7" t="s">
        <v>49</v>
      </c>
      <c r="C7" s="10" t="s">
        <v>25</v>
      </c>
      <c r="D7" s="10" t="s">
        <v>39</v>
      </c>
      <c r="E7">
        <v>10</v>
      </c>
      <c r="F7">
        <v>30</v>
      </c>
      <c r="G7">
        <v>17</v>
      </c>
      <c r="H7">
        <v>30</v>
      </c>
      <c r="I7" s="14">
        <v>42285</v>
      </c>
    </row>
    <row r="8" spans="1:9">
      <c r="A8" t="s">
        <v>50</v>
      </c>
      <c r="B8" t="s">
        <v>51</v>
      </c>
      <c r="C8" s="10" t="s">
        <v>15</v>
      </c>
      <c r="D8" s="10" t="s">
        <v>39</v>
      </c>
      <c r="E8">
        <v>10</v>
      </c>
      <c r="F8">
        <v>30</v>
      </c>
      <c r="G8">
        <v>5</v>
      </c>
      <c r="H8">
        <v>20</v>
      </c>
      <c r="I8" s="14">
        <v>42285</v>
      </c>
    </row>
    <row r="9" spans="1:9">
      <c r="A9" t="s">
        <v>57</v>
      </c>
      <c r="B9" t="s">
        <v>58</v>
      </c>
      <c r="C9" s="10" t="s">
        <v>15</v>
      </c>
      <c r="D9" s="10" t="s">
        <v>39</v>
      </c>
      <c r="E9">
        <v>10</v>
      </c>
      <c r="F9">
        <v>30</v>
      </c>
      <c r="G9">
        <v>20</v>
      </c>
      <c r="H9">
        <v>20</v>
      </c>
      <c r="I9" s="14">
        <v>42285</v>
      </c>
    </row>
    <row r="10" spans="1:9">
      <c r="A10" t="s">
        <v>81</v>
      </c>
      <c r="B10" t="s">
        <v>82</v>
      </c>
      <c r="C10" s="10" t="s">
        <v>20</v>
      </c>
      <c r="D10" s="10" t="s">
        <v>39</v>
      </c>
      <c r="E10">
        <v>20</v>
      </c>
      <c r="F10">
        <v>40</v>
      </c>
      <c r="G10">
        <v>37</v>
      </c>
      <c r="H10">
        <v>40</v>
      </c>
      <c r="I10" s="14">
        <v>42285</v>
      </c>
    </row>
    <row r="11" spans="1:9">
      <c r="A11" t="s">
        <v>145</v>
      </c>
      <c r="B11" s="12" t="s">
        <v>120</v>
      </c>
      <c r="C11" s="10" t="s">
        <v>10</v>
      </c>
      <c r="D11" s="10" t="s">
        <v>39</v>
      </c>
      <c r="E11">
        <v>30</v>
      </c>
      <c r="F11">
        <v>60</v>
      </c>
      <c r="I11" s="14" t="s">
        <v>54</v>
      </c>
    </row>
    <row r="13" spans="2:2">
      <c r="B13" s="3" t="s">
        <v>146</v>
      </c>
    </row>
    <row r="14" spans="2:2">
      <c r="B14" s="3"/>
    </row>
    <row r="15" spans="2:2">
      <c r="B15" s="3" t="s">
        <v>147</v>
      </c>
    </row>
    <row r="16" spans="2:2">
      <c r="B16" s="2" t="s">
        <v>148</v>
      </c>
    </row>
    <row r="17" ht="38" customHeight="1" spans="2:2">
      <c r="B17" s="2" t="s">
        <v>149</v>
      </c>
    </row>
    <row r="19" spans="2:2">
      <c r="B19" s="3"/>
    </row>
    <row r="20" spans="2:2">
      <c r="B20" s="3" t="s">
        <v>150</v>
      </c>
    </row>
    <row r="21" ht="25.5" spans="2:2">
      <c r="B21" s="2" t="s">
        <v>151</v>
      </c>
    </row>
  </sheetData>
  <pageMargins left="0.75" right="0.75" top="1" bottom="1" header="0.5" footer="0.5"/>
  <pageSetup paperSize="1" orientation="portrait"/>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11"/>
  <sheetViews>
    <sheetView zoomScale="150" zoomScaleNormal="150" workbookViewId="0">
      <selection activeCell="G2" sqref="G2"/>
    </sheetView>
  </sheetViews>
  <sheetFormatPr defaultColWidth="11" defaultRowHeight="12.75"/>
  <cols>
    <col min="2" max="2" width="23.5" customWidth="1"/>
    <col min="3" max="3" width="7.83333333333333" customWidth="1"/>
    <col min="4" max="4" width="7.75" customWidth="1"/>
  </cols>
  <sheetData>
    <row r="1" ht="17" customHeight="1" spans="1:9">
      <c r="A1" s="1" t="s">
        <v>33</v>
      </c>
      <c r="B1" s="3" t="s">
        <v>34</v>
      </c>
      <c r="C1" s="1" t="s">
        <v>35</v>
      </c>
      <c r="D1" s="1" t="s">
        <v>36</v>
      </c>
      <c r="E1" s="9" t="s">
        <v>140</v>
      </c>
      <c r="F1" s="9" t="s">
        <v>141</v>
      </c>
      <c r="G1" s="9" t="s">
        <v>142</v>
      </c>
      <c r="H1" s="9" t="s">
        <v>143</v>
      </c>
      <c r="I1" s="9" t="s">
        <v>144</v>
      </c>
    </row>
    <row r="2" spans="1:6">
      <c r="A2" t="s">
        <v>69</v>
      </c>
      <c r="B2" t="s">
        <v>70</v>
      </c>
      <c r="C2" s="10" t="s">
        <v>15</v>
      </c>
      <c r="D2" t="s">
        <v>54</v>
      </c>
      <c r="E2">
        <v>20</v>
      </c>
      <c r="F2">
        <v>30</v>
      </c>
    </row>
    <row r="3" spans="1:6">
      <c r="A3" t="s">
        <v>79</v>
      </c>
      <c r="B3" t="s">
        <v>80</v>
      </c>
      <c r="C3" s="10" t="s">
        <v>15</v>
      </c>
      <c r="D3" t="s">
        <v>54</v>
      </c>
      <c r="E3">
        <v>20</v>
      </c>
      <c r="F3">
        <v>30</v>
      </c>
    </row>
    <row r="4" spans="1:6">
      <c r="A4" t="s">
        <v>52</v>
      </c>
      <c r="B4" t="s">
        <v>53</v>
      </c>
      <c r="C4" s="10" t="s">
        <v>20</v>
      </c>
      <c r="D4" t="s">
        <v>54</v>
      </c>
      <c r="E4">
        <v>20</v>
      </c>
      <c r="F4">
        <v>30</v>
      </c>
    </row>
    <row r="5" spans="1:6">
      <c r="A5" t="s">
        <v>55</v>
      </c>
      <c r="B5" t="s">
        <v>56</v>
      </c>
      <c r="C5" s="10" t="s">
        <v>20</v>
      </c>
      <c r="D5" t="s">
        <v>54</v>
      </c>
      <c r="E5">
        <v>20</v>
      </c>
      <c r="F5">
        <v>30</v>
      </c>
    </row>
    <row r="6" spans="1:6">
      <c r="A6" t="s">
        <v>61</v>
      </c>
      <c r="B6" t="s">
        <v>62</v>
      </c>
      <c r="C6" s="10" t="s">
        <v>10</v>
      </c>
      <c r="D6" t="s">
        <v>54</v>
      </c>
      <c r="E6">
        <v>20</v>
      </c>
      <c r="F6">
        <v>30</v>
      </c>
    </row>
    <row r="7" spans="1:6">
      <c r="A7" t="s">
        <v>63</v>
      </c>
      <c r="B7" t="s">
        <v>64</v>
      </c>
      <c r="C7" s="10" t="s">
        <v>10</v>
      </c>
      <c r="D7" t="s">
        <v>54</v>
      </c>
      <c r="E7">
        <v>20</v>
      </c>
      <c r="F7">
        <v>30</v>
      </c>
    </row>
    <row r="8" spans="1:6">
      <c r="A8" t="s">
        <v>65</v>
      </c>
      <c r="B8" t="s">
        <v>66</v>
      </c>
      <c r="C8" s="10" t="s">
        <v>5</v>
      </c>
      <c r="D8" t="s">
        <v>54</v>
      </c>
      <c r="E8">
        <v>20</v>
      </c>
      <c r="F8">
        <v>30</v>
      </c>
    </row>
    <row r="9" spans="1:6">
      <c r="A9" t="s">
        <v>67</v>
      </c>
      <c r="B9" t="s">
        <v>68</v>
      </c>
      <c r="C9" s="10" t="s">
        <v>5</v>
      </c>
      <c r="D9" t="s">
        <v>54</v>
      </c>
      <c r="E9">
        <v>20</v>
      </c>
      <c r="F9">
        <v>30</v>
      </c>
    </row>
    <row r="10" spans="1:6">
      <c r="A10" t="s">
        <v>71</v>
      </c>
      <c r="B10" t="s">
        <v>72</v>
      </c>
      <c r="C10" s="10" t="s">
        <v>25</v>
      </c>
      <c r="D10" t="s">
        <v>54</v>
      </c>
      <c r="E10">
        <v>20</v>
      </c>
      <c r="F10">
        <v>40</v>
      </c>
    </row>
    <row r="11" spans="1:6">
      <c r="A11" t="s">
        <v>73</v>
      </c>
      <c r="B11" t="s">
        <v>74</v>
      </c>
      <c r="C11" s="10" t="s">
        <v>25</v>
      </c>
      <c r="D11" t="s">
        <v>54</v>
      </c>
      <c r="E11">
        <v>20</v>
      </c>
      <c r="F11">
        <v>30</v>
      </c>
    </row>
  </sheetData>
  <pageMargins left="0.75" right="0.75" top="1" bottom="1" header="0.5" footer="0.5"/>
  <pageSetup paperSize="1" orientation="portrait"/>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1"/>
  <sheetViews>
    <sheetView zoomScale="150" zoomScaleNormal="150" workbookViewId="0">
      <selection activeCell="C1" sqref="C$1:C$1048576"/>
    </sheetView>
  </sheetViews>
  <sheetFormatPr defaultColWidth="11" defaultRowHeight="12.75"/>
  <cols>
    <col min="2" max="2" width="12.75" customWidth="1"/>
  </cols>
  <sheetData>
    <row r="1" ht="15" customHeight="1" spans="1:9">
      <c r="A1" s="1" t="s">
        <v>33</v>
      </c>
      <c r="B1" s="3" t="s">
        <v>34</v>
      </c>
      <c r="C1" s="1" t="s">
        <v>35</v>
      </c>
      <c r="D1" s="1" t="s">
        <v>36</v>
      </c>
      <c r="E1" s="9" t="s">
        <v>140</v>
      </c>
      <c r="F1" s="9" t="s">
        <v>141</v>
      </c>
      <c r="G1" s="9" t="s">
        <v>142</v>
      </c>
      <c r="H1" s="9" t="s">
        <v>143</v>
      </c>
      <c r="I1" s="9" t="s">
        <v>144</v>
      </c>
    </row>
  </sheetData>
  <pageMargins left="0.75" right="0.75" top="1" bottom="1" header="0.5" footer="0.5"/>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1"/>
  <sheetViews>
    <sheetView zoomScale="150" zoomScaleNormal="150" workbookViewId="0">
      <selection activeCell="C1" sqref="C$1:C$1048576"/>
    </sheetView>
  </sheetViews>
  <sheetFormatPr defaultColWidth="11" defaultRowHeight="12.75"/>
  <cols>
    <col min="2" max="2" width="13.25" customWidth="1"/>
  </cols>
  <sheetData>
    <row r="1" ht="16" customHeight="1" spans="1:9">
      <c r="A1" s="1" t="s">
        <v>33</v>
      </c>
      <c r="B1" s="3" t="s">
        <v>34</v>
      </c>
      <c r="C1" s="1" t="s">
        <v>35</v>
      </c>
      <c r="D1" s="1" t="s">
        <v>36</v>
      </c>
      <c r="E1" s="9" t="s">
        <v>140</v>
      </c>
      <c r="F1" s="9" t="s">
        <v>141</v>
      </c>
      <c r="G1" s="9" t="s">
        <v>142</v>
      </c>
      <c r="H1" s="9" t="s">
        <v>143</v>
      </c>
      <c r="I1" s="9" t="s">
        <v>144</v>
      </c>
    </row>
  </sheetData>
  <pageMargins left="0.75" right="0.75" top="1" bottom="1" header="0.5" footer="0.5"/>
  <headerFooter/>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44"/>
  <sheetViews>
    <sheetView workbookViewId="0">
      <selection activeCell="H63" sqref="H62:H63"/>
    </sheetView>
  </sheetViews>
  <sheetFormatPr defaultColWidth="11" defaultRowHeight="12.75" outlineLevelCol="2"/>
  <cols>
    <col min="2" max="2" width="28.1666666666667" customWidth="1"/>
    <col min="3" max="3" width="49.5" style="2" customWidth="1"/>
  </cols>
  <sheetData>
    <row r="1" s="1" customFormat="1" spans="1:3">
      <c r="A1" s="1" t="s">
        <v>33</v>
      </c>
      <c r="B1" s="1" t="s">
        <v>34</v>
      </c>
      <c r="C1" s="3" t="s">
        <v>152</v>
      </c>
    </row>
    <row r="2" ht="31.5" spans="1:3">
      <c r="A2" t="s">
        <v>37</v>
      </c>
      <c r="B2" t="s">
        <v>38</v>
      </c>
      <c r="C2" s="4" t="s">
        <v>153</v>
      </c>
    </row>
    <row r="3" ht="15.75" spans="1:3">
      <c r="A3" t="s">
        <v>40</v>
      </c>
      <c r="B3" t="s">
        <v>41</v>
      </c>
      <c r="C3" s="4" t="s">
        <v>154</v>
      </c>
    </row>
    <row r="4" ht="15.75" spans="1:3">
      <c r="A4" t="s">
        <v>42</v>
      </c>
      <c r="B4" t="s">
        <v>43</v>
      </c>
      <c r="C4" s="4" t="s">
        <v>155</v>
      </c>
    </row>
    <row r="5" ht="31.5" spans="1:3">
      <c r="A5" t="s">
        <v>44</v>
      </c>
      <c r="B5" t="s">
        <v>45</v>
      </c>
      <c r="C5" s="4" t="s">
        <v>156</v>
      </c>
    </row>
    <row r="6" ht="15.75" spans="1:3">
      <c r="A6" t="s">
        <v>46</v>
      </c>
      <c r="B6" t="s">
        <v>47</v>
      </c>
      <c r="C6" s="4" t="s">
        <v>157</v>
      </c>
    </row>
    <row r="7" ht="15.75" spans="1:3">
      <c r="A7" t="s">
        <v>48</v>
      </c>
      <c r="B7" t="s">
        <v>49</v>
      </c>
      <c r="C7" s="4" t="s">
        <v>158</v>
      </c>
    </row>
    <row r="8" ht="47.25" spans="1:3">
      <c r="A8" t="s">
        <v>50</v>
      </c>
      <c r="B8" t="s">
        <v>51</v>
      </c>
      <c r="C8" s="4" t="s">
        <v>159</v>
      </c>
    </row>
    <row r="9" ht="31.5" spans="1:3">
      <c r="A9" t="s">
        <v>52</v>
      </c>
      <c r="B9" t="s">
        <v>53</v>
      </c>
      <c r="C9" s="4" t="s">
        <v>160</v>
      </c>
    </row>
    <row r="10" ht="31.5" spans="1:3">
      <c r="A10" t="s">
        <v>55</v>
      </c>
      <c r="B10" t="s">
        <v>56</v>
      </c>
      <c r="C10" s="4" t="s">
        <v>161</v>
      </c>
    </row>
    <row r="11" ht="31.5" spans="1:3">
      <c r="A11" t="s">
        <v>57</v>
      </c>
      <c r="B11" t="s">
        <v>58</v>
      </c>
      <c r="C11" s="4" t="s">
        <v>162</v>
      </c>
    </row>
    <row r="12" ht="31.5" spans="1:3">
      <c r="A12" t="s">
        <v>59</v>
      </c>
      <c r="B12" t="s">
        <v>60</v>
      </c>
      <c r="C12" s="4" t="s">
        <v>163</v>
      </c>
    </row>
    <row r="13" ht="47.25" spans="1:3">
      <c r="A13" t="s">
        <v>61</v>
      </c>
      <c r="B13" t="s">
        <v>62</v>
      </c>
      <c r="C13" s="4" t="s">
        <v>164</v>
      </c>
    </row>
    <row r="14" ht="63" spans="1:3">
      <c r="A14" t="s">
        <v>63</v>
      </c>
      <c r="B14" t="s">
        <v>64</v>
      </c>
      <c r="C14" s="4" t="s">
        <v>165</v>
      </c>
    </row>
    <row r="15" ht="31.5" spans="1:3">
      <c r="A15" t="s">
        <v>65</v>
      </c>
      <c r="B15" t="s">
        <v>66</v>
      </c>
      <c r="C15" s="4" t="s">
        <v>166</v>
      </c>
    </row>
    <row r="16" ht="15.75" spans="1:3">
      <c r="A16" t="s">
        <v>67</v>
      </c>
      <c r="B16" t="s">
        <v>68</v>
      </c>
      <c r="C16" s="4" t="s">
        <v>167</v>
      </c>
    </row>
    <row r="17" ht="31.5" spans="1:3">
      <c r="A17" t="s">
        <v>69</v>
      </c>
      <c r="B17" t="s">
        <v>70</v>
      </c>
      <c r="C17" s="4" t="s">
        <v>168</v>
      </c>
    </row>
    <row r="18" ht="15.75" spans="1:3">
      <c r="A18" t="s">
        <v>71</v>
      </c>
      <c r="B18" t="s">
        <v>72</v>
      </c>
      <c r="C18" s="4" t="s">
        <v>169</v>
      </c>
    </row>
    <row r="19" ht="15.75" spans="1:3">
      <c r="A19" t="s">
        <v>73</v>
      </c>
      <c r="B19" t="s">
        <v>74</v>
      </c>
      <c r="C19" s="4" t="s">
        <v>170</v>
      </c>
    </row>
    <row r="20" ht="15.75" spans="1:3">
      <c r="A20" t="s">
        <v>75</v>
      </c>
      <c r="B20" t="s">
        <v>76</v>
      </c>
      <c r="C20" s="4" t="s">
        <v>171</v>
      </c>
    </row>
    <row r="21" ht="31.5" spans="1:3">
      <c r="A21" t="s">
        <v>77</v>
      </c>
      <c r="B21" t="s">
        <v>78</v>
      </c>
      <c r="C21" s="4" t="s">
        <v>172</v>
      </c>
    </row>
    <row r="22" ht="31.5" spans="1:3">
      <c r="A22" t="s">
        <v>79</v>
      </c>
      <c r="B22" t="s">
        <v>80</v>
      </c>
      <c r="C22" s="4" t="s">
        <v>173</v>
      </c>
    </row>
    <row r="23" ht="31.5" spans="1:3">
      <c r="A23" t="s">
        <v>81</v>
      </c>
      <c r="B23" t="s">
        <v>82</v>
      </c>
      <c r="C23" s="4" t="s">
        <v>174</v>
      </c>
    </row>
    <row r="24" ht="31.5" spans="1:3">
      <c r="A24" t="s">
        <v>83</v>
      </c>
      <c r="B24" s="5" t="s">
        <v>84</v>
      </c>
      <c r="C24" s="4" t="s">
        <v>175</v>
      </c>
    </row>
    <row r="25" ht="47.25" spans="1:3">
      <c r="A25" t="s">
        <v>85</v>
      </c>
      <c r="B25" s="5" t="s">
        <v>86</v>
      </c>
      <c r="C25" s="4" t="s">
        <v>176</v>
      </c>
    </row>
    <row r="26" ht="31.5" spans="1:3">
      <c r="A26" t="s">
        <v>87</v>
      </c>
      <c r="B26" s="5" t="s">
        <v>88</v>
      </c>
      <c r="C26" s="4" t="s">
        <v>177</v>
      </c>
    </row>
    <row r="27" ht="110.25" spans="1:3">
      <c r="A27" s="6" t="s">
        <v>89</v>
      </c>
      <c r="B27" t="s">
        <v>90</v>
      </c>
      <c r="C27" s="4" t="s">
        <v>178</v>
      </c>
    </row>
    <row r="28" ht="15.75" spans="1:3">
      <c r="A28" t="s">
        <v>91</v>
      </c>
      <c r="B28" s="7" t="s">
        <v>92</v>
      </c>
      <c r="C28" s="4" t="s">
        <v>179</v>
      </c>
    </row>
    <row r="29" ht="31.5" spans="1:3">
      <c r="A29" t="s">
        <v>93</v>
      </c>
      <c r="B29" s="7" t="s">
        <v>94</v>
      </c>
      <c r="C29" s="4" t="s">
        <v>180</v>
      </c>
    </row>
    <row r="30" ht="15.75" spans="1:3">
      <c r="A30" t="s">
        <v>95</v>
      </c>
      <c r="B30" s="7" t="s">
        <v>96</v>
      </c>
      <c r="C30" s="4" t="s">
        <v>181</v>
      </c>
    </row>
    <row r="31" ht="15.75" spans="1:3">
      <c r="A31" t="s">
        <v>97</v>
      </c>
      <c r="B31" s="7" t="s">
        <v>98</v>
      </c>
      <c r="C31" s="4" t="s">
        <v>182</v>
      </c>
    </row>
    <row r="32" ht="31.5" spans="1:3">
      <c r="A32" t="s">
        <v>99</v>
      </c>
      <c r="B32" s="7" t="s">
        <v>100</v>
      </c>
      <c r="C32" s="4" t="s">
        <v>183</v>
      </c>
    </row>
    <row r="33" ht="15.75" spans="1:3">
      <c r="A33" t="s">
        <v>101</v>
      </c>
      <c r="B33" s="7" t="s">
        <v>102</v>
      </c>
      <c r="C33" s="4" t="s">
        <v>184</v>
      </c>
    </row>
    <row r="34" ht="31.5" spans="1:3">
      <c r="A34" t="s">
        <v>103</v>
      </c>
      <c r="B34" s="7" t="s">
        <v>104</v>
      </c>
      <c r="C34" s="4" t="s">
        <v>185</v>
      </c>
    </row>
    <row r="35" ht="47.25" spans="1:3">
      <c r="A35" t="s">
        <v>105</v>
      </c>
      <c r="B35" s="7" t="s">
        <v>106</v>
      </c>
      <c r="C35" s="4" t="s">
        <v>186</v>
      </c>
    </row>
    <row r="36" ht="31.5" spans="1:3">
      <c r="A36" t="s">
        <v>107</v>
      </c>
      <c r="B36" s="7" t="s">
        <v>108</v>
      </c>
      <c r="C36" s="4" t="s">
        <v>187</v>
      </c>
    </row>
    <row r="37" ht="31.5" spans="1:3">
      <c r="A37" t="s">
        <v>109</v>
      </c>
      <c r="B37" s="7" t="s">
        <v>110</v>
      </c>
      <c r="C37" s="4" t="s">
        <v>188</v>
      </c>
    </row>
    <row r="38" ht="31.5" spans="1:3">
      <c r="A38" t="s">
        <v>111</v>
      </c>
      <c r="B38" s="7" t="s">
        <v>112</v>
      </c>
      <c r="C38" s="4" t="s">
        <v>189</v>
      </c>
    </row>
    <row r="39" ht="31.5" spans="1:3">
      <c r="A39" t="s">
        <v>113</v>
      </c>
      <c r="B39" s="7" t="s">
        <v>114</v>
      </c>
      <c r="C39" s="4" t="s">
        <v>190</v>
      </c>
    </row>
    <row r="40" ht="31.5" spans="1:3">
      <c r="A40" t="s">
        <v>115</v>
      </c>
      <c r="B40" s="7" t="s">
        <v>116</v>
      </c>
      <c r="C40" s="4" t="s">
        <v>191</v>
      </c>
    </row>
    <row r="41" ht="31.5" spans="1:3">
      <c r="A41" t="s">
        <v>117</v>
      </c>
      <c r="B41" s="7" t="s">
        <v>118</v>
      </c>
      <c r="C41" s="4" t="s">
        <v>192</v>
      </c>
    </row>
    <row r="42" ht="31.5" spans="1:3">
      <c r="A42" s="6" t="s">
        <v>119</v>
      </c>
      <c r="B42" s="7" t="s">
        <v>193</v>
      </c>
      <c r="C42" s="4" t="s">
        <v>194</v>
      </c>
    </row>
    <row r="43" ht="31.5" spans="1:3">
      <c r="A43" t="s">
        <v>145</v>
      </c>
      <c r="B43" s="7" t="s">
        <v>120</v>
      </c>
      <c r="C43" s="4" t="s">
        <v>195</v>
      </c>
    </row>
    <row r="44" spans="2:2">
      <c r="B44" s="8" t="s">
        <v>196</v>
      </c>
    </row>
  </sheetData>
  <pageMargins left="0.75" right="0.75" top="1" bottom="1" header="0.5" footer="0.5"/>
  <pageSetup paperSize="1" orientation="portrait"/>
  <headerFooter/>
</worksheet>
</file>

<file path=docProps/app.xml><?xml version="1.0" encoding="utf-8"?>
<Properties xmlns="http://schemas.openxmlformats.org/officeDocument/2006/extended-properties" xmlns:vt="http://schemas.openxmlformats.org/officeDocument/2006/docPropsVTypes">
  <Company>Stevens Institute of Technology</Company>
  <Application>Microsoft Macintosh Excel</Application>
  <HeadingPairs>
    <vt:vector size="2" baseType="variant">
      <vt:variant>
        <vt:lpstr>工作表</vt:lpstr>
      </vt:variant>
      <vt:variant>
        <vt:i4>9</vt:i4>
      </vt:variant>
    </vt:vector>
  </HeadingPairs>
  <TitlesOfParts>
    <vt:vector size="9" baseType="lpstr">
      <vt:lpstr>Team</vt:lpstr>
      <vt:lpstr>Backlog</vt:lpstr>
      <vt:lpstr>Burndown README</vt:lpstr>
      <vt:lpstr>Burndown</vt:lpstr>
      <vt:lpstr>Sprint1</vt:lpstr>
      <vt:lpstr>Sprint2</vt:lpstr>
      <vt:lpstr>Sprint3</vt:lpstr>
      <vt:lpstr>Sprint4</vt:lpstr>
      <vt:lpstr>Stories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 Ardis</dc:creator>
  <cp:lastModifiedBy>代跻宸</cp:lastModifiedBy>
  <dcterms:created xsi:type="dcterms:W3CDTF">2014-07-11T14:28:00Z</dcterms:created>
  <dcterms:modified xsi:type="dcterms:W3CDTF">2019-10-11T03:36:22Z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2052-11.1.0.9098</vt:lpwstr>
  </property>
</Properties>
</file>