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my\files\experiments\软件质量测试\大作业\"/>
    </mc:Choice>
  </mc:AlternateContent>
  <xr:revisionPtr revIDLastSave="0" documentId="13_ncr:1_{53FCA252-6016-46E8-A073-1CD058F4542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C29" i="1"/>
  <c r="C28" i="1"/>
  <c r="C27" i="1"/>
  <c r="E28" i="1"/>
  <c r="E27" i="1"/>
  <c r="E29" i="1"/>
  <c r="E30" i="1"/>
</calcChain>
</file>

<file path=xl/sharedStrings.xml><?xml version="1.0" encoding="utf-8"?>
<sst xmlns="http://schemas.openxmlformats.org/spreadsheetml/2006/main" count="1056" uniqueCount="442">
  <si>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</si>
  <si>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</si>
  <si>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</si>
  <si>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</si>
  <si>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</si>
  <si>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</si>
  <si>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</si>
  <si>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</si>
  <si>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</si>
  <si>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</si>
  <si>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</si>
  <si>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</si>
  <si>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</si>
  <si>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</si>
  <si>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</si>
  <si>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</si>
  <si>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</si>
  <si>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</si>
  <si>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</si>
  <si>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</si>
  <si>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</si>
  <si>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</si>
  <si>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</si>
  <si>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</si>
  <si>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6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</si>
  <si>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6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</si>
  <si>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6" type="noConversion"/>
  </si>
  <si>
    <r>
      <t xml:space="preserve">Product Verion </t>
    </r>
    <r>
      <rPr>
        <sz val="12"/>
        <color rgb="FF0000FF"/>
        <rFont val="宋体"/>
        <family val="3"/>
        <charset val="134"/>
      </rPr>
      <t>产品版本</t>
    </r>
    <phoneticPr fontId="6" type="noConversion"/>
  </si>
  <si>
    <r>
      <t xml:space="preserve">Project Name </t>
    </r>
    <r>
      <rPr>
        <sz val="12"/>
        <color rgb="FF0000FF"/>
        <rFont val="宋体"/>
        <family val="3"/>
        <charset val="134"/>
      </rPr>
      <t>项目名称</t>
    </r>
    <phoneticPr fontId="6" type="noConversion"/>
  </si>
  <si>
    <r>
      <t xml:space="preserve">Prepared by </t>
    </r>
    <r>
      <rPr>
        <sz val="12"/>
        <color rgb="FF0000FF"/>
        <rFont val="宋体"/>
        <family val="3"/>
        <charset val="134"/>
      </rPr>
      <t>拟制</t>
    </r>
  </si>
  <si>
    <r>
      <t xml:space="preserve">Date </t>
    </r>
    <r>
      <rPr>
        <sz val="12"/>
        <color rgb="FF0000FF"/>
        <rFont val="宋体"/>
        <family val="3"/>
        <charset val="134"/>
      </rPr>
      <t>日期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</si>
  <si>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r>
      <rPr>
        <b/>
        <sz val="18"/>
        <color rgb="FF0000FF"/>
        <rFont val="宋体"/>
        <family val="3"/>
        <charset val="134"/>
      </rPr>
      <t>（蓝色字体是必填项）</t>
    </r>
    <phoneticPr fontId="6" type="noConversion"/>
  </si>
  <si>
    <t>通过项</t>
    <phoneticPr fontId="6" type="noConversion"/>
  </si>
  <si>
    <t>通过率</t>
    <phoneticPr fontId="6" type="noConversion"/>
  </si>
  <si>
    <r>
      <t xml:space="preserve">Date </t>
    </r>
    <r>
      <rPr>
        <sz val="12"/>
        <color rgb="FF0000FF"/>
        <rFont val="宋体"/>
        <family val="3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</si>
  <si>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t xml:space="preserve">Revision Version </t>
    </r>
    <r>
      <rPr>
        <sz val="12"/>
        <color rgb="FF0000FF"/>
        <rFont val="宋体"/>
        <family val="3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family val="3"/>
        <charset val="134"/>
      </rPr>
      <t>版本</t>
    </r>
  </si>
  <si>
    <r>
      <t>CR ID / Defect ID CR</t>
    </r>
    <r>
      <rPr>
        <sz val="12"/>
        <color rgb="FF0000FF"/>
        <rFont val="宋体"/>
        <family val="3"/>
        <charset val="134"/>
      </rPr>
      <t>号</t>
    </r>
  </si>
  <si>
    <r>
      <t xml:space="preserve">Change Description </t>
    </r>
    <r>
      <rPr>
        <sz val="12"/>
        <color rgb="FF0000FF"/>
        <rFont val="宋体"/>
        <family val="3"/>
        <charset val="134"/>
      </rPr>
      <t>修改描述</t>
    </r>
    <phoneticPr fontId="6" type="noConversion"/>
  </si>
  <si>
    <r>
      <t xml:space="preserve">Author </t>
    </r>
    <r>
      <rPr>
        <sz val="12"/>
        <color rgb="FF0000FF"/>
        <rFont val="宋体"/>
        <family val="3"/>
        <charset val="134"/>
      </rPr>
      <t>作者</t>
    </r>
  </si>
  <si>
    <r>
      <t xml:space="preserve">Number of Test cases </t>
    </r>
    <r>
      <rPr>
        <sz val="12"/>
        <color rgb="FF0000FF"/>
        <rFont val="宋体"/>
        <family val="3"/>
        <charset val="134"/>
      </rPr>
      <t>测试用例数</t>
    </r>
  </si>
  <si>
    <t>测试用例设计者</t>
    <phoneticPr fontId="6" type="noConversion"/>
  </si>
  <si>
    <t>测试用例执行者</t>
    <phoneticPr fontId="6" type="noConversion"/>
  </si>
  <si>
    <t>是否新增/修改用例</t>
    <phoneticPr fontId="6" type="noConversion"/>
  </si>
  <si>
    <t>否</t>
    <phoneticPr fontId="6" type="noConversion"/>
  </si>
  <si>
    <t>未登录情况下，用户尝试进入“管理中心”</t>
    <phoneticPr fontId="6" type="noConversion"/>
  </si>
  <si>
    <t>高</t>
    <phoneticPr fontId="6" type="noConversion"/>
  </si>
  <si>
    <t>用户未登录或已退出登录</t>
    <phoneticPr fontId="6" type="noConversion"/>
  </si>
  <si>
    <t>无</t>
    <phoneticPr fontId="6" type="noConversion"/>
  </si>
  <si>
    <t>用户点击“管理中心”按钮</t>
    <phoneticPr fontId="6" type="noConversion"/>
  </si>
  <si>
    <t>与预期结果一致</t>
    <phoneticPr fontId="6" type="noConversion"/>
  </si>
  <si>
    <t>中</t>
    <phoneticPr fontId="6" type="noConversion"/>
  </si>
  <si>
    <t>已登录情况下，类型为“访客”的用户尝试进入“管理中心”</t>
    <phoneticPr fontId="6" type="noConversion"/>
  </si>
  <si>
    <t>已登录情况下，类型不为“访客”的用户尝试进入管理中心</t>
    <phoneticPr fontId="6" type="noConversion"/>
  </si>
  <si>
    <t>用户已登录系统，且用户类型为“访客”</t>
    <phoneticPr fontId="6" type="noConversion"/>
  </si>
  <si>
    <t>跳转“首页”</t>
    <phoneticPr fontId="6" type="noConversion"/>
  </si>
  <si>
    <t>进入“管理中心”页面</t>
    <phoneticPr fontId="6" type="noConversion"/>
  </si>
  <si>
    <t>场景法-基本流</t>
    <phoneticPr fontId="6" type="noConversion"/>
  </si>
  <si>
    <t>场景法-备选流2</t>
    <phoneticPr fontId="6" type="noConversion"/>
  </si>
  <si>
    <t>场景法-备选流1</t>
    <phoneticPr fontId="6" type="noConversion"/>
  </si>
  <si>
    <t>等价类测试</t>
    <phoneticPr fontId="6" type="noConversion"/>
  </si>
  <si>
    <t>低</t>
    <phoneticPr fontId="6" type="noConversion"/>
  </si>
  <si>
    <t>用户已登录,且用户类型为"系统管理员"</t>
    <phoneticPr fontId="6" type="noConversion"/>
  </si>
  <si>
    <t>用户点击“管理中心”按钮,等待界面加载完成</t>
    <phoneticPr fontId="6" type="noConversion"/>
  </si>
  <si>
    <t>管理中心出现全部操作选项</t>
    <phoneticPr fontId="6" type="noConversion"/>
  </si>
  <si>
    <t>管理中心只加载"内容管理"模块和"网站运行情况"模块</t>
    <phoneticPr fontId="6" type="noConversion"/>
  </si>
  <si>
    <t>用户通过非法手段获取系统管理员的请求信息,并使用python或axios发送类似请求</t>
    <phoneticPr fontId="6" type="noConversion"/>
  </si>
  <si>
    <t>用户通过非法手段获取内容管理员的请求信息,并使用python或axios发送类似请求</t>
    <phoneticPr fontId="6" type="noConversion"/>
  </si>
  <si>
    <t>用户在“管理中心”-“用户管理”-“用户信息”将选中用户的状态修改为“禁用”</t>
    <phoneticPr fontId="6" type="noConversion"/>
  </si>
  <si>
    <t>成功禁用，使用被禁用账号进行登录会被拒绝</t>
    <phoneticPr fontId="6" type="noConversion"/>
  </si>
  <si>
    <t>此操作被拒绝</t>
    <phoneticPr fontId="6" type="noConversion"/>
  </si>
  <si>
    <t>与预期结果不符，禁用操作成功执行，对应账号被拒绝登录</t>
    <phoneticPr fontId="6" type="noConversion"/>
  </si>
  <si>
    <t>（其余类型用户没有该操作权限）</t>
    <phoneticPr fontId="6" type="noConversion"/>
  </si>
  <si>
    <t>操作人员类型为“系统管理员”，被操作对象类型为非“系统管理员”</t>
    <phoneticPr fontId="6" type="noConversion"/>
  </si>
  <si>
    <t>操作人员类型为“系统管理员”，被操作对象类型为“系统管理员”</t>
    <phoneticPr fontId="6" type="noConversion"/>
  </si>
  <si>
    <t>操作人员类型为“系统管理员”，被操作对象账号已被禁用</t>
    <phoneticPr fontId="6" type="noConversion"/>
  </si>
  <si>
    <t>用户在“管理中心”-“用户管理”-“用户信息”将选中用户的状态修改为“启用”</t>
    <phoneticPr fontId="6" type="noConversion"/>
  </si>
  <si>
    <t>成功启用，使用该账号可以正常登录</t>
    <phoneticPr fontId="6" type="noConversion"/>
  </si>
  <si>
    <t>操作人员类型为“系统管理员”，被操作对象类型为“访客”</t>
    <phoneticPr fontId="6" type="noConversion"/>
  </si>
  <si>
    <t>用户在“管理中心”-“用户管理”-“用户信息”将选中用户的角色分配修改为“内容管理员”</t>
    <phoneticPr fontId="6" type="noConversion"/>
  </si>
  <si>
    <t>用户在“管理中心”-“用户管理”-“用户信息”将选中用户的角色分配修改为“测试人员”</t>
    <phoneticPr fontId="6" type="noConversion"/>
  </si>
  <si>
    <t>用户在“管理中心”-“用户管理”-“用户信息”将选中用户的角色分配修改为“系统管理员”</t>
    <phoneticPr fontId="6" type="noConversion"/>
  </si>
  <si>
    <t>成功授予权限，被操作对象可以使用新增权限</t>
    <phoneticPr fontId="6" type="noConversion"/>
  </si>
  <si>
    <t>用户管理-权限授予</t>
    <phoneticPr fontId="6" type="noConversion"/>
  </si>
  <si>
    <t>操作人员类型为“系统管理员”，被操作对象类型为“测试人员”</t>
    <phoneticPr fontId="6" type="noConversion"/>
  </si>
  <si>
    <t>用户管理-权限撤销</t>
    <phoneticPr fontId="6" type="noConversion"/>
  </si>
  <si>
    <t>操作人员类型为“系统管理员”，被操作对象类型为“内容管理员”</t>
    <phoneticPr fontId="6" type="noConversion"/>
  </si>
  <si>
    <t>操作人员类型为“系统管理员”，被操作对象类型为“系统管理员”，且被操作对象不为当前账号</t>
    <phoneticPr fontId="6" type="noConversion"/>
  </si>
  <si>
    <t>操作人员类型为“系统管理员”，被操作对象类型为“系统管理员”，且被操作对象为当前账号</t>
    <phoneticPr fontId="6" type="noConversion"/>
  </si>
  <si>
    <t>用户在“管理中心”-“用户管理”-“用户信息”将选中用户的角色的职能撤销</t>
    <phoneticPr fontId="6" type="noConversion"/>
  </si>
  <si>
    <t>成功撤销权限，被撤销用户的类型变为“访客”</t>
    <phoneticPr fontId="6" type="noConversion"/>
  </si>
  <si>
    <t>与预期结果不符，撤销操作成功执行，当前账号类型变为访客</t>
    <phoneticPr fontId="6" type="noConversion"/>
  </si>
  <si>
    <t>与预期结果一致,强制跳转至登录界面（而不是直接进入“管理中心”）</t>
    <phoneticPr fontId="6" type="noConversion"/>
  </si>
  <si>
    <t>强制跳转至登录界面</t>
    <phoneticPr fontId="6" type="noConversion"/>
  </si>
  <si>
    <t>操作人员类型为“系统管理员”，被操作对象为本账号</t>
    <phoneticPr fontId="6" type="noConversion"/>
  </si>
  <si>
    <t>与预期结果不符，撤销操作成功执行，对应账号类型变为访客</t>
    <phoneticPr fontId="6" type="noConversion"/>
  </si>
  <si>
    <t xml:space="preserve">是否
自动用例
</t>
    <phoneticPr fontId="6" type="noConversion"/>
  </si>
  <si>
    <t>登录拦截</t>
    <phoneticPr fontId="6" type="noConversion"/>
  </si>
  <si>
    <t>基于角色的访问控制</t>
    <phoneticPr fontId="6" type="noConversion"/>
  </si>
  <si>
    <t>用户管理-账号禁用/启用</t>
    <phoneticPr fontId="6" type="noConversion"/>
  </si>
  <si>
    <t>用户进入“管理中心”，进入文章管理界面，点击“写文章”编写只包含文字的文章后发布</t>
    <phoneticPr fontId="6" type="noConversion"/>
  </si>
  <si>
    <t>用户进入“管理中心”，进入文章管理界面，点击“写文章”编写包含的文章后发布</t>
    <phoneticPr fontId="6" type="noConversion"/>
  </si>
  <si>
    <t>用户进入“管理中心”，进入文章管理界面，点击对应文章的编辑按钮</t>
    <phoneticPr fontId="6" type="noConversion"/>
  </si>
  <si>
    <t>用户进入“管理中心”，进入文章管理界面，点击对应文章的删除按钮</t>
    <phoneticPr fontId="6" type="noConversion"/>
  </si>
  <si>
    <t>用户进入“管理中心”，点击文章管理按钮</t>
    <phoneticPr fontId="6" type="noConversion"/>
  </si>
  <si>
    <t>用户进入“管理中心”，进入文章管理界面，点击文章的删除按钮</t>
    <phoneticPr fontId="6" type="noConversion"/>
  </si>
  <si>
    <t>边界值测试</t>
    <phoneticPr fontId="6" type="noConversion"/>
  </si>
  <si>
    <t>在"9"并发量情况下的最大等待时长测试</t>
    <phoneticPr fontId="6" type="noConversion"/>
  </si>
  <si>
    <t>在"1"并发量情况下的最大等待时长测试</t>
    <phoneticPr fontId="6" type="noConversion"/>
  </si>
  <si>
    <t>性能需求-并发量</t>
    <phoneticPr fontId="6" type="noConversion"/>
  </si>
  <si>
    <t>在"10"并发量情况下的最大等待时长测试</t>
    <phoneticPr fontId="6" type="noConversion"/>
  </si>
  <si>
    <t>使用python模拟并发请求,记录所有请求的最后完成时间,反复10次取平均值</t>
    <phoneticPr fontId="6" type="noConversion"/>
  </si>
  <si>
    <t>最大等待时长不超过5000ms</t>
    <phoneticPr fontId="6" type="noConversion"/>
  </si>
  <si>
    <t>10次测试最大等待时长平均值为1792ms</t>
    <phoneticPr fontId="6" type="noConversion"/>
  </si>
  <si>
    <t>10次测试最大等待时长平均值为392ms</t>
    <phoneticPr fontId="6" type="noConversion"/>
  </si>
  <si>
    <t>10次测试最大等待时长平均值为1954ms</t>
    <phoneticPr fontId="6" type="noConversion"/>
  </si>
  <si>
    <t>10次测试最大等待时长平均值为2191ms</t>
    <phoneticPr fontId="6" type="noConversion"/>
  </si>
  <si>
    <t>信息展示-广告展示</t>
    <phoneticPr fontId="6" type="noConversion"/>
  </si>
  <si>
    <t>展示广告</t>
    <phoneticPr fontId="6" type="noConversion"/>
  </si>
  <si>
    <t>位于主页</t>
    <phoneticPr fontId="6" type="noConversion"/>
  </si>
  <si>
    <t>查看主页信息</t>
    <phoneticPr fontId="6" type="noConversion"/>
  </si>
  <si>
    <t>观察到广告详细信息</t>
    <phoneticPr fontId="6" type="noConversion"/>
  </si>
  <si>
    <t>广告跳转</t>
    <phoneticPr fontId="6" type="noConversion"/>
  </si>
  <si>
    <t>见到广告后进行点击</t>
    <phoneticPr fontId="6" type="noConversion"/>
  </si>
  <si>
    <t>跳转到广告详细页面</t>
    <phoneticPr fontId="6" type="noConversion"/>
  </si>
  <si>
    <t>切换广告</t>
    <phoneticPr fontId="6" type="noConversion"/>
  </si>
  <si>
    <t>点击广告切换按钮</t>
    <phoneticPr fontId="6" type="noConversion"/>
  </si>
  <si>
    <t>广告切换内容</t>
    <phoneticPr fontId="6" type="noConversion"/>
  </si>
  <si>
    <t>广告编辑</t>
    <phoneticPr fontId="6" type="noConversion"/>
  </si>
  <si>
    <t>进行登录，进入广告管理</t>
    <phoneticPr fontId="6" type="noConversion"/>
  </si>
  <si>
    <t>进行登录，点击广告管理，对于现存广告进行编辑</t>
    <phoneticPr fontId="6" type="noConversion"/>
  </si>
  <si>
    <t>广告内容被改变或者取消</t>
    <phoneticPr fontId="6" type="noConversion"/>
  </si>
  <si>
    <t>无法进行现存广告的编辑</t>
    <phoneticPr fontId="6" type="noConversion"/>
  </si>
  <si>
    <t>查看更新内容</t>
    <phoneticPr fontId="6" type="noConversion"/>
  </si>
  <si>
    <t>进入主页，点击最近更新</t>
    <phoneticPr fontId="6" type="noConversion"/>
  </si>
  <si>
    <t>可以查看最近的更新内容，以及更新的详细信息</t>
    <phoneticPr fontId="6" type="noConversion"/>
  </si>
  <si>
    <t>管理人员进行更新编辑</t>
    <phoneticPr fontId="6" type="noConversion"/>
  </si>
  <si>
    <t>登录成功，进入管理平台</t>
    <phoneticPr fontId="6" type="noConversion"/>
  </si>
  <si>
    <t>进入管理界面，尝试更新内容编辑</t>
    <phoneticPr fontId="6" type="noConversion"/>
  </si>
  <si>
    <t>添加、修改或者取消更新内容</t>
    <phoneticPr fontId="6" type="noConversion"/>
  </si>
  <si>
    <t>无法在管理界面进行修改</t>
    <phoneticPr fontId="6" type="noConversion"/>
  </si>
  <si>
    <t>管理人员进行空内容更新编辑</t>
    <phoneticPr fontId="6" type="noConversion"/>
  </si>
  <si>
    <t>进入管理界面，尝试空内容编辑</t>
    <phoneticPr fontId="6" type="noConversion"/>
  </si>
  <si>
    <t>更新不通过，显示信息不完善</t>
    <phoneticPr fontId="6" type="noConversion"/>
  </si>
  <si>
    <t>无法进行更新内容</t>
    <phoneticPr fontId="6" type="noConversion"/>
  </si>
  <si>
    <t>管理人员进行错误内容更新编辑</t>
    <phoneticPr fontId="6" type="noConversion"/>
  </si>
  <si>
    <t>进入管理界面，尝试错误更新内容编辑</t>
    <phoneticPr fontId="6" type="noConversion"/>
  </si>
  <si>
    <t>更新不通过，显示所填写信息错误</t>
    <phoneticPr fontId="6" type="noConversion"/>
  </si>
  <si>
    <t>非管理人员尝试编辑更新</t>
    <phoneticPr fontId="6" type="noConversion"/>
  </si>
  <si>
    <t>点击最近更新，点击更新具体内容，尝试修改</t>
    <phoneticPr fontId="6" type="noConversion"/>
  </si>
  <si>
    <t>跳转到登录界面</t>
    <phoneticPr fontId="6" type="noConversion"/>
  </si>
  <si>
    <t>无法进行编辑，但是不会跳转到登录界面</t>
    <phoneticPr fontId="6" type="noConversion"/>
  </si>
  <si>
    <t>项目介绍</t>
    <phoneticPr fontId="6" type="noConversion"/>
  </si>
  <si>
    <t>项目开源地址展示</t>
    <phoneticPr fontId="6" type="noConversion"/>
  </si>
  <si>
    <t>点击项目介绍，查看项目开源地址</t>
    <phoneticPr fontId="6" type="noConversion"/>
  </si>
  <si>
    <t>显示该项目的详细信息包括开源仓库地址</t>
    <phoneticPr fontId="6" type="noConversion"/>
  </si>
  <si>
    <t>展示版权信息</t>
    <phoneticPr fontId="6" type="noConversion"/>
  </si>
  <si>
    <t>点击项目介绍，查看版权信息</t>
    <phoneticPr fontId="6" type="noConversion"/>
  </si>
  <si>
    <t>显示版权所属</t>
    <phoneticPr fontId="6" type="noConversion"/>
  </si>
  <si>
    <t>管理人员尝试修改信息</t>
    <phoneticPr fontId="6" type="noConversion"/>
  </si>
  <si>
    <t>修改版权信息</t>
    <phoneticPr fontId="6" type="noConversion"/>
  </si>
  <si>
    <t>修改不成功，版权所属只能在代码中修改，不能轻易修改</t>
    <phoneticPr fontId="6" type="noConversion"/>
  </si>
  <si>
    <t>PRJ1-BT-001</t>
    <phoneticPr fontId="6" type="noConversion"/>
  </si>
  <si>
    <t>PRJ1-BT-002</t>
    <phoneticPr fontId="6" type="noConversion"/>
  </si>
  <si>
    <t>PRJ1-BT-003</t>
    <phoneticPr fontId="6" type="noConversion"/>
  </si>
  <si>
    <t>书名关键字搜索</t>
    <phoneticPr fontId="6" type="noConversion"/>
  </si>
  <si>
    <t>是</t>
    <phoneticPr fontId="6" type="noConversion"/>
  </si>
  <si>
    <t>用户已进入“图书馆”页面</t>
    <phoneticPr fontId="6" type="noConversion"/>
  </si>
  <si>
    <t>输入的关键字包括书名关键字</t>
    <phoneticPr fontId="6" type="noConversion"/>
  </si>
  <si>
    <t>用户在搜索栏输入关键字并提交搜索</t>
    <phoneticPr fontId="6" type="noConversion"/>
  </si>
  <si>
    <t>正确显示与关键字对应的书籍</t>
    <phoneticPr fontId="6" type="noConversion"/>
  </si>
  <si>
    <t>作者关键字搜索</t>
    <phoneticPr fontId="6" type="noConversion"/>
  </si>
  <si>
    <t>输入的关键字包括作者关键字</t>
    <phoneticPr fontId="6" type="noConversion"/>
  </si>
  <si>
    <t>空白搜索</t>
    <phoneticPr fontId="6" type="noConversion"/>
  </si>
  <si>
    <t>输入的关键字为空</t>
    <phoneticPr fontId="6" type="noConversion"/>
  </si>
  <si>
    <t>显示所有书籍</t>
    <phoneticPr fontId="6" type="noConversion"/>
  </si>
  <si>
    <t>作者+国家关键字搜索</t>
    <phoneticPr fontId="6" type="noConversion"/>
  </si>
  <si>
    <t>输入的关键字包括作者关键字和国家关键字</t>
    <phoneticPr fontId="6" type="noConversion"/>
  </si>
  <si>
    <t>正确显示与关键字都对应的书籍</t>
    <phoneticPr fontId="6" type="noConversion"/>
  </si>
  <si>
    <t>国家分类搜索</t>
    <phoneticPr fontId="6" type="noConversion"/>
  </si>
  <si>
    <t>输入的关键字包括国家关键字</t>
    <phoneticPr fontId="6" type="noConversion"/>
  </si>
  <si>
    <t>关键字分别位于不同的书籍中搜索</t>
    <phoneticPr fontId="6" type="noConversion"/>
  </si>
  <si>
    <t>输入多本书的关键字</t>
    <phoneticPr fontId="6" type="noConversion"/>
  </si>
  <si>
    <t>关键字前带空白符搜索</t>
    <phoneticPr fontId="6" type="noConversion"/>
  </si>
  <si>
    <t>输入的关键字前带空格</t>
    <phoneticPr fontId="6" type="noConversion"/>
  </si>
  <si>
    <t>搜索结果为空</t>
    <phoneticPr fontId="6" type="noConversion"/>
  </si>
  <si>
    <t>关键字后带空白符搜索</t>
    <phoneticPr fontId="6" type="noConversion"/>
  </si>
  <si>
    <t>输入的关键字后带空格</t>
    <phoneticPr fontId="6" type="noConversion"/>
  </si>
  <si>
    <t>展示所有书籍中包含该关键字的图书</t>
    <phoneticPr fontId="6" type="noConversion"/>
  </si>
  <si>
    <t>作者+书名关键字搜索</t>
    <phoneticPr fontId="6" type="noConversion"/>
  </si>
  <si>
    <t>输入的关键字包括作者关键字和书名关键字</t>
    <phoneticPr fontId="6" type="noConversion"/>
  </si>
  <si>
    <t>作者+书名+国家关键字搜索</t>
    <phoneticPr fontId="6" type="noConversion"/>
  </si>
  <si>
    <t>输入的关键字包括作者关键字、书名关键字和国家关键字</t>
    <phoneticPr fontId="6" type="noConversion"/>
  </si>
  <si>
    <t>关键字+不相干字符搜索</t>
    <phoneticPr fontId="6" type="noConversion"/>
  </si>
  <si>
    <t>输入的关键字带不相干的符号</t>
    <phoneticPr fontId="6" type="noConversion"/>
  </si>
  <si>
    <t>关键字错误搜索</t>
    <phoneticPr fontId="6" type="noConversion"/>
  </si>
  <si>
    <t>输入的关键字有错别字</t>
    <phoneticPr fontId="6" type="noConversion"/>
  </si>
  <si>
    <t>类别关键字搜索</t>
    <phoneticPr fontId="6" type="noConversion"/>
  </si>
  <si>
    <t>输入书籍的类别关键字</t>
    <phoneticPr fontId="6" type="noConversion"/>
  </si>
  <si>
    <t>显示对应类别的书籍</t>
    <phoneticPr fontId="6" type="noConversion"/>
  </si>
  <si>
    <t>显示为空的搜索结果</t>
    <phoneticPr fontId="6" type="noConversion"/>
  </si>
  <si>
    <t>简介关键字搜索测试</t>
    <phoneticPr fontId="6" type="noConversion"/>
  </si>
  <si>
    <t>PRJ1-BT-055</t>
    <phoneticPr fontId="6" type="noConversion"/>
  </si>
  <si>
    <t>PRJ1-BT-056</t>
    <phoneticPr fontId="6" type="noConversion"/>
  </si>
  <si>
    <t>PRJ1-BT-057</t>
    <phoneticPr fontId="6" type="noConversion"/>
  </si>
  <si>
    <t>PRJ1-BT-058</t>
    <phoneticPr fontId="6" type="noConversion"/>
  </si>
  <si>
    <t>PRJ1-BT-059</t>
    <phoneticPr fontId="6" type="noConversion"/>
  </si>
  <si>
    <t>PRJ1-BT-060</t>
    <phoneticPr fontId="6" type="noConversion"/>
  </si>
  <si>
    <t>PRJ1-BT-061</t>
    <phoneticPr fontId="6" type="noConversion"/>
  </si>
  <si>
    <t>PRJ1-BT-062</t>
    <phoneticPr fontId="6" type="noConversion"/>
  </si>
  <si>
    <t>PRJ1-BT-063</t>
    <phoneticPr fontId="6" type="noConversion"/>
  </si>
  <si>
    <t>PRJ1-BT-064</t>
    <phoneticPr fontId="6" type="noConversion"/>
  </si>
  <si>
    <t>PRJ1-BT-065</t>
    <phoneticPr fontId="6" type="noConversion"/>
  </si>
  <si>
    <t>PRJ1-BT-066</t>
    <phoneticPr fontId="6" type="noConversion"/>
  </si>
  <si>
    <t>PRJ1-BT-067</t>
    <phoneticPr fontId="6" type="noConversion"/>
  </si>
  <si>
    <t>PRJ1-BT-068</t>
    <phoneticPr fontId="6" type="noConversion"/>
  </si>
  <si>
    <t>PRJ1-BT-069</t>
    <phoneticPr fontId="6" type="noConversion"/>
  </si>
  <si>
    <t>PRJ1-BT-070</t>
    <phoneticPr fontId="6" type="noConversion"/>
  </si>
  <si>
    <t>PRJ1-BT-071</t>
    <phoneticPr fontId="6" type="noConversion"/>
  </si>
  <si>
    <t>PRJ1-BT-072</t>
    <phoneticPr fontId="6" type="noConversion"/>
  </si>
  <si>
    <t>PRJ1-BT-073</t>
    <phoneticPr fontId="6" type="noConversion"/>
  </si>
  <si>
    <t>PRJ1-BT-074</t>
    <phoneticPr fontId="6" type="noConversion"/>
  </si>
  <si>
    <t>PRJ1-BT-075</t>
    <phoneticPr fontId="6" type="noConversion"/>
  </si>
  <si>
    <t>PRJ1-BT-076</t>
    <phoneticPr fontId="6" type="noConversion"/>
  </si>
  <si>
    <t>OK</t>
    <phoneticPr fontId="6" type="noConversion"/>
  </si>
  <si>
    <t>PRJ1-BT-004</t>
    <phoneticPr fontId="6" type="noConversion"/>
  </si>
  <si>
    <t>PRJ1-BT-005</t>
    <phoneticPr fontId="6" type="noConversion"/>
  </si>
  <si>
    <t>PRJ1-BT-006</t>
    <phoneticPr fontId="6" type="noConversion"/>
  </si>
  <si>
    <t>PRJ1-BT-007</t>
    <phoneticPr fontId="6" type="noConversion"/>
  </si>
  <si>
    <t>PRJ1-BT-008</t>
    <phoneticPr fontId="6" type="noConversion"/>
  </si>
  <si>
    <t>PRJ1-BT-009</t>
    <phoneticPr fontId="6" type="noConversion"/>
  </si>
  <si>
    <t>PRJ1-BT-010</t>
    <phoneticPr fontId="6" type="noConversion"/>
  </si>
  <si>
    <t>PRJ1-BT-011</t>
    <phoneticPr fontId="6" type="noConversion"/>
  </si>
  <si>
    <t>PRJ1-BT-012</t>
    <phoneticPr fontId="6" type="noConversion"/>
  </si>
  <si>
    <t>NG</t>
    <phoneticPr fontId="6" type="noConversion"/>
  </si>
  <si>
    <t>PRJ1-BT-013</t>
    <phoneticPr fontId="6" type="noConversion"/>
  </si>
  <si>
    <t>PRJ1-BT-014</t>
    <phoneticPr fontId="6" type="noConversion"/>
  </si>
  <si>
    <t>PRJ1-BT-015</t>
    <phoneticPr fontId="6" type="noConversion"/>
  </si>
  <si>
    <t>PRJ1-BT-022</t>
    <phoneticPr fontId="6" type="noConversion"/>
  </si>
  <si>
    <t>PRJ1-BT-023</t>
    <phoneticPr fontId="6" type="noConversion"/>
  </si>
  <si>
    <t>PRJ1-BT-024</t>
    <phoneticPr fontId="6" type="noConversion"/>
  </si>
  <si>
    <t>PRJ1-BT-025</t>
    <phoneticPr fontId="6" type="noConversion"/>
  </si>
  <si>
    <t>PRJ1-BT-026</t>
    <phoneticPr fontId="6" type="noConversion"/>
  </si>
  <si>
    <t>PRJ1-BT-027</t>
    <phoneticPr fontId="6" type="noConversion"/>
  </si>
  <si>
    <t>PRJ1-BT-028</t>
    <phoneticPr fontId="6" type="noConversion"/>
  </si>
  <si>
    <t>PRJ1-BT-029</t>
    <phoneticPr fontId="6" type="noConversion"/>
  </si>
  <si>
    <t>PRJ1-BT-016</t>
    <phoneticPr fontId="6" type="noConversion"/>
  </si>
  <si>
    <t>PRJ1-BT-017</t>
    <phoneticPr fontId="6" type="noConversion"/>
  </si>
  <si>
    <t>PRJ1-BT-018</t>
    <phoneticPr fontId="6" type="noConversion"/>
  </si>
  <si>
    <t>PRJ1-BT-019</t>
    <phoneticPr fontId="6" type="noConversion"/>
  </si>
  <si>
    <t>PRJ1-BT-020</t>
    <phoneticPr fontId="6" type="noConversion"/>
  </si>
  <si>
    <t>PRJ1-BT-021</t>
    <phoneticPr fontId="6" type="noConversion"/>
  </si>
  <si>
    <t>PRJ1-BT-030</t>
    <phoneticPr fontId="6" type="noConversion"/>
  </si>
  <si>
    <t>发布文章</t>
    <phoneticPr fontId="6" type="noConversion"/>
  </si>
  <si>
    <t>未登录情况下，用户尝试发布读书心得</t>
    <phoneticPr fontId="6" type="noConversion"/>
  </si>
  <si>
    <t>用户点击“笔记本”按钮</t>
    <phoneticPr fontId="6" type="noConversion"/>
  </si>
  <si>
    <t>进入“笔记本”界面，可以查看已经发布的读书心得，但是没有“写文章”按钮，不能进入文章发布界面</t>
    <phoneticPr fontId="6" type="noConversion"/>
  </si>
  <si>
    <t>PRJ1-BT-031</t>
    <phoneticPr fontId="6" type="noConversion"/>
  </si>
  <si>
    <t>已登录情况下，用户尝试发布只含有文字的读书心得</t>
    <phoneticPr fontId="6" type="noConversion"/>
  </si>
  <si>
    <t>用户已经登录，且用户类型为“访客”</t>
    <phoneticPr fontId="6" type="noConversion"/>
  </si>
  <si>
    <t>用户点击在“笔记本”界面点击“写文章”按钮</t>
    <phoneticPr fontId="6" type="noConversion"/>
  </si>
  <si>
    <t>进入“笔记本”界面，可以查看已经发布的读书心得，并且可以点击“写文章”按钮编写并发布只含有文字的读书心得</t>
    <phoneticPr fontId="6" type="noConversion"/>
  </si>
  <si>
    <t>“写文章”按钮没有正确显示</t>
    <phoneticPr fontId="6" type="noConversion"/>
  </si>
  <si>
    <t>PRJ1-BT-032</t>
    <phoneticPr fontId="6" type="noConversion"/>
  </si>
  <si>
    <t>已登录情况下，用户尝试发布含有图片的读书心得</t>
    <phoneticPr fontId="6" type="noConversion"/>
  </si>
  <si>
    <t>进入“笔记本”界面，可以查看已经发布的读书心得，并且可以点击“写文章”按钮编写并发布包含图片的读书心得</t>
    <phoneticPr fontId="6" type="noConversion"/>
  </si>
  <si>
    <t>PRJ1-BT-033</t>
    <phoneticPr fontId="6" type="noConversion"/>
  </si>
  <si>
    <t>文章管理</t>
    <phoneticPr fontId="6" type="noConversion"/>
  </si>
  <si>
    <t>已登录情况下，类型为“管理员”的用户尝试进行只包含文字的文章的添加操作</t>
    <phoneticPr fontId="6" type="noConversion"/>
  </si>
  <si>
    <t>用户已经登录，且用户类型为“管理员”</t>
    <phoneticPr fontId="6" type="noConversion"/>
  </si>
  <si>
    <t>发布文章成功</t>
    <phoneticPr fontId="6" type="noConversion"/>
  </si>
  <si>
    <t>PRJ1-BT-034</t>
    <phoneticPr fontId="6" type="noConversion"/>
  </si>
  <si>
    <t>已登录情况下，类型为“管理员”的用户尝试进行包含图片的文章的添加操作</t>
    <phoneticPr fontId="6" type="noConversion"/>
  </si>
  <si>
    <t>发布文章成功且不存在格式冲突</t>
    <phoneticPr fontId="6" type="noConversion"/>
  </si>
  <si>
    <t>文章能够插入任意类型的文件，存在安全隐患</t>
    <phoneticPr fontId="6" type="noConversion"/>
  </si>
  <si>
    <t>POK</t>
    <phoneticPr fontId="6" type="noConversion"/>
  </si>
  <si>
    <t>PRJ1-BT-035</t>
    <phoneticPr fontId="6" type="noConversion"/>
  </si>
  <si>
    <t>已登录情况下，类型为“管理员”的用户尝试进行已存在文章的编辑操作</t>
    <phoneticPr fontId="6" type="noConversion"/>
  </si>
  <si>
    <t>文章编辑成功</t>
    <phoneticPr fontId="6" type="noConversion"/>
  </si>
  <si>
    <t>原有文章没有被修改；重复发布了编辑过的文章</t>
    <phoneticPr fontId="6" type="noConversion"/>
  </si>
  <si>
    <t>PRJ1-BT-036</t>
    <phoneticPr fontId="6" type="noConversion"/>
  </si>
  <si>
    <t>已登录情况下，类型为“管理员”的用户尝试进行已存在文章的删除操作</t>
    <phoneticPr fontId="6" type="noConversion"/>
  </si>
  <si>
    <t>文章删除成功</t>
    <phoneticPr fontId="6" type="noConversion"/>
  </si>
  <si>
    <t>PRJ1-BT-037</t>
    <phoneticPr fontId="6" type="noConversion"/>
  </si>
  <si>
    <t>已登录情况下，类型不为“管理员”的用户尝试进行文章管理</t>
    <phoneticPr fontId="6" type="noConversion"/>
  </si>
  <si>
    <t>用户已经登录，且用户类型不为“管理员”</t>
    <phoneticPr fontId="6" type="noConversion"/>
  </si>
  <si>
    <t>用户无法进入文章管理界面</t>
    <phoneticPr fontId="6" type="noConversion"/>
  </si>
  <si>
    <t>PRJ1-BT-038</t>
    <phoneticPr fontId="6" type="noConversion"/>
  </si>
  <si>
    <t>已登录情况下，类型为“管理员”的用户尝试在不存在文章时进行删除操作</t>
    <phoneticPr fontId="6" type="noConversion"/>
  </si>
  <si>
    <t>文章删除失败</t>
    <phoneticPr fontId="6" type="noConversion"/>
  </si>
  <si>
    <t>PRJ1-BT-039</t>
    <phoneticPr fontId="6" type="noConversion"/>
  </si>
  <si>
    <t>信息预览</t>
    <phoneticPr fontId="6" type="noConversion"/>
  </si>
  <si>
    <t>图书信息展示正确性测试</t>
    <phoneticPr fontId="6" type="noConversion"/>
  </si>
  <si>
    <t> 用户查看任一页面的图书</t>
    <phoneticPr fontId="6" type="noConversion"/>
  </si>
  <si>
    <t>每个图书展示正确的图片、名称和作者信息</t>
    <phoneticPr fontId="6" type="noConversion"/>
  </si>
  <si>
    <t>点击具体图书，跳转到了“图书馆”界面</t>
    <phoneticPr fontId="6" type="noConversion"/>
  </si>
  <si>
    <t>PRJ1-BT-040</t>
    <phoneticPr fontId="6" type="noConversion"/>
  </si>
  <si>
    <t>图书展示布局测试</t>
    <phoneticPr fontId="6" type="noConversion"/>
  </si>
  <si>
    <t>用户查看任一页面的图书展示布局</t>
    <phoneticPr fontId="6" type="noConversion"/>
  </si>
  <si>
    <t>PRJ1-BT-041</t>
    <phoneticPr fontId="6" type="noConversion"/>
  </si>
  <si>
    <t>鼠标悬停显示书籍简介测试</t>
    <phoneticPr fontId="6" type="noConversion"/>
  </si>
  <si>
    <t>用户鼠标悬停在任一本图书上</t>
    <phoneticPr fontId="6" type="noConversion"/>
  </si>
  <si>
    <t>显示该图书的简介</t>
    <phoneticPr fontId="6" type="noConversion"/>
  </si>
  <si>
    <t>PRJ1-BT-042</t>
    <phoneticPr fontId="6" type="noConversion"/>
  </si>
  <si>
    <t>翻页功能测试</t>
    <phoneticPr fontId="6" type="noConversion"/>
  </si>
  <si>
    <t>用户已进入“图书馆”页面，且图书总数超过18本</t>
    <phoneticPr fontId="6" type="noConversion"/>
  </si>
  <si>
    <t>用户点击页面翻页按钮</t>
    <phoneticPr fontId="6" type="noConversion"/>
  </si>
  <si>
    <t>页面成功翻页，展示下一批图书 </t>
    <phoneticPr fontId="6" type="noConversion"/>
  </si>
  <si>
    <t>PRJ1-BT-043</t>
    <phoneticPr fontId="6" type="noConversion"/>
  </si>
  <si>
    <t>搜索功能测试</t>
    <phoneticPr fontId="6" type="noConversion"/>
  </si>
  <si>
    <t>用户已进入“图书馆”页面 </t>
    <phoneticPr fontId="6" type="noConversion"/>
  </si>
  <si>
    <t>用户在搜索框输入图书名称并提交搜索</t>
    <phoneticPr fontId="6" type="noConversion"/>
  </si>
  <si>
    <t>页面展示搜索结果，包括符合条件的图书</t>
    <phoneticPr fontId="6" type="noConversion"/>
  </si>
  <si>
    <t>PRJ1-BT-044</t>
    <phoneticPr fontId="6" type="noConversion"/>
  </si>
  <si>
    <t>图书信息不完整的展示测试</t>
    <phoneticPr fontId="6" type="noConversion"/>
  </si>
  <si>
    <t>用户查看任一页面的图书</t>
    <phoneticPr fontId="6" type="noConversion"/>
  </si>
  <si>
    <t>即使信息不完整，图书也能被展示，缺失的信息用“信息缺失”等提示替代</t>
    <phoneticPr fontId="6" type="noConversion"/>
  </si>
  <si>
    <t>没有正确提示“信息缺失”，显示了错误数量的分隔符</t>
    <phoneticPr fontId="6" type="noConversion"/>
  </si>
  <si>
    <t>PRJ1-BT-045</t>
    <phoneticPr fontId="6" type="noConversion"/>
  </si>
  <si>
    <t>分类信息侧边栏展示测试</t>
    <phoneticPr fontId="6" type="noConversion"/>
  </si>
  <si>
    <t>用户查看页面侧边栏</t>
    <phoneticPr fontId="6" type="noConversion"/>
  </si>
  <si>
    <t>页面侧边栏正确展示所有书籍分类信息</t>
    <phoneticPr fontId="6" type="noConversion"/>
  </si>
  <si>
    <t>PRJ1-BT-046</t>
    <phoneticPr fontId="6" type="noConversion"/>
  </si>
  <si>
    <t>单一分类书籍展示测试</t>
    <phoneticPr fontId="6" type="noConversion"/>
  </si>
  <si>
    <t>选择特定的书籍分类</t>
    <phoneticPr fontId="6" type="noConversion"/>
  </si>
  <si>
    <t>用户点击侧边栏中的一个分类</t>
    <phoneticPr fontId="6" type="noConversion"/>
  </si>
  <si>
    <t>页面仅展示该分类下的书籍</t>
    <phoneticPr fontId="6" type="noConversion"/>
  </si>
  <si>
    <t>PRJ1-BT-047</t>
    <phoneticPr fontId="6" type="noConversion"/>
  </si>
  <si>
    <t>无书籍分类展示测试</t>
    <phoneticPr fontId="6" type="noConversion"/>
  </si>
  <si>
    <t>用户已进入“图书馆”页面，选择一个无书籍的分类</t>
    <phoneticPr fontId="6" type="noConversion"/>
  </si>
  <si>
    <t>选择一个当前无书籍的分类</t>
    <phoneticPr fontId="6" type="noConversion"/>
  </si>
  <si>
    <t>用户点击侧边栏中的该分类</t>
    <phoneticPr fontId="6" type="noConversion"/>
  </si>
  <si>
    <t>显示空的查询结果</t>
    <phoneticPr fontId="6" type="noConversion"/>
  </si>
  <si>
    <t>PRJ1-BT-048</t>
    <phoneticPr fontId="6" type="noConversion"/>
  </si>
  <si>
    <t>分类查找功能的响应速度测试</t>
    <phoneticPr fontId="6" type="noConversion"/>
  </si>
  <si>
    <t>选择任一书籍分类</t>
    <phoneticPr fontId="6" type="noConversion"/>
  </si>
  <si>
    <t>用户点击侧边栏中的一个分类，观察响应时间</t>
    <phoneticPr fontId="6" type="noConversion"/>
  </si>
  <si>
    <t>分类下的书籍能在接受的时间内快速展示</t>
    <phoneticPr fontId="6" type="noConversion"/>
  </si>
  <si>
    <t>性能测试</t>
    <phoneticPr fontId="6" type="noConversion"/>
  </si>
  <si>
    <t>PRJ1-BT-049</t>
    <phoneticPr fontId="6" type="noConversion"/>
  </si>
  <si>
    <t>输入特定关键字</t>
    <phoneticPr fontId="6" type="noConversion"/>
  </si>
  <si>
    <t>展示所有简介中包含该关键字的图书</t>
    <phoneticPr fontId="6" type="noConversion"/>
  </si>
  <si>
    <t>在搜索栏按照图书简介中的关键字进行图书的搜索，显示的结果是按照图书名称进行搜索的结果</t>
    <phoneticPr fontId="6" type="noConversion"/>
  </si>
  <si>
    <t>PRJ1-BT-050</t>
    <phoneticPr fontId="6" type="noConversion"/>
  </si>
  <si>
    <t>搜索结果排序测试</t>
    <phoneticPr fontId="6" type="noConversion"/>
  </si>
  <si>
    <t>搜索结果按照相关度排序展示</t>
    <phoneticPr fontId="6" type="noConversion"/>
  </si>
  <si>
    <t>功能测试</t>
    <phoneticPr fontId="6" type="noConversion"/>
  </si>
  <si>
    <t>PRJ1-BT-051</t>
    <phoneticPr fontId="6" type="noConversion"/>
  </si>
  <si>
    <t>搜索不存在的关键字测试</t>
    <phoneticPr fontId="6" type="noConversion"/>
  </si>
  <si>
    <t>输入不存在的关键字</t>
    <phoneticPr fontId="6" type="noConversion"/>
  </si>
  <si>
    <t>显示空的搜索结果</t>
    <phoneticPr fontId="6" type="noConversion"/>
  </si>
  <si>
    <t>PRJ1-BT-052</t>
    <phoneticPr fontId="6" type="noConversion"/>
  </si>
  <si>
    <t>PRJ1-BT-053</t>
    <phoneticPr fontId="6" type="noConversion"/>
  </si>
  <si>
    <t>PRJ1-BT-054</t>
    <phoneticPr fontId="6" type="noConversion"/>
  </si>
  <si>
    <r>
      <rPr>
        <b/>
        <sz val="15"/>
        <color theme="3"/>
        <rFont val="宋体"/>
        <family val="3"/>
        <charset val="134"/>
        <scheme val="minor"/>
      </rPr>
      <t>书籍搜索</t>
    </r>
    <phoneticPr fontId="6" type="noConversion"/>
  </si>
  <si>
    <t>用户已登录系统，且用户类型不为“访客”</t>
    <phoneticPr fontId="6" type="noConversion"/>
  </si>
  <si>
    <t>"系统管理员"加载管理中心菜单</t>
    <phoneticPr fontId="6" type="noConversion"/>
  </si>
  <si>
    <t>"内容管理员"加载管理中心界面</t>
    <phoneticPr fontId="6" type="noConversion"/>
  </si>
  <si>
    <t>用户已登录,且用户类型为"内容管理员"</t>
    <phoneticPr fontId="6" type="noConversion"/>
  </si>
  <si>
    <t>"测试角色"加载管理中心界面</t>
    <phoneticPr fontId="6" type="noConversion"/>
  </si>
  <si>
    <t>用户已登录,且用户类型为"测试人员"</t>
    <phoneticPr fontId="6" type="noConversion"/>
  </si>
  <si>
    <t>管理中心只加载"网站运行情况"模块</t>
    <phoneticPr fontId="6" type="noConversion"/>
  </si>
  <si>
    <t>"内容管理员"强制向后端发送"系统管理员"独有请求</t>
    <phoneticPr fontId="6" type="noConversion"/>
  </si>
  <si>
    <t>不法用户已登录,且用户类型为"内容管理员"</t>
    <phoneticPr fontId="6" type="noConversion"/>
  </si>
  <si>
    <t>后端检测请求的cookies,识别用户的实际身法,发现超出权限的请求,拒绝此请求</t>
    <phoneticPr fontId="6" type="noConversion"/>
  </si>
  <si>
    <t>"测试角色"强制向后端发送"系统管理员"独有请求</t>
    <phoneticPr fontId="6" type="noConversion"/>
  </si>
  <si>
    <t>不法用户已登录,且用户类型为"测试人员"</t>
    <phoneticPr fontId="6" type="noConversion"/>
  </si>
  <si>
    <t>"测试人员"强制向后端发送"内容管理员独有请求</t>
    <phoneticPr fontId="6" type="noConversion"/>
  </si>
  <si>
    <t>(测试人员没有独有的请求)</t>
    <phoneticPr fontId="6" type="noConversion"/>
  </si>
  <si>
    <t>"系统管理员"禁止非"系统管理员"用户登录</t>
    <phoneticPr fontId="6" type="noConversion"/>
  </si>
  <si>
    <t>"系统管理员"禁止其他"系统管理员"用户登录</t>
    <phoneticPr fontId="6" type="noConversion"/>
  </si>
  <si>
    <t>"系统管理员"禁止该账号登录</t>
    <phoneticPr fontId="6" type="noConversion"/>
  </si>
  <si>
    <t>"系统管理员"允许"系统管理员"用户登录</t>
    <phoneticPr fontId="6" type="noConversion"/>
  </si>
  <si>
    <t>"系统管理员"撤销“测试人员”权限</t>
    <phoneticPr fontId="6" type="noConversion"/>
  </si>
  <si>
    <t>"系统管理员"撤销“内容管理员”权限</t>
    <phoneticPr fontId="6" type="noConversion"/>
  </si>
  <si>
    <t>"系统管理员"撤销他人账号的“系统管理员”权限</t>
    <phoneticPr fontId="6" type="noConversion"/>
  </si>
  <si>
    <t>"系统管理员"撤销本人账号的“系统管理员”权限</t>
    <phoneticPr fontId="6" type="noConversion"/>
  </si>
  <si>
    <t>"系统管理员"授予访客“内容管理员”权限</t>
    <phoneticPr fontId="6" type="noConversion"/>
  </si>
  <si>
    <t>"系统管理员"授予访客“测试人员”权限</t>
    <phoneticPr fontId="6" type="noConversion"/>
  </si>
  <si>
    <t>"系统管理员"授予访客“系统管理员”权限</t>
    <phoneticPr fontId="6" type="noConversion"/>
  </si>
  <si>
    <t>"系统管理员"授予测试人员“内容管理员”权限</t>
    <phoneticPr fontId="6" type="noConversion"/>
  </si>
  <si>
    <t>"系统管理员"授予测试人员“系统管理员”权限</t>
    <phoneticPr fontId="6" type="noConversion"/>
  </si>
  <si>
    <t>"系统管理员"授予内容管理员人员“系统管理员”权限</t>
    <phoneticPr fontId="6" type="noConversion"/>
  </si>
  <si>
    <t>每个页面展示3行6列的图书</t>
    <phoneticPr fontId="6" type="noConversion"/>
  </si>
  <si>
    <t>用户已进入“图书馆”页面，部分图书信息不完整（如缺少作者信息）</t>
    <phoneticPr fontId="6" type="noConversion"/>
  </si>
  <si>
    <t>位于 主页</t>
    <phoneticPr fontId="6" type="noConversion"/>
  </si>
  <si>
    <t>Test Case ID 
测试用例编号</t>
    <phoneticPr fontId="6" type="noConversion"/>
  </si>
  <si>
    <t>Test Item 
测试项</t>
    <phoneticPr fontId="6" type="noConversion"/>
  </si>
  <si>
    <t>Test Case Title 
测试用例标题</t>
    <phoneticPr fontId="6" type="noConversion"/>
  </si>
  <si>
    <t>Test Criticality
重要级别</t>
    <phoneticPr fontId="6" type="noConversion"/>
  </si>
  <si>
    <t>Pre-condition 
预置条件</t>
    <phoneticPr fontId="6" type="noConversion"/>
  </si>
  <si>
    <t>Input 
输入</t>
    <phoneticPr fontId="6" type="noConversion"/>
  </si>
  <si>
    <t>Procedure 
操作步骤</t>
    <phoneticPr fontId="6" type="noConversion"/>
  </si>
  <si>
    <t>Expected Output 
预期结果</t>
    <phoneticPr fontId="6" type="noConversion"/>
  </si>
  <si>
    <t>Result
实际执行结果</t>
    <phoneticPr fontId="6" type="noConversion"/>
  </si>
  <si>
    <t>Status
是否通过</t>
    <phoneticPr fontId="6" type="noConversion"/>
  </si>
  <si>
    <t xml:space="preserve">Remark 备注
</t>
    <phoneticPr fontId="6" type="noConversion"/>
  </si>
  <si>
    <t>PRJ1-BT-078</t>
    <phoneticPr fontId="6" type="noConversion"/>
  </si>
  <si>
    <t>运行情况展示</t>
    <phoneticPr fontId="6" type="noConversion"/>
  </si>
  <si>
    <t>显示进一周的网站信息</t>
    <phoneticPr fontId="6" type="noConversion"/>
  </si>
  <si>
    <t>用户已登录，进入管理中心首页</t>
    <phoneticPr fontId="6" type="noConversion"/>
  </si>
  <si>
    <t>显示进一周的网站信息，包括新用户数量、用户注册数变化曲线、书籍浏览量、书籍数量等信息</t>
    <phoneticPr fontId="6" type="noConversion"/>
  </si>
  <si>
    <t>PRJ1-BT-079</t>
    <phoneticPr fontId="6" type="noConversion"/>
  </si>
  <si>
    <t>新用户数量变化曲线显示</t>
    <phoneticPr fontId="6" type="noConversion"/>
  </si>
  <si>
    <t>查看新用户数量变化曲线</t>
    <phoneticPr fontId="6" type="noConversion"/>
  </si>
  <si>
    <t>显示新用户数量随时间变化的曲线图</t>
    <phoneticPr fontId="6" type="noConversion"/>
  </si>
  <si>
    <t>与预期结果一致，但是仔细观察发现数据为静态，不会自主更新</t>
    <phoneticPr fontId="6" type="noConversion"/>
  </si>
  <si>
    <t>PRJ1-BT-080</t>
    <phoneticPr fontId="6" type="noConversion"/>
  </si>
  <si>
    <t>用户注册数变化曲线显示</t>
    <phoneticPr fontId="6" type="noConversion"/>
  </si>
  <si>
    <t>查看用户注册数变化曲线</t>
    <phoneticPr fontId="6" type="noConversion"/>
  </si>
  <si>
    <t>显示用户注册数随时间变化的曲线图</t>
    <phoneticPr fontId="6" type="noConversion"/>
  </si>
  <si>
    <t>显示书籍浏览量</t>
    <phoneticPr fontId="6" type="noConversion"/>
  </si>
  <si>
    <t>查看书籍浏览量</t>
    <phoneticPr fontId="6" type="noConversion"/>
  </si>
  <si>
    <t>显示书籍数量</t>
    <phoneticPr fontId="6" type="noConversion"/>
  </si>
  <si>
    <t>查看书籍数量</t>
    <phoneticPr fontId="6" type="noConversion"/>
  </si>
  <si>
    <t>显示不同种类书籍阅读量</t>
    <phoneticPr fontId="6" type="noConversion"/>
  </si>
  <si>
    <t>查看不同种类书籍阅读量</t>
    <phoneticPr fontId="6" type="noConversion"/>
  </si>
  <si>
    <t>显示不同种类书籍阅读数量</t>
    <phoneticPr fontId="6" type="noConversion"/>
  </si>
  <si>
    <t>PRJ1-BT-081</t>
    <phoneticPr fontId="6" type="noConversion"/>
  </si>
  <si>
    <t>PRJ1-BT-082</t>
    <phoneticPr fontId="6" type="noConversion"/>
  </si>
  <si>
    <t>PRJ1-BT-083</t>
    <phoneticPr fontId="6" type="noConversion"/>
  </si>
  <si>
    <t>进入管理中心首页后查看运行情况展示</t>
    <phoneticPr fontId="6" type="noConversion"/>
  </si>
  <si>
    <t xml:space="preserve"> </t>
    <phoneticPr fontId="6" type="noConversion"/>
  </si>
  <si>
    <t>WJ001</t>
    <phoneticPr fontId="6" type="noConversion"/>
  </si>
  <si>
    <t xml:space="preserve"> white-jotter</t>
    <phoneticPr fontId="6" type="noConversion"/>
  </si>
  <si>
    <t>代武君、封江浩、翁强、孙庆一</t>
    <phoneticPr fontId="6" type="noConversion"/>
  </si>
  <si>
    <t>1.0</t>
    <phoneticPr fontId="6" type="noConversion"/>
  </si>
  <si>
    <t>1.1</t>
    <phoneticPr fontId="6" type="noConversion"/>
  </si>
  <si>
    <t>1.2</t>
    <phoneticPr fontId="6" type="noConversion"/>
  </si>
  <si>
    <t>1.3</t>
    <phoneticPr fontId="6" type="noConversion"/>
  </si>
  <si>
    <t xml:space="preserve"> 2024.03.28</t>
    <phoneticPr fontId="6" type="noConversion"/>
  </si>
  <si>
    <t>2024.04.01</t>
    <phoneticPr fontId="6" type="noConversion"/>
  </si>
  <si>
    <t>2024.04.04</t>
    <phoneticPr fontId="6" type="noConversion"/>
  </si>
  <si>
    <t>书籍分类查找</t>
    <phoneticPr fontId="6" type="noConversion"/>
  </si>
  <si>
    <t>代武君、翁强</t>
    <phoneticPr fontId="6" type="noConversion"/>
  </si>
  <si>
    <t>翁强、封江浩</t>
    <phoneticPr fontId="6" type="noConversion"/>
  </si>
  <si>
    <t>初稿，完成PRJ1-BT-001到PRJ1-BT-032测试用例</t>
    <phoneticPr fontId="6" type="noConversion"/>
  </si>
  <si>
    <t>添加文章管理、信息预览和书籍分类查找测试用例模块，完成PRJ1-BT-032到PRJ1-BT-048测试用例</t>
    <phoneticPr fontId="6" type="noConversion"/>
  </si>
  <si>
    <t>信息展示-更新介绍</t>
    <phoneticPr fontId="6" type="noConversion"/>
  </si>
  <si>
    <r>
      <rPr>
        <sz val="12"/>
        <rFont val="宋体"/>
        <family val="3"/>
        <charset val="134"/>
      </rPr>
      <t>添加信息展示</t>
    </r>
    <r>
      <rPr>
        <sz val="12"/>
        <rFont val="Times New Roman"/>
        <family val="3"/>
      </rPr>
      <t>-</t>
    </r>
    <r>
      <rPr>
        <sz val="12"/>
        <rFont val="等线"/>
        <family val="3"/>
        <charset val="134"/>
      </rPr>
      <t>广告展示、信息展示</t>
    </r>
    <r>
      <rPr>
        <sz val="12"/>
        <rFont val="Times New Roman"/>
        <family val="3"/>
      </rPr>
      <t>-</t>
    </r>
    <r>
      <rPr>
        <sz val="12"/>
        <rFont val="等线"/>
        <family val="3"/>
        <charset val="134"/>
      </rPr>
      <t>更新介绍、项目介绍和运行情况展示</t>
    </r>
    <r>
      <rPr>
        <sz val="12"/>
        <rFont val="宋体"/>
        <family val="3"/>
        <charset val="134"/>
      </rPr>
      <t>测试用例模块，完成</t>
    </r>
    <r>
      <rPr>
        <sz val="12"/>
        <rFont val="Times New Roman"/>
        <family val="3"/>
      </rPr>
      <t>PRJ1-BT-065</t>
    </r>
    <r>
      <rPr>
        <sz val="12"/>
        <rFont val="宋体"/>
        <family val="3"/>
        <charset val="134"/>
      </rPr>
      <t>到</t>
    </r>
    <r>
      <rPr>
        <sz val="12"/>
        <rFont val="Times New Roman"/>
        <family val="3"/>
      </rPr>
      <t>PRJ1-BT-083</t>
    </r>
    <r>
      <rPr>
        <sz val="12"/>
        <rFont val="宋体"/>
        <family val="3"/>
        <charset val="134"/>
      </rPr>
      <t>测试用例</t>
    </r>
    <phoneticPr fontId="6" type="noConversion"/>
  </si>
  <si>
    <r>
      <rPr>
        <sz val="12"/>
        <rFont val="宋体"/>
        <family val="3"/>
        <charset val="134"/>
      </rPr>
      <t>添加</t>
    </r>
    <r>
      <rPr>
        <sz val="12"/>
        <rFont val="宋体"/>
        <family val="3"/>
        <charset val="134"/>
        <scheme val="minor"/>
      </rPr>
      <t>书籍搜索测试用例</t>
    </r>
    <r>
      <rPr>
        <sz val="12"/>
        <rFont val="宋体"/>
        <family val="3"/>
        <charset val="134"/>
      </rPr>
      <t>模块，完成</t>
    </r>
    <r>
      <rPr>
        <sz val="12"/>
        <rFont val="Times New Roman"/>
        <family val="3"/>
        <charset val="134"/>
      </rPr>
      <t>PRJ1-BT-049</t>
    </r>
    <r>
      <rPr>
        <sz val="12"/>
        <rFont val="宋体"/>
        <family val="3"/>
        <charset val="134"/>
      </rPr>
      <t>到</t>
    </r>
    <r>
      <rPr>
        <sz val="12"/>
        <rFont val="Times New Roman"/>
        <family val="3"/>
        <charset val="134"/>
      </rPr>
      <t>PRJ1-BT-064</t>
    </r>
    <r>
      <rPr>
        <sz val="12"/>
        <rFont val="宋体"/>
        <family val="3"/>
        <charset val="134"/>
      </rPr>
      <t>测试用例</t>
    </r>
    <phoneticPr fontId="6" type="noConversion"/>
  </si>
  <si>
    <t>翁强、封江浩、孙庆一</t>
    <phoneticPr fontId="6" type="noConversion"/>
  </si>
  <si>
    <t>封江浩、孙庆一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</si>
</sst>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6" x14ac:knownFonts="1">
    <font>
      <sz val="12"/>
      <name val="Arial"/>
      <family val="2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sz val="12"/>
      <color rgb="FF0000FF"/>
      <name val="Times New Roman"/>
      <family val="1"/>
    </font>
    <font>
      <sz val="12"/>
      <color rgb="FF0000FF"/>
      <name val="宋体"/>
      <family val="3"/>
      <charset val="134"/>
    </font>
    <font>
      <b/>
      <sz val="18"/>
      <color rgb="FF0000FF"/>
      <name val="宋体"/>
      <family val="3"/>
      <charset val="134"/>
    </font>
    <font>
      <sz val="12"/>
      <name val="Arial"/>
      <family val="2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5700"/>
      <name val="微软雅黑"/>
      <family val="2"/>
      <charset val="134"/>
    </font>
    <font>
      <b/>
      <sz val="14"/>
      <color rgb="FF0000FF"/>
      <name val="微软雅黑"/>
      <family val="2"/>
      <charset val="134"/>
    </font>
    <font>
      <b/>
      <sz val="14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1"/>
      <charset val="134"/>
    </font>
    <font>
      <sz val="12"/>
      <name val="Times New Roman"/>
      <family val="3"/>
      <charset val="134"/>
    </font>
    <font>
      <sz val="12"/>
      <name val="Times New Roman"/>
      <family val="3"/>
    </font>
    <font>
      <sz val="12"/>
      <name val="等线"/>
      <family val="3"/>
      <charset val="134"/>
    </font>
    <font>
      <sz val="12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4F2E7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D7FFFE"/>
        <bgColor indexed="64"/>
      </patternFill>
    </fill>
    <fill>
      <patternFill patternType="solid">
        <fgColor rgb="FFFFFDE7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0">
    <xf numFmtId="0" fontId="0" fillId="0" borderId="0"/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0" borderId="15" applyNumberFormat="0" applyFon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1" borderId="17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92">
    <xf numFmtId="0" fontId="0" fillId="0" borderId="0" xfId="0"/>
    <xf numFmtId="0" fontId="2" fillId="0" borderId="0" xfId="0" applyFont="1"/>
    <xf numFmtId="0" fontId="0" fillId="0" borderId="1" xfId="0" applyBorder="1"/>
    <xf numFmtId="0" fontId="7" fillId="0" borderId="0" xfId="0" applyFont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4" borderId="3" xfId="0" applyFont="1" applyFill="1" applyBorder="1" applyAlignment="1">
      <alignment horizontal="centerContinuous"/>
    </xf>
    <xf numFmtId="0" fontId="7" fillId="0" borderId="1" xfId="0" applyFont="1" applyBorder="1"/>
    <xf numFmtId="0" fontId="7" fillId="0" borderId="4" xfId="0" applyFont="1" applyBorder="1"/>
    <xf numFmtId="0" fontId="7" fillId="5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5" borderId="6" xfId="0" applyFont="1" applyFill="1" applyBorder="1"/>
    <xf numFmtId="10" fontId="7" fillId="5" borderId="6" xfId="0" applyNumberFormat="1" applyFont="1" applyFill="1" applyBorder="1"/>
    <xf numFmtId="0" fontId="7" fillId="2" borderId="7" xfId="0" applyFont="1" applyFill="1" applyBorder="1" applyAlignment="1">
      <alignment horizontal="center"/>
    </xf>
    <xf numFmtId="0" fontId="7" fillId="5" borderId="7" xfId="0" applyFont="1" applyFill="1" applyBorder="1"/>
    <xf numFmtId="10" fontId="7" fillId="5" borderId="7" xfId="0" applyNumberFormat="1" applyFont="1" applyFill="1" applyBorder="1"/>
    <xf numFmtId="0" fontId="10" fillId="6" borderId="5" xfId="0" applyFont="1" applyFill="1" applyBorder="1" applyAlignment="1">
      <alignment horizontal="center"/>
    </xf>
    <xf numFmtId="0" fontId="10" fillId="6" borderId="8" xfId="0" applyFont="1" applyFill="1" applyBorder="1"/>
    <xf numFmtId="0" fontId="10" fillId="6" borderId="8" xfId="0" applyFont="1" applyFill="1" applyBorder="1" applyAlignment="1">
      <alignment horizontal="center"/>
    </xf>
    <xf numFmtId="10" fontId="10" fillId="6" borderId="9" xfId="0" applyNumberFormat="1" applyFont="1" applyFill="1" applyBorder="1"/>
    <xf numFmtId="0" fontId="12" fillId="4" borderId="3" xfId="0" applyFont="1" applyFill="1" applyBorder="1" applyAlignment="1">
      <alignment horizontal="centerContinuous"/>
    </xf>
    <xf numFmtId="0" fontId="9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wrapText="1"/>
    </xf>
    <xf numFmtId="0" fontId="9" fillId="3" borderId="10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wrapText="1"/>
    </xf>
    <xf numFmtId="0" fontId="13" fillId="4" borderId="3" xfId="0" applyFont="1" applyFill="1" applyBorder="1" applyAlignment="1">
      <alignment horizontal="centerContinuous"/>
    </xf>
    <xf numFmtId="0" fontId="14" fillId="2" borderId="2" xfId="0" applyFont="1" applyFill="1" applyBorder="1"/>
    <xf numFmtId="0" fontId="14" fillId="2" borderId="6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 wrapText="1"/>
    </xf>
    <xf numFmtId="0" fontId="13" fillId="4" borderId="3" xfId="0" applyFont="1" applyFill="1" applyBorder="1" applyAlignment="1">
      <alignment horizontal="centerContinuous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1" fillId="11" borderId="17" xfId="6" applyAlignment="1" applyProtection="1">
      <alignment horizontal="center" vertical="center" wrapText="1"/>
      <protection locked="0"/>
    </xf>
    <xf numFmtId="0" fontId="24" fillId="13" borderId="6" xfId="8" applyFont="1" applyBorder="1" applyAlignment="1" applyProtection="1">
      <alignment horizontal="center" vertical="center" wrapText="1"/>
      <protection locked="0"/>
    </xf>
    <xf numFmtId="0" fontId="23" fillId="17" borderId="6" xfId="0" applyFont="1" applyFill="1" applyBorder="1" applyAlignment="1" applyProtection="1">
      <alignment horizontal="center" vertical="center" wrapText="1"/>
      <protection locked="0"/>
    </xf>
    <xf numFmtId="0" fontId="25" fillId="7" borderId="6" xfId="1" applyFont="1" applyBorder="1" applyAlignment="1" applyProtection="1">
      <alignment horizontal="center" vertical="center" wrapText="1"/>
      <protection locked="0"/>
    </xf>
    <xf numFmtId="0" fontId="23" fillId="18" borderId="6" xfId="0" applyFont="1" applyFill="1" applyBorder="1" applyAlignment="1" applyProtection="1">
      <alignment horizontal="center" vertical="center" wrapText="1"/>
      <protection locked="0"/>
    </xf>
    <xf numFmtId="0" fontId="23" fillId="16" borderId="6" xfId="0" applyFont="1" applyFill="1" applyBorder="1" applyAlignment="1" applyProtection="1">
      <alignment horizontal="center" vertical="center" wrapText="1"/>
      <protection locked="0"/>
    </xf>
    <xf numFmtId="0" fontId="24" fillId="12" borderId="6" xfId="7" applyFont="1" applyBorder="1" applyAlignment="1" applyProtection="1">
      <alignment horizontal="center" vertical="center" wrapText="1"/>
      <protection locked="0"/>
    </xf>
    <xf numFmtId="0" fontId="24" fillId="14" borderId="6" xfId="9" applyFont="1" applyBorder="1" applyAlignment="1" applyProtection="1">
      <alignment horizontal="center" vertical="center" wrapText="1"/>
      <protection locked="0"/>
    </xf>
    <xf numFmtId="0" fontId="24" fillId="14" borderId="15" xfId="9" applyFont="1" applyBorder="1" applyAlignment="1" applyProtection="1">
      <alignment horizontal="center" vertical="center" wrapText="1"/>
      <protection locked="0"/>
    </xf>
    <xf numFmtId="0" fontId="25" fillId="7" borderId="15" xfId="1" applyFont="1" applyBorder="1" applyAlignment="1" applyProtection="1">
      <alignment horizontal="center" vertical="center" wrapText="1"/>
      <protection locked="0"/>
    </xf>
    <xf numFmtId="0" fontId="26" fillId="8" borderId="6" xfId="2" applyFont="1" applyBorder="1" applyAlignment="1" applyProtection="1">
      <alignment horizontal="center" vertical="center" wrapText="1"/>
      <protection locked="0"/>
    </xf>
    <xf numFmtId="0" fontId="27" fillId="9" borderId="6" xfId="3" applyFont="1" applyBorder="1" applyAlignment="1" applyProtection="1">
      <alignment horizontal="center" vertical="center" wrapText="1"/>
      <protection locked="0"/>
    </xf>
    <xf numFmtId="0" fontId="23" fillId="19" borderId="6" xfId="0" applyFont="1" applyFill="1" applyBorder="1" applyAlignment="1" applyProtection="1">
      <alignment horizontal="center" vertical="center" wrapText="1"/>
      <protection locked="0"/>
    </xf>
    <xf numFmtId="0" fontId="23" fillId="20" borderId="15" xfId="4" applyFont="1" applyFill="1" applyAlignment="1" applyProtection="1">
      <alignment horizontal="center" vertical="center" wrapText="1"/>
      <protection locked="0"/>
    </xf>
    <xf numFmtId="0" fontId="28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23" fillId="20" borderId="6" xfId="0" applyFont="1" applyFill="1" applyBorder="1" applyAlignment="1" applyProtection="1">
      <alignment horizontal="center" vertical="center" wrapText="1"/>
      <protection locked="0"/>
    </xf>
    <xf numFmtId="0" fontId="30" fillId="20" borderId="15" xfId="4" applyFont="1" applyFill="1" applyAlignment="1" applyProtection="1">
      <alignment horizontal="center" vertical="center" wrapText="1"/>
      <protection locked="0"/>
    </xf>
    <xf numFmtId="176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31" fillId="3" borderId="3" xfId="0" applyFont="1" applyFill="1" applyBorder="1" applyAlignment="1" applyProtection="1">
      <alignment horizontal="center" vertical="center"/>
      <protection locked="0"/>
    </xf>
    <xf numFmtId="176" fontId="7" fillId="3" borderId="22" xfId="0" applyNumberFormat="1" applyFont="1" applyFill="1" applyBorder="1" applyAlignment="1" applyProtection="1">
      <alignment horizontal="center" vertical="center"/>
      <protection locked="0"/>
    </xf>
    <xf numFmtId="49" fontId="7" fillId="3" borderId="22" xfId="0" applyNumberFormat="1" applyFont="1" applyFill="1" applyBorder="1" applyAlignment="1" applyProtection="1">
      <alignment horizontal="center" vertical="center"/>
      <protection locked="0"/>
    </xf>
    <xf numFmtId="0" fontId="7" fillId="3" borderId="22" xfId="0" applyFont="1" applyFill="1" applyBorder="1" applyAlignment="1" applyProtection="1">
      <alignment horizontal="center" vertical="center"/>
      <protection locked="0"/>
    </xf>
    <xf numFmtId="0" fontId="31" fillId="3" borderId="3" xfId="0" applyFont="1" applyFill="1" applyBorder="1" applyAlignment="1" applyProtection="1">
      <alignment horizontal="center" vertical="center" wrapText="1"/>
      <protection locked="0"/>
    </xf>
    <xf numFmtId="0" fontId="31" fillId="3" borderId="21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3" borderId="10" xfId="0" applyFont="1" applyFill="1" applyBorder="1" applyAlignment="1" applyProtection="1">
      <alignment horizontal="center"/>
      <protection locked="0"/>
    </xf>
    <xf numFmtId="0" fontId="7" fillId="3" borderId="19" xfId="0" applyFont="1" applyFill="1" applyBorder="1" applyAlignment="1" applyProtection="1">
      <alignment horizontal="center"/>
      <protection locked="0"/>
    </xf>
    <xf numFmtId="0" fontId="31" fillId="3" borderId="10" xfId="0" applyFont="1" applyFill="1" applyBorder="1" applyAlignment="1" applyProtection="1">
      <alignment horizontal="center" wrapText="1"/>
      <protection locked="0"/>
    </xf>
    <xf numFmtId="0" fontId="7" fillId="3" borderId="19" xfId="0" applyFont="1" applyFill="1" applyBorder="1" applyAlignment="1" applyProtection="1">
      <alignment horizontal="center" wrapText="1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0" fontId="4" fillId="3" borderId="20" xfId="0" applyFont="1" applyFill="1" applyBorder="1" applyAlignment="1" applyProtection="1">
      <alignment horizontal="center"/>
      <protection locked="0"/>
    </xf>
    <xf numFmtId="0" fontId="4" fillId="3" borderId="1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7" fillId="3" borderId="20" xfId="0" applyFont="1" applyFill="1" applyBorder="1" applyAlignment="1" applyProtection="1">
      <alignment horizontal="center" vertical="center"/>
      <protection locked="0"/>
    </xf>
    <xf numFmtId="0" fontId="7" fillId="3" borderId="19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19" xfId="0" applyFont="1" applyFill="1" applyBorder="1" applyAlignment="1" applyProtection="1">
      <alignment horizontal="center" vertical="center" wrapText="1"/>
      <protection locked="0"/>
    </xf>
    <xf numFmtId="0" fontId="32" fillId="3" borderId="22" xfId="0" applyFont="1" applyFill="1" applyBorder="1" applyAlignment="1" applyProtection="1">
      <alignment horizontal="center" vertical="center" wrapText="1"/>
      <protection locked="0"/>
    </xf>
    <xf numFmtId="0" fontId="7" fillId="3" borderId="23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13" fillId="4" borderId="10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20" fillId="15" borderId="7" xfId="5" applyFill="1" applyBorder="1" applyAlignment="1" applyProtection="1">
      <alignment horizontal="center" vertical="center" wrapText="1"/>
      <protection locked="0"/>
    </xf>
    <xf numFmtId="0" fontId="20" fillId="15" borderId="18" xfId="5" applyFill="1" applyBorder="1" applyAlignment="1" applyProtection="1">
      <alignment horizontal="center" vertical="center" wrapText="1"/>
      <protection locked="0"/>
    </xf>
    <xf numFmtId="0" fontId="20" fillId="15" borderId="2" xfId="5" applyFill="1" applyBorder="1" applyAlignment="1" applyProtection="1">
      <alignment horizontal="center" vertical="center" wrapText="1"/>
      <protection locked="0"/>
    </xf>
    <xf numFmtId="0" fontId="20" fillId="0" borderId="7" xfId="5" applyBorder="1" applyAlignment="1">
      <alignment horizontal="center" vertical="center"/>
    </xf>
    <xf numFmtId="0" fontId="20" fillId="0" borderId="18" xfId="5" applyBorder="1" applyAlignment="1">
      <alignment horizontal="center" vertical="center"/>
    </xf>
    <xf numFmtId="0" fontId="20" fillId="0" borderId="2" xfId="5" applyBorder="1" applyAlignment="1">
      <alignment horizontal="center" vertical="center"/>
    </xf>
    <xf numFmtId="0" fontId="22" fillId="15" borderId="7" xfId="5" applyFont="1" applyFill="1" applyBorder="1" applyAlignment="1" applyProtection="1">
      <alignment horizontal="center" vertical="center" wrapText="1"/>
      <protection locked="0"/>
    </xf>
  </cellXfs>
  <cellStyles count="10">
    <cellStyle name="20% - 着色 2" xfId="8" builtinId="34"/>
    <cellStyle name="20% - 着色 6" xfId="9" builtinId="50"/>
    <cellStyle name="40% - 着色 1" xfId="7" builtinId="31"/>
    <cellStyle name="标题 1" xfId="5" builtinId="16"/>
    <cellStyle name="差" xfId="2" builtinId="27"/>
    <cellStyle name="常规" xfId="0" builtinId="0"/>
    <cellStyle name="好" xfId="1" builtinId="26"/>
    <cellStyle name="适中" xfId="3" builtinId="28"/>
    <cellStyle name="输出" xfId="6" builtinId="21"/>
    <cellStyle name="注释" xfId="4" builtinId="10"/>
  </cellStyles>
  <dxfs count="0"/>
  <tableStyles count="0" defaultTableStyle="TableStyleMedium2" defaultPivotStyle="PivotStyleLight16"/>
  <colors>
    <mruColors>
      <color rgb="FFFFFDE7"/>
      <color rgb="FFFFFACD"/>
      <color rgb="FFF5FFC1"/>
      <color rgb="FFE5CFFD"/>
      <color rgb="FFD1E7FB"/>
      <color rgb="FFD7FFFE"/>
      <color rgb="FFF0F0F0"/>
      <color rgb="FFE4F2E7"/>
      <color rgb="FFFFF8DC"/>
      <color rgb="FFDDE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F6C-47E2-A798-E6FD5DCC63F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F6C-47E2-A798-E6FD5DCC63F5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F6C-47E2-A798-E6FD5DCC63F5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CF6C-47E2-A798-E6FD5DCC63F5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0.68674698795180722</c:v>
                </c:pt>
                <c:pt idx="1">
                  <c:v>2.4096385542168676E-2</c:v>
                </c:pt>
                <c:pt idx="2">
                  <c:v>0.25301204819277107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C-47E2-A798-E6FD5DCC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2"/>
  <sheetViews>
    <sheetView showOutlineSymbols="0" topLeftCell="A10" zoomScaleNormal="100" workbookViewId="0">
      <selection activeCell="G24" sqref="B22:G24"/>
    </sheetView>
  </sheetViews>
  <sheetFormatPr defaultColWidth="11.6328125" defaultRowHeight="15.6" x14ac:dyDescent="0.3"/>
  <cols>
    <col min="1" max="1" width="1.6328125" style="3" customWidth="1"/>
    <col min="2" max="10" width="10.6328125" style="3" customWidth="1"/>
    <col min="11" max="11" width="11.54296875" style="3" customWidth="1"/>
    <col min="12" max="13" width="10.6328125" style="3" customWidth="1"/>
    <col min="14" max="15" width="7.6328125" style="3" customWidth="1"/>
    <col min="16" max="16384" width="11.6328125" style="3"/>
  </cols>
  <sheetData>
    <row r="1" spans="2:12" ht="9.9" customHeight="1" x14ac:dyDescent="0.3"/>
    <row r="2" spans="2:12" ht="23.4" x14ac:dyDescent="0.4">
      <c r="B2" s="4" t="s">
        <v>31</v>
      </c>
      <c r="C2" s="4"/>
      <c r="D2" s="5"/>
      <c r="E2" s="5"/>
      <c r="F2" s="6"/>
      <c r="G2" s="6"/>
      <c r="H2" s="6"/>
      <c r="I2" s="6"/>
      <c r="J2" s="6"/>
      <c r="K2" s="6"/>
    </row>
    <row r="3" spans="2:12" ht="4.2" customHeight="1" x14ac:dyDescent="0.3"/>
    <row r="4" spans="2:12" ht="16.2" x14ac:dyDescent="0.3">
      <c r="B4" s="7" t="s">
        <v>3</v>
      </c>
      <c r="C4" s="7"/>
      <c r="D4" s="7"/>
      <c r="E4" s="7"/>
      <c r="F4" s="7"/>
      <c r="G4" s="7"/>
      <c r="H4" s="7"/>
      <c r="I4" s="7"/>
      <c r="J4" s="7"/>
      <c r="K4" s="7"/>
      <c r="L4" s="8"/>
    </row>
    <row r="5" spans="2:12" ht="16.2" x14ac:dyDescent="0.3">
      <c r="B5" s="26" t="s">
        <v>27</v>
      </c>
      <c r="C5" s="7"/>
      <c r="D5" s="7"/>
      <c r="E5" s="66">
        <v>1.3</v>
      </c>
      <c r="F5" s="67"/>
      <c r="G5" s="7" t="s">
        <v>4</v>
      </c>
      <c r="H5" s="7"/>
      <c r="I5" s="7"/>
      <c r="J5" s="66" t="s">
        <v>421</v>
      </c>
      <c r="K5" s="67"/>
      <c r="L5" s="8"/>
    </row>
    <row r="6" spans="2:12" ht="16.2" x14ac:dyDescent="0.3">
      <c r="B6" s="26" t="s">
        <v>28</v>
      </c>
      <c r="C6" s="7"/>
      <c r="D6" s="7"/>
      <c r="E6" s="66" t="s">
        <v>423</v>
      </c>
      <c r="F6" s="67"/>
      <c r="G6" s="7" t="s">
        <v>5</v>
      </c>
      <c r="H6" s="7"/>
      <c r="I6" s="7"/>
      <c r="J6" s="66" t="s">
        <v>422</v>
      </c>
      <c r="K6" s="67"/>
      <c r="L6" s="8"/>
    </row>
    <row r="7" spans="2:12" ht="30.3" customHeight="1" x14ac:dyDescent="0.3">
      <c r="B7" s="82" t="s">
        <v>29</v>
      </c>
      <c r="C7" s="83"/>
      <c r="D7" s="84"/>
      <c r="E7" s="68" t="s">
        <v>424</v>
      </c>
      <c r="F7" s="69"/>
      <c r="G7" s="82" t="s">
        <v>30</v>
      </c>
      <c r="H7" s="83"/>
      <c r="I7" s="84"/>
      <c r="J7" s="66" t="s">
        <v>429</v>
      </c>
      <c r="K7" s="67"/>
      <c r="L7" s="8"/>
    </row>
    <row r="8" spans="2:12" ht="16.2" x14ac:dyDescent="0.3">
      <c r="B8" s="7" t="s">
        <v>7</v>
      </c>
      <c r="C8" s="7"/>
      <c r="D8" s="7"/>
      <c r="E8" s="66" t="s">
        <v>0</v>
      </c>
      <c r="F8" s="67"/>
      <c r="G8" s="7" t="s">
        <v>6</v>
      </c>
      <c r="H8" s="7"/>
      <c r="I8" s="7"/>
      <c r="J8" s="66" t="s">
        <v>0</v>
      </c>
      <c r="K8" s="67"/>
      <c r="L8" s="8"/>
    </row>
    <row r="9" spans="2:12" ht="16.2" x14ac:dyDescent="0.3">
      <c r="B9" s="7" t="s">
        <v>8</v>
      </c>
      <c r="C9" s="7"/>
      <c r="D9" s="7"/>
      <c r="E9" s="66" t="s">
        <v>0</v>
      </c>
      <c r="F9" s="67"/>
      <c r="G9" s="7" t="s">
        <v>6</v>
      </c>
      <c r="H9" s="7"/>
      <c r="I9" s="7"/>
      <c r="J9" s="66" t="s">
        <v>0</v>
      </c>
      <c r="K9" s="67"/>
      <c r="L9" s="8"/>
    </row>
    <row r="10" spans="2:12" ht="4.2" customHeight="1" x14ac:dyDescent="0.3"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2:12" ht="16.2" x14ac:dyDescent="0.3">
      <c r="B11" s="26" t="s">
        <v>39</v>
      </c>
      <c r="C11" s="7"/>
      <c r="D11" s="7"/>
      <c r="E11" s="10">
        <v>83</v>
      </c>
      <c r="F11" s="8"/>
    </row>
    <row r="12" spans="2:12" ht="4.2" customHeight="1" x14ac:dyDescent="0.3">
      <c r="B12" s="9"/>
      <c r="C12" s="9"/>
      <c r="D12" s="9"/>
      <c r="E12" s="9"/>
    </row>
    <row r="13" spans="2:12" ht="16.2" x14ac:dyDescent="0.3">
      <c r="B13" s="7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8"/>
    </row>
    <row r="14" spans="2:12" ht="18.899999999999999" customHeight="1" x14ac:dyDescent="0.3">
      <c r="B14" s="70"/>
      <c r="C14" s="71"/>
      <c r="D14" s="71"/>
      <c r="E14" s="71"/>
      <c r="F14" s="71"/>
      <c r="G14" s="71"/>
      <c r="H14" s="71"/>
      <c r="I14" s="71"/>
      <c r="J14" s="71"/>
      <c r="K14" s="72"/>
      <c r="L14" s="8"/>
    </row>
    <row r="15" spans="2:12" ht="4.2" customHeight="1" x14ac:dyDescent="0.3"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2:12" ht="16.2" x14ac:dyDescent="0.3">
      <c r="B16" s="7" t="s">
        <v>10</v>
      </c>
      <c r="C16" s="7"/>
      <c r="D16" s="7"/>
      <c r="E16" s="7"/>
      <c r="F16" s="7"/>
      <c r="G16" s="7"/>
      <c r="H16" s="7"/>
      <c r="I16" s="7"/>
      <c r="J16" s="7"/>
      <c r="K16" s="7"/>
      <c r="L16" s="8"/>
    </row>
    <row r="17" spans="2:12" ht="48" x14ac:dyDescent="0.3">
      <c r="B17" s="29" t="s">
        <v>34</v>
      </c>
      <c r="C17" s="29" t="s">
        <v>35</v>
      </c>
      <c r="D17" s="29" t="s">
        <v>36</v>
      </c>
      <c r="E17" s="30" t="s">
        <v>37</v>
      </c>
      <c r="F17" s="30"/>
      <c r="G17" s="30"/>
      <c r="H17" s="30"/>
      <c r="I17" s="30"/>
      <c r="J17" s="30"/>
      <c r="K17" s="29" t="s">
        <v>38</v>
      </c>
      <c r="L17" s="8"/>
    </row>
    <row r="18" spans="2:12" x14ac:dyDescent="0.3">
      <c r="B18" s="51">
        <v>45379</v>
      </c>
      <c r="C18" s="52" t="s">
        <v>425</v>
      </c>
      <c r="D18" s="53">
        <v>1</v>
      </c>
      <c r="E18" s="73" t="s">
        <v>435</v>
      </c>
      <c r="F18" s="74"/>
      <c r="G18" s="74"/>
      <c r="H18" s="74"/>
      <c r="I18" s="74"/>
      <c r="J18" s="75"/>
      <c r="K18" s="54" t="s">
        <v>433</v>
      </c>
      <c r="L18" s="8"/>
    </row>
    <row r="19" spans="2:12" ht="29.55" customHeight="1" x14ac:dyDescent="0.3">
      <c r="B19" s="51">
        <v>45381</v>
      </c>
      <c r="C19" s="52" t="s">
        <v>426</v>
      </c>
      <c r="D19" s="53">
        <v>2</v>
      </c>
      <c r="E19" s="76" t="s">
        <v>436</v>
      </c>
      <c r="F19" s="77"/>
      <c r="G19" s="77"/>
      <c r="H19" s="77"/>
      <c r="I19" s="77"/>
      <c r="J19" s="78"/>
      <c r="K19" s="54" t="s">
        <v>434</v>
      </c>
      <c r="L19" s="8"/>
    </row>
    <row r="20" spans="2:12" ht="29.55" customHeight="1" x14ac:dyDescent="0.3">
      <c r="B20" s="51" t="s">
        <v>430</v>
      </c>
      <c r="C20" s="52" t="s">
        <v>427</v>
      </c>
      <c r="D20" s="53">
        <v>3</v>
      </c>
      <c r="E20" s="79" t="s">
        <v>439</v>
      </c>
      <c r="F20" s="80"/>
      <c r="G20" s="80"/>
      <c r="H20" s="80"/>
      <c r="I20" s="80"/>
      <c r="J20" s="81"/>
      <c r="K20" s="58" t="s">
        <v>440</v>
      </c>
      <c r="L20" s="8"/>
    </row>
    <row r="21" spans="2:12" ht="29.55" customHeight="1" x14ac:dyDescent="0.3">
      <c r="B21" s="55" t="s">
        <v>431</v>
      </c>
      <c r="C21" s="56" t="s">
        <v>428</v>
      </c>
      <c r="D21" s="57">
        <v>4</v>
      </c>
      <c r="E21" s="79" t="s">
        <v>438</v>
      </c>
      <c r="F21" s="80"/>
      <c r="G21" s="80"/>
      <c r="H21" s="80"/>
      <c r="I21" s="80"/>
      <c r="J21" s="81"/>
      <c r="K21" s="59" t="s">
        <v>441</v>
      </c>
      <c r="L21" s="8"/>
    </row>
    <row r="24" spans="2:12" ht="4.2" customHeight="1" x14ac:dyDescent="0.3"/>
    <row r="26" spans="2:12" ht="15" customHeight="1" x14ac:dyDescent="0.3">
      <c r="B26" s="60" t="s">
        <v>1</v>
      </c>
      <c r="C26" s="61"/>
      <c r="D26" s="61"/>
      <c r="E26" s="62"/>
    </row>
    <row r="27" spans="2:12" ht="16.2" x14ac:dyDescent="0.3">
      <c r="B27" s="28" t="s">
        <v>32</v>
      </c>
      <c r="C27" s="12">
        <f>IF($E$11=0,0,COUNTIF('Test Cases测试用例'!$L:$L,"=OK"))</f>
        <v>57</v>
      </c>
      <c r="D27" s="28" t="s">
        <v>33</v>
      </c>
      <c r="E27" s="13">
        <f>IF(E11=0,0,C27/E11)</f>
        <v>0.68674698795180722</v>
      </c>
    </row>
    <row r="28" spans="2:12" ht="16.2" x14ac:dyDescent="0.3">
      <c r="B28" s="11" t="s">
        <v>11</v>
      </c>
      <c r="C28" s="12">
        <f>IF($E$11=0,0,COUNTIF('Test Cases测试用例'!$L:$L,"=POK"))</f>
        <v>2</v>
      </c>
      <c r="D28" s="11" t="s">
        <v>12</v>
      </c>
      <c r="E28" s="13">
        <f>IF(E11=0,0,C28/E11)</f>
        <v>2.4096385542168676E-2</v>
      </c>
    </row>
    <row r="29" spans="2:12" ht="16.2" x14ac:dyDescent="0.3">
      <c r="B29" s="11" t="s">
        <v>13</v>
      </c>
      <c r="C29" s="12">
        <f>IF($E$11=0,0,COUNTIF('Test Cases测试用例'!$L:$L,"=NG"))</f>
        <v>21</v>
      </c>
      <c r="D29" s="11" t="s">
        <v>14</v>
      </c>
      <c r="E29" s="13">
        <f>IF(E11=0,0,C29/E11)</f>
        <v>0.25301204819277107</v>
      </c>
    </row>
    <row r="30" spans="2:12" ht="16.2" x14ac:dyDescent="0.3">
      <c r="B30" s="14" t="s">
        <v>15</v>
      </c>
      <c r="C30" s="15">
        <f>IF($E$11=0,0,COUNTIF('Test Cases测试用例'!$L:$L,"=NT"))</f>
        <v>0</v>
      </c>
      <c r="D30" s="14" t="s">
        <v>16</v>
      </c>
      <c r="E30" s="16">
        <f>IF(E11=0,0,C30/E11)</f>
        <v>0</v>
      </c>
    </row>
    <row r="31" spans="2:12" ht="3.3" customHeight="1" x14ac:dyDescent="0.3">
      <c r="B31" s="17"/>
      <c r="C31" s="18"/>
      <c r="D31" s="19"/>
      <c r="E31" s="20"/>
    </row>
    <row r="32" spans="2:12" ht="16.2" x14ac:dyDescent="0.3">
      <c r="B32" s="27" t="s">
        <v>2</v>
      </c>
      <c r="C32" s="63">
        <f>E11</f>
        <v>83</v>
      </c>
      <c r="D32" s="64"/>
      <c r="E32" s="65"/>
    </row>
  </sheetData>
  <mergeCells count="19">
    <mergeCell ref="J7:K7"/>
    <mergeCell ref="J8:K8"/>
    <mergeCell ref="J9:K9"/>
    <mergeCell ref="B26:E26"/>
    <mergeCell ref="C32:E32"/>
    <mergeCell ref="E5:F5"/>
    <mergeCell ref="E6:F6"/>
    <mergeCell ref="E7:F7"/>
    <mergeCell ref="E8:F8"/>
    <mergeCell ref="E9:F9"/>
    <mergeCell ref="B14:K14"/>
    <mergeCell ref="E18:J18"/>
    <mergeCell ref="E19:J19"/>
    <mergeCell ref="E20:J20"/>
    <mergeCell ref="E21:J21"/>
    <mergeCell ref="B7:D7"/>
    <mergeCell ref="G7:I7"/>
    <mergeCell ref="J5:K5"/>
    <mergeCell ref="J6:K6"/>
  </mergeCells>
  <phoneticPr fontId="6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83"/>
  <sheetViews>
    <sheetView showGridLines="0" tabSelected="1" topLeftCell="K1" zoomScale="70" zoomScaleNormal="70" workbookViewId="0">
      <selection activeCell="P8" sqref="P8"/>
    </sheetView>
  </sheetViews>
  <sheetFormatPr defaultColWidth="11.6328125" defaultRowHeight="15" x14ac:dyDescent="0.25"/>
  <cols>
    <col min="1" max="1" width="13.36328125" customWidth="1"/>
    <col min="2" max="2" width="22.1796875" customWidth="1"/>
    <col min="3" max="3" width="33.36328125" customWidth="1"/>
    <col min="4" max="6" width="8.90625" customWidth="1"/>
    <col min="7" max="7" width="22.1796875" customWidth="1"/>
    <col min="8" max="8" width="13.36328125" customWidth="1"/>
    <col min="9" max="9" width="49" customWidth="1"/>
    <col min="10" max="10" width="28.453125" customWidth="1"/>
    <col min="11" max="11" width="35.6328125" customWidth="1"/>
    <col min="12" max="12" width="8.90625" customWidth="1"/>
    <col min="13" max="13" width="14.1796875" customWidth="1"/>
    <col min="14" max="15" width="8.90625" bestFit="1" customWidth="1"/>
  </cols>
  <sheetData>
    <row r="1" spans="1:140" s="32" customFormat="1" ht="102" x14ac:dyDescent="0.25">
      <c r="A1" s="47" t="s">
        <v>385</v>
      </c>
      <c r="B1" s="47" t="s">
        <v>386</v>
      </c>
      <c r="C1" s="48" t="s">
        <v>387</v>
      </c>
      <c r="D1" s="47" t="s">
        <v>388</v>
      </c>
      <c r="E1" s="48" t="s">
        <v>95</v>
      </c>
      <c r="F1" s="48" t="s">
        <v>42</v>
      </c>
      <c r="G1" s="47" t="s">
        <v>389</v>
      </c>
      <c r="H1" s="47" t="s">
        <v>390</v>
      </c>
      <c r="I1" s="47" t="s">
        <v>391</v>
      </c>
      <c r="J1" s="47" t="s">
        <v>392</v>
      </c>
      <c r="K1" s="47" t="s">
        <v>393</v>
      </c>
      <c r="L1" s="47" t="s">
        <v>394</v>
      </c>
      <c r="M1" s="47" t="s">
        <v>395</v>
      </c>
      <c r="N1" s="47" t="s">
        <v>40</v>
      </c>
      <c r="O1" s="47" t="s">
        <v>41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</row>
    <row r="2" spans="1:140" s="3" customFormat="1" ht="34.799999999999997" x14ac:dyDescent="0.3">
      <c r="A2" s="33" t="s">
        <v>161</v>
      </c>
      <c r="B2" s="88" t="s">
        <v>96</v>
      </c>
      <c r="C2" s="37" t="s">
        <v>44</v>
      </c>
      <c r="D2" s="34" t="s">
        <v>45</v>
      </c>
      <c r="E2" s="35" t="s">
        <v>43</v>
      </c>
      <c r="F2" s="35" t="s">
        <v>43</v>
      </c>
      <c r="G2" s="46" t="s">
        <v>46</v>
      </c>
      <c r="H2" s="46" t="s">
        <v>47</v>
      </c>
      <c r="I2" s="46" t="s">
        <v>48</v>
      </c>
      <c r="J2" s="46" t="s">
        <v>92</v>
      </c>
      <c r="K2" s="46" t="s">
        <v>91</v>
      </c>
      <c r="L2" s="36" t="s">
        <v>223</v>
      </c>
      <c r="M2" s="49" t="s">
        <v>56</v>
      </c>
      <c r="N2" s="38"/>
      <c r="O2" s="38"/>
    </row>
    <row r="3" spans="1:140" s="3" customFormat="1" ht="34.799999999999997" x14ac:dyDescent="0.3">
      <c r="A3" s="33" t="s">
        <v>162</v>
      </c>
      <c r="B3" s="89"/>
      <c r="C3" s="37" t="s">
        <v>51</v>
      </c>
      <c r="D3" s="39" t="s">
        <v>50</v>
      </c>
      <c r="E3" s="35" t="s">
        <v>43</v>
      </c>
      <c r="F3" s="35" t="s">
        <v>43</v>
      </c>
      <c r="G3" s="46" t="s">
        <v>53</v>
      </c>
      <c r="H3" s="46" t="s">
        <v>47</v>
      </c>
      <c r="I3" s="46" t="s">
        <v>48</v>
      </c>
      <c r="J3" s="46" t="s">
        <v>54</v>
      </c>
      <c r="K3" s="46" t="s">
        <v>49</v>
      </c>
      <c r="L3" s="36" t="s">
        <v>223</v>
      </c>
      <c r="M3" s="49" t="s">
        <v>58</v>
      </c>
      <c r="N3" s="38"/>
      <c r="O3" s="38"/>
    </row>
    <row r="4" spans="1:140" s="3" customFormat="1" ht="34.799999999999997" x14ac:dyDescent="0.3">
      <c r="A4" s="33" t="s">
        <v>163</v>
      </c>
      <c r="B4" s="90"/>
      <c r="C4" s="37" t="s">
        <v>52</v>
      </c>
      <c r="D4" s="40" t="s">
        <v>60</v>
      </c>
      <c r="E4" s="35" t="s">
        <v>43</v>
      </c>
      <c r="F4" s="35" t="s">
        <v>43</v>
      </c>
      <c r="G4" s="46" t="s">
        <v>354</v>
      </c>
      <c r="H4" s="46" t="s">
        <v>47</v>
      </c>
      <c r="I4" s="46" t="s">
        <v>48</v>
      </c>
      <c r="J4" s="46" t="s">
        <v>55</v>
      </c>
      <c r="K4" s="46" t="s">
        <v>49</v>
      </c>
      <c r="L4" s="36" t="s">
        <v>223</v>
      </c>
      <c r="M4" s="49" t="s">
        <v>57</v>
      </c>
      <c r="N4" s="38"/>
      <c r="O4" s="38"/>
    </row>
    <row r="5" spans="1:140" s="3" customFormat="1" ht="34.799999999999997" x14ac:dyDescent="0.3">
      <c r="A5" s="33" t="s">
        <v>224</v>
      </c>
      <c r="B5" s="85" t="s">
        <v>97</v>
      </c>
      <c r="C5" s="37" t="s">
        <v>355</v>
      </c>
      <c r="D5" s="39" t="s">
        <v>50</v>
      </c>
      <c r="E5" s="35" t="s">
        <v>43</v>
      </c>
      <c r="F5" s="35" t="s">
        <v>43</v>
      </c>
      <c r="G5" s="46" t="s">
        <v>61</v>
      </c>
      <c r="H5" s="46" t="s">
        <v>47</v>
      </c>
      <c r="I5" s="46" t="s">
        <v>62</v>
      </c>
      <c r="J5" s="46" t="s">
        <v>63</v>
      </c>
      <c r="K5" s="46" t="s">
        <v>49</v>
      </c>
      <c r="L5" s="36" t="s">
        <v>223</v>
      </c>
      <c r="M5" s="49" t="s">
        <v>59</v>
      </c>
      <c r="N5" s="38"/>
      <c r="O5" s="38"/>
    </row>
    <row r="6" spans="1:140" s="3" customFormat="1" ht="34.799999999999997" x14ac:dyDescent="0.3">
      <c r="A6" s="33" t="s">
        <v>225</v>
      </c>
      <c r="B6" s="86"/>
      <c r="C6" s="37" t="s">
        <v>356</v>
      </c>
      <c r="D6" s="39" t="s">
        <v>50</v>
      </c>
      <c r="E6" s="35" t="s">
        <v>43</v>
      </c>
      <c r="F6" s="35" t="s">
        <v>43</v>
      </c>
      <c r="G6" s="46" t="s">
        <v>357</v>
      </c>
      <c r="H6" s="46" t="s">
        <v>47</v>
      </c>
      <c r="I6" s="46" t="s">
        <v>62</v>
      </c>
      <c r="J6" s="46" t="s">
        <v>64</v>
      </c>
      <c r="K6" s="46" t="s">
        <v>49</v>
      </c>
      <c r="L6" s="36" t="s">
        <v>223</v>
      </c>
      <c r="M6" s="49" t="s">
        <v>59</v>
      </c>
      <c r="N6" s="38"/>
      <c r="O6" s="38"/>
    </row>
    <row r="7" spans="1:140" s="3" customFormat="1" ht="34.799999999999997" x14ac:dyDescent="0.3">
      <c r="A7" s="33" t="s">
        <v>226</v>
      </c>
      <c r="B7" s="86"/>
      <c r="C7" s="37" t="s">
        <v>358</v>
      </c>
      <c r="D7" s="39" t="s">
        <v>50</v>
      </c>
      <c r="E7" s="35" t="s">
        <v>43</v>
      </c>
      <c r="F7" s="35" t="s">
        <v>43</v>
      </c>
      <c r="G7" s="46" t="s">
        <v>359</v>
      </c>
      <c r="H7" s="46" t="s">
        <v>47</v>
      </c>
      <c r="I7" s="46" t="s">
        <v>62</v>
      </c>
      <c r="J7" s="46" t="s">
        <v>360</v>
      </c>
      <c r="K7" s="46" t="s">
        <v>49</v>
      </c>
      <c r="L7" s="36" t="s">
        <v>223</v>
      </c>
      <c r="M7" s="49" t="s">
        <v>59</v>
      </c>
      <c r="N7" s="38"/>
      <c r="O7" s="38"/>
    </row>
    <row r="8" spans="1:140" s="3" customFormat="1" ht="52.2" x14ac:dyDescent="0.3">
      <c r="A8" s="33" t="s">
        <v>227</v>
      </c>
      <c r="B8" s="86"/>
      <c r="C8" s="37" t="s">
        <v>361</v>
      </c>
      <c r="D8" s="34" t="s">
        <v>45</v>
      </c>
      <c r="E8" s="35" t="s">
        <v>43</v>
      </c>
      <c r="F8" s="35" t="s">
        <v>43</v>
      </c>
      <c r="G8" s="46" t="s">
        <v>362</v>
      </c>
      <c r="H8" s="46" t="s">
        <v>47</v>
      </c>
      <c r="I8" s="46" t="s">
        <v>65</v>
      </c>
      <c r="J8" s="46" t="s">
        <v>363</v>
      </c>
      <c r="K8" s="46" t="s">
        <v>49</v>
      </c>
      <c r="L8" s="36" t="s">
        <v>223</v>
      </c>
      <c r="M8" s="49" t="s">
        <v>59</v>
      </c>
      <c r="N8" s="38"/>
      <c r="O8" s="38"/>
    </row>
    <row r="9" spans="1:140" s="3" customFormat="1" ht="52.2" x14ac:dyDescent="0.3">
      <c r="A9" s="33" t="s">
        <v>228</v>
      </c>
      <c r="B9" s="86"/>
      <c r="C9" s="37" t="s">
        <v>364</v>
      </c>
      <c r="D9" s="34" t="s">
        <v>45</v>
      </c>
      <c r="E9" s="35" t="s">
        <v>43</v>
      </c>
      <c r="F9" s="35" t="s">
        <v>43</v>
      </c>
      <c r="G9" s="46" t="s">
        <v>365</v>
      </c>
      <c r="H9" s="46" t="s">
        <v>47</v>
      </c>
      <c r="I9" s="46" t="s">
        <v>65</v>
      </c>
      <c r="J9" s="46" t="s">
        <v>363</v>
      </c>
      <c r="K9" s="46" t="s">
        <v>49</v>
      </c>
      <c r="L9" s="36" t="s">
        <v>223</v>
      </c>
      <c r="M9" s="49" t="s">
        <v>59</v>
      </c>
      <c r="N9" s="38"/>
      <c r="O9" s="38"/>
    </row>
    <row r="10" spans="1:140" s="3" customFormat="1" ht="52.2" x14ac:dyDescent="0.3">
      <c r="A10" s="33" t="s">
        <v>229</v>
      </c>
      <c r="B10" s="86"/>
      <c r="C10" s="37" t="s">
        <v>366</v>
      </c>
      <c r="D10" s="34" t="s">
        <v>45</v>
      </c>
      <c r="E10" s="35" t="s">
        <v>43</v>
      </c>
      <c r="F10" s="35" t="s">
        <v>43</v>
      </c>
      <c r="G10" s="46" t="s">
        <v>365</v>
      </c>
      <c r="H10" s="46" t="s">
        <v>47</v>
      </c>
      <c r="I10" s="46" t="s">
        <v>66</v>
      </c>
      <c r="J10" s="46" t="s">
        <v>363</v>
      </c>
      <c r="K10" s="46" t="s">
        <v>49</v>
      </c>
      <c r="L10" s="36" t="s">
        <v>223</v>
      </c>
      <c r="M10" s="49" t="s">
        <v>59</v>
      </c>
      <c r="N10" s="38"/>
      <c r="O10" s="38"/>
    </row>
    <row r="11" spans="1:140" s="3" customFormat="1" ht="17.399999999999999" x14ac:dyDescent="0.3">
      <c r="A11" s="33" t="s">
        <v>230</v>
      </c>
      <c r="B11" s="87"/>
      <c r="C11" s="37" t="s">
        <v>367</v>
      </c>
      <c r="D11" s="41"/>
      <c r="E11" s="35"/>
      <c r="F11" s="35"/>
      <c r="G11" s="46"/>
      <c r="H11" s="46"/>
      <c r="I11" s="46"/>
      <c r="J11" s="46"/>
      <c r="K11" s="46"/>
      <c r="L11" s="42"/>
      <c r="M11" s="49"/>
      <c r="N11" s="38"/>
      <c r="O11" s="38"/>
    </row>
    <row r="12" spans="1:140" s="3" customFormat="1" ht="52.2" x14ac:dyDescent="0.3">
      <c r="A12" s="33" t="s">
        <v>231</v>
      </c>
      <c r="B12" s="85" t="s">
        <v>98</v>
      </c>
      <c r="C12" s="37" t="s">
        <v>368</v>
      </c>
      <c r="D12" s="40" t="s">
        <v>60</v>
      </c>
      <c r="E12" s="35" t="s">
        <v>43</v>
      </c>
      <c r="F12" s="35" t="s">
        <v>43</v>
      </c>
      <c r="G12" s="46" t="s">
        <v>72</v>
      </c>
      <c r="H12" s="46" t="s">
        <v>47</v>
      </c>
      <c r="I12" s="46" t="s">
        <v>67</v>
      </c>
      <c r="J12" s="46" t="s">
        <v>68</v>
      </c>
      <c r="K12" s="46" t="s">
        <v>49</v>
      </c>
      <c r="L12" s="36" t="s">
        <v>223</v>
      </c>
      <c r="M12" s="49" t="s">
        <v>59</v>
      </c>
      <c r="N12" s="38"/>
      <c r="O12" s="38"/>
    </row>
    <row r="13" spans="1:140" s="3" customFormat="1" ht="52.2" x14ac:dyDescent="0.3">
      <c r="A13" s="33" t="s">
        <v>232</v>
      </c>
      <c r="B13" s="86"/>
      <c r="C13" s="37" t="s">
        <v>369</v>
      </c>
      <c r="D13" s="34" t="s">
        <v>45</v>
      </c>
      <c r="E13" s="35" t="s">
        <v>43</v>
      </c>
      <c r="F13" s="35" t="s">
        <v>43</v>
      </c>
      <c r="G13" s="46" t="s">
        <v>73</v>
      </c>
      <c r="H13" s="46" t="s">
        <v>47</v>
      </c>
      <c r="I13" s="46" t="s">
        <v>67</v>
      </c>
      <c r="J13" s="46" t="s">
        <v>69</v>
      </c>
      <c r="K13" s="46" t="s">
        <v>70</v>
      </c>
      <c r="L13" s="43" t="s">
        <v>233</v>
      </c>
      <c r="M13" s="49" t="s">
        <v>59</v>
      </c>
      <c r="N13" s="38"/>
      <c r="O13" s="38"/>
    </row>
    <row r="14" spans="1:140" s="3" customFormat="1" ht="52.2" x14ac:dyDescent="0.3">
      <c r="A14" s="33" t="s">
        <v>234</v>
      </c>
      <c r="B14" s="86"/>
      <c r="C14" s="37" t="s">
        <v>370</v>
      </c>
      <c r="D14" s="34" t="s">
        <v>45</v>
      </c>
      <c r="E14" s="35" t="s">
        <v>43</v>
      </c>
      <c r="F14" s="35" t="s">
        <v>43</v>
      </c>
      <c r="G14" s="46" t="s">
        <v>93</v>
      </c>
      <c r="H14" s="46" t="s">
        <v>47</v>
      </c>
      <c r="I14" s="46" t="s">
        <v>67</v>
      </c>
      <c r="J14" s="46" t="s">
        <v>69</v>
      </c>
      <c r="K14" s="46" t="s">
        <v>49</v>
      </c>
      <c r="L14" s="43" t="s">
        <v>233</v>
      </c>
      <c r="M14" s="49"/>
      <c r="N14" s="38"/>
      <c r="O14" s="38"/>
    </row>
    <row r="15" spans="1:140" s="3" customFormat="1" ht="52.2" x14ac:dyDescent="0.3">
      <c r="A15" s="33" t="s">
        <v>235</v>
      </c>
      <c r="B15" s="86"/>
      <c r="C15" s="37" t="s">
        <v>371</v>
      </c>
      <c r="D15" s="40" t="s">
        <v>60</v>
      </c>
      <c r="E15" s="35" t="s">
        <v>43</v>
      </c>
      <c r="F15" s="35" t="s">
        <v>43</v>
      </c>
      <c r="G15" s="46" t="s">
        <v>74</v>
      </c>
      <c r="H15" s="46" t="s">
        <v>47</v>
      </c>
      <c r="I15" s="46" t="s">
        <v>75</v>
      </c>
      <c r="J15" s="46" t="s">
        <v>76</v>
      </c>
      <c r="K15" s="46" t="s">
        <v>49</v>
      </c>
      <c r="L15" s="36" t="s">
        <v>223</v>
      </c>
      <c r="M15" s="49" t="s">
        <v>59</v>
      </c>
      <c r="N15" s="38"/>
      <c r="O15" s="38"/>
    </row>
    <row r="16" spans="1:140" s="3" customFormat="1" ht="17.399999999999999" x14ac:dyDescent="0.3">
      <c r="A16" s="33" t="s">
        <v>236</v>
      </c>
      <c r="B16" s="87"/>
      <c r="C16" s="37" t="s">
        <v>71</v>
      </c>
      <c r="D16" s="41"/>
      <c r="E16" s="35"/>
      <c r="F16" s="35"/>
      <c r="G16" s="46"/>
      <c r="H16" s="46"/>
      <c r="I16" s="46"/>
      <c r="J16" s="46"/>
      <c r="K16" s="46"/>
      <c r="L16" s="42"/>
      <c r="M16" s="49"/>
      <c r="N16" s="38"/>
      <c r="O16" s="38"/>
    </row>
    <row r="17" spans="1:15" s="3" customFormat="1" ht="52.2" x14ac:dyDescent="0.3">
      <c r="A17" s="33" t="s">
        <v>245</v>
      </c>
      <c r="B17" s="85" t="s">
        <v>82</v>
      </c>
      <c r="C17" s="37" t="s">
        <v>376</v>
      </c>
      <c r="D17" s="40" t="s">
        <v>60</v>
      </c>
      <c r="E17" s="35" t="s">
        <v>43</v>
      </c>
      <c r="F17" s="35" t="s">
        <v>43</v>
      </c>
      <c r="G17" s="46" t="s">
        <v>77</v>
      </c>
      <c r="H17" s="46" t="s">
        <v>47</v>
      </c>
      <c r="I17" s="46" t="s">
        <v>78</v>
      </c>
      <c r="J17" s="46" t="s">
        <v>81</v>
      </c>
      <c r="K17" s="46" t="s">
        <v>49</v>
      </c>
      <c r="L17" s="36" t="s">
        <v>223</v>
      </c>
      <c r="M17" s="49" t="s">
        <v>59</v>
      </c>
      <c r="N17" s="38"/>
      <c r="O17" s="38"/>
    </row>
    <row r="18" spans="1:15" s="3" customFormat="1" ht="52.2" x14ac:dyDescent="0.3">
      <c r="A18" s="33" t="s">
        <v>246</v>
      </c>
      <c r="B18" s="86"/>
      <c r="C18" s="37" t="s">
        <v>377</v>
      </c>
      <c r="D18" s="40" t="s">
        <v>60</v>
      </c>
      <c r="E18" s="35" t="s">
        <v>43</v>
      </c>
      <c r="F18" s="35" t="s">
        <v>43</v>
      </c>
      <c r="G18" s="46" t="s">
        <v>77</v>
      </c>
      <c r="H18" s="46" t="s">
        <v>47</v>
      </c>
      <c r="I18" s="46" t="s">
        <v>79</v>
      </c>
      <c r="J18" s="46" t="s">
        <v>81</v>
      </c>
      <c r="K18" s="46" t="s">
        <v>49</v>
      </c>
      <c r="L18" s="36" t="s">
        <v>223</v>
      </c>
      <c r="M18" s="49" t="s">
        <v>59</v>
      </c>
      <c r="N18" s="38"/>
      <c r="O18" s="38"/>
    </row>
    <row r="19" spans="1:15" s="3" customFormat="1" ht="52.2" x14ac:dyDescent="0.3">
      <c r="A19" s="33" t="s">
        <v>247</v>
      </c>
      <c r="B19" s="86"/>
      <c r="C19" s="37" t="s">
        <v>378</v>
      </c>
      <c r="D19" s="40" t="s">
        <v>60</v>
      </c>
      <c r="E19" s="35" t="s">
        <v>43</v>
      </c>
      <c r="F19" s="35" t="s">
        <v>43</v>
      </c>
      <c r="G19" s="46" t="s">
        <v>77</v>
      </c>
      <c r="H19" s="46" t="s">
        <v>47</v>
      </c>
      <c r="I19" s="46" t="s">
        <v>80</v>
      </c>
      <c r="J19" s="46" t="s">
        <v>81</v>
      </c>
      <c r="K19" s="46" t="s">
        <v>49</v>
      </c>
      <c r="L19" s="36" t="s">
        <v>223</v>
      </c>
      <c r="M19" s="49" t="s">
        <v>59</v>
      </c>
      <c r="N19" s="38"/>
      <c r="O19" s="38"/>
    </row>
    <row r="20" spans="1:15" s="3" customFormat="1" ht="52.2" x14ac:dyDescent="0.3">
      <c r="A20" s="33" t="s">
        <v>248</v>
      </c>
      <c r="B20" s="86"/>
      <c r="C20" s="37" t="s">
        <v>379</v>
      </c>
      <c r="D20" s="40" t="s">
        <v>60</v>
      </c>
      <c r="E20" s="35" t="s">
        <v>43</v>
      </c>
      <c r="F20" s="35" t="s">
        <v>43</v>
      </c>
      <c r="G20" s="46" t="s">
        <v>83</v>
      </c>
      <c r="H20" s="46" t="s">
        <v>47</v>
      </c>
      <c r="I20" s="46" t="s">
        <v>78</v>
      </c>
      <c r="J20" s="46" t="s">
        <v>81</v>
      </c>
      <c r="K20" s="46" t="s">
        <v>49</v>
      </c>
      <c r="L20" s="36" t="s">
        <v>223</v>
      </c>
      <c r="M20" s="49" t="s">
        <v>59</v>
      </c>
      <c r="N20" s="38"/>
      <c r="O20" s="38"/>
    </row>
    <row r="21" spans="1:15" s="3" customFormat="1" ht="52.2" x14ac:dyDescent="0.3">
      <c r="A21" s="33" t="s">
        <v>249</v>
      </c>
      <c r="B21" s="86"/>
      <c r="C21" s="37" t="s">
        <v>380</v>
      </c>
      <c r="D21" s="40" t="s">
        <v>60</v>
      </c>
      <c r="E21" s="35" t="s">
        <v>43</v>
      </c>
      <c r="F21" s="35" t="s">
        <v>43</v>
      </c>
      <c r="G21" s="46" t="s">
        <v>83</v>
      </c>
      <c r="H21" s="46" t="s">
        <v>47</v>
      </c>
      <c r="I21" s="46" t="s">
        <v>80</v>
      </c>
      <c r="J21" s="46" t="s">
        <v>81</v>
      </c>
      <c r="K21" s="46" t="s">
        <v>49</v>
      </c>
      <c r="L21" s="36" t="s">
        <v>223</v>
      </c>
      <c r="M21" s="49" t="s">
        <v>59</v>
      </c>
      <c r="N21" s="38"/>
      <c r="O21" s="38"/>
    </row>
    <row r="22" spans="1:15" s="3" customFormat="1" ht="52.2" x14ac:dyDescent="0.3">
      <c r="A22" s="33" t="s">
        <v>250</v>
      </c>
      <c r="B22" s="87"/>
      <c r="C22" s="37" t="s">
        <v>381</v>
      </c>
      <c r="D22" s="40" t="s">
        <v>60</v>
      </c>
      <c r="E22" s="35" t="s">
        <v>43</v>
      </c>
      <c r="F22" s="35" t="s">
        <v>43</v>
      </c>
      <c r="G22" s="46" t="s">
        <v>85</v>
      </c>
      <c r="H22" s="46" t="s">
        <v>47</v>
      </c>
      <c r="I22" s="46" t="s">
        <v>80</v>
      </c>
      <c r="J22" s="46" t="s">
        <v>81</v>
      </c>
      <c r="K22" s="46" t="s">
        <v>49</v>
      </c>
      <c r="L22" s="36" t="s">
        <v>223</v>
      </c>
      <c r="M22" s="49" t="s">
        <v>59</v>
      </c>
      <c r="N22" s="38"/>
      <c r="O22" s="38"/>
    </row>
    <row r="23" spans="1:15" s="3" customFormat="1" ht="52.2" x14ac:dyDescent="0.3">
      <c r="A23" s="33" t="s">
        <v>237</v>
      </c>
      <c r="B23" s="85" t="s">
        <v>84</v>
      </c>
      <c r="C23" s="37" t="s">
        <v>372</v>
      </c>
      <c r="D23" s="40" t="s">
        <v>60</v>
      </c>
      <c r="E23" s="35" t="s">
        <v>43</v>
      </c>
      <c r="F23" s="35" t="s">
        <v>43</v>
      </c>
      <c r="G23" s="46" t="s">
        <v>83</v>
      </c>
      <c r="H23" s="46" t="s">
        <v>47</v>
      </c>
      <c r="I23" s="46" t="s">
        <v>88</v>
      </c>
      <c r="J23" s="46" t="s">
        <v>89</v>
      </c>
      <c r="K23" s="46" t="s">
        <v>49</v>
      </c>
      <c r="L23" s="36" t="s">
        <v>223</v>
      </c>
      <c r="M23" s="49" t="s">
        <v>59</v>
      </c>
      <c r="N23" s="38"/>
      <c r="O23" s="38"/>
    </row>
    <row r="24" spans="1:15" s="3" customFormat="1" ht="52.2" x14ac:dyDescent="0.3">
      <c r="A24" s="33" t="s">
        <v>238</v>
      </c>
      <c r="B24" s="86"/>
      <c r="C24" s="37" t="s">
        <v>373</v>
      </c>
      <c r="D24" s="40" t="s">
        <v>60</v>
      </c>
      <c r="E24" s="35" t="s">
        <v>43</v>
      </c>
      <c r="F24" s="35" t="s">
        <v>43</v>
      </c>
      <c r="G24" s="46" t="s">
        <v>85</v>
      </c>
      <c r="H24" s="46" t="s">
        <v>47</v>
      </c>
      <c r="I24" s="46" t="s">
        <v>88</v>
      </c>
      <c r="J24" s="46" t="s">
        <v>89</v>
      </c>
      <c r="K24" s="46" t="s">
        <v>49</v>
      </c>
      <c r="L24" s="36" t="s">
        <v>223</v>
      </c>
      <c r="M24" s="49" t="s">
        <v>59</v>
      </c>
      <c r="N24" s="38"/>
      <c r="O24" s="38"/>
    </row>
    <row r="25" spans="1:15" s="3" customFormat="1" ht="69.599999999999994" x14ac:dyDescent="0.3">
      <c r="A25" s="33" t="s">
        <v>239</v>
      </c>
      <c r="B25" s="86"/>
      <c r="C25" s="37" t="s">
        <v>374</v>
      </c>
      <c r="D25" s="40" t="s">
        <v>60</v>
      </c>
      <c r="E25" s="35" t="s">
        <v>43</v>
      </c>
      <c r="F25" s="35" t="s">
        <v>43</v>
      </c>
      <c r="G25" s="46" t="s">
        <v>86</v>
      </c>
      <c r="H25" s="46" t="s">
        <v>47</v>
      </c>
      <c r="I25" s="46" t="s">
        <v>88</v>
      </c>
      <c r="J25" s="46" t="s">
        <v>69</v>
      </c>
      <c r="K25" s="46" t="s">
        <v>94</v>
      </c>
      <c r="L25" s="43" t="s">
        <v>233</v>
      </c>
      <c r="M25" s="49" t="s">
        <v>59</v>
      </c>
      <c r="N25" s="38"/>
      <c r="O25" s="38"/>
    </row>
    <row r="26" spans="1:15" s="3" customFormat="1" ht="69.599999999999994" x14ac:dyDescent="0.3">
      <c r="A26" s="33" t="s">
        <v>240</v>
      </c>
      <c r="B26" s="87"/>
      <c r="C26" s="37" t="s">
        <v>375</v>
      </c>
      <c r="D26" s="34" t="s">
        <v>45</v>
      </c>
      <c r="E26" s="35" t="s">
        <v>43</v>
      </c>
      <c r="F26" s="35" t="s">
        <v>43</v>
      </c>
      <c r="G26" s="46" t="s">
        <v>87</v>
      </c>
      <c r="H26" s="46" t="s">
        <v>47</v>
      </c>
      <c r="I26" s="46" t="s">
        <v>88</v>
      </c>
      <c r="J26" s="46" t="s">
        <v>69</v>
      </c>
      <c r="K26" s="46" t="s">
        <v>90</v>
      </c>
      <c r="L26" s="43" t="s">
        <v>233</v>
      </c>
      <c r="M26" s="49" t="s">
        <v>59</v>
      </c>
      <c r="N26" s="38"/>
      <c r="O26" s="38"/>
    </row>
    <row r="27" spans="1:15" s="3" customFormat="1" ht="34.799999999999997" x14ac:dyDescent="0.3">
      <c r="A27" s="33" t="s">
        <v>241</v>
      </c>
      <c r="B27" s="85" t="s">
        <v>108</v>
      </c>
      <c r="C27" s="37" t="s">
        <v>107</v>
      </c>
      <c r="D27" s="39" t="s">
        <v>50</v>
      </c>
      <c r="E27" s="35" t="s">
        <v>43</v>
      </c>
      <c r="F27" s="35" t="s">
        <v>43</v>
      </c>
      <c r="G27" s="46" t="s">
        <v>47</v>
      </c>
      <c r="H27" s="46" t="s">
        <v>47</v>
      </c>
      <c r="I27" s="46" t="s">
        <v>110</v>
      </c>
      <c r="J27" s="46" t="s">
        <v>111</v>
      </c>
      <c r="K27" s="46" t="s">
        <v>113</v>
      </c>
      <c r="L27" s="36" t="s">
        <v>223</v>
      </c>
      <c r="M27" s="49" t="s">
        <v>105</v>
      </c>
      <c r="N27" s="38"/>
      <c r="O27" s="38"/>
    </row>
    <row r="28" spans="1:15" s="3" customFormat="1" ht="34.799999999999997" x14ac:dyDescent="0.3">
      <c r="A28" s="33" t="s">
        <v>242</v>
      </c>
      <c r="B28" s="86"/>
      <c r="C28" s="37" t="s">
        <v>106</v>
      </c>
      <c r="D28" s="39" t="s">
        <v>50</v>
      </c>
      <c r="E28" s="35" t="s">
        <v>43</v>
      </c>
      <c r="F28" s="35" t="s">
        <v>43</v>
      </c>
      <c r="G28" s="46" t="s">
        <v>47</v>
      </c>
      <c r="H28" s="46" t="s">
        <v>47</v>
      </c>
      <c r="I28" s="46" t="s">
        <v>110</v>
      </c>
      <c r="J28" s="46" t="s">
        <v>111</v>
      </c>
      <c r="K28" s="46" t="s">
        <v>112</v>
      </c>
      <c r="L28" s="36" t="s">
        <v>223</v>
      </c>
      <c r="M28" s="49" t="s">
        <v>105</v>
      </c>
      <c r="N28" s="38"/>
      <c r="O28" s="38"/>
    </row>
    <row r="29" spans="1:15" s="3" customFormat="1" ht="34.799999999999997" x14ac:dyDescent="0.3">
      <c r="A29" s="33" t="s">
        <v>243</v>
      </c>
      <c r="B29" s="86"/>
      <c r="C29" s="37" t="s">
        <v>109</v>
      </c>
      <c r="D29" s="39" t="s">
        <v>50</v>
      </c>
      <c r="E29" s="35" t="s">
        <v>43</v>
      </c>
      <c r="F29" s="35" t="s">
        <v>43</v>
      </c>
      <c r="G29" s="46" t="s">
        <v>47</v>
      </c>
      <c r="H29" s="46" t="s">
        <v>47</v>
      </c>
      <c r="I29" s="46" t="s">
        <v>110</v>
      </c>
      <c r="J29" s="46" t="s">
        <v>111</v>
      </c>
      <c r="K29" s="46" t="s">
        <v>114</v>
      </c>
      <c r="L29" s="36" t="s">
        <v>223</v>
      </c>
      <c r="M29" s="49" t="s">
        <v>105</v>
      </c>
      <c r="N29" s="38"/>
      <c r="O29" s="38"/>
    </row>
    <row r="30" spans="1:15" s="3" customFormat="1" ht="34.799999999999997" x14ac:dyDescent="0.3">
      <c r="A30" s="33" t="s">
        <v>244</v>
      </c>
      <c r="B30" s="87"/>
      <c r="C30" s="37" t="s">
        <v>109</v>
      </c>
      <c r="D30" s="39" t="s">
        <v>50</v>
      </c>
      <c r="E30" s="35" t="s">
        <v>43</v>
      </c>
      <c r="F30" s="35" t="s">
        <v>43</v>
      </c>
      <c r="G30" s="46" t="s">
        <v>47</v>
      </c>
      <c r="H30" s="46" t="s">
        <v>47</v>
      </c>
      <c r="I30" s="46" t="s">
        <v>110</v>
      </c>
      <c r="J30" s="46" t="s">
        <v>111</v>
      </c>
      <c r="K30" s="46" t="s">
        <v>115</v>
      </c>
      <c r="L30" s="36" t="s">
        <v>223</v>
      </c>
      <c r="M30" s="49" t="s">
        <v>105</v>
      </c>
      <c r="N30" s="38"/>
      <c r="O30" s="38"/>
    </row>
    <row r="31" spans="1:15" s="3" customFormat="1" ht="69.599999999999994" x14ac:dyDescent="0.3">
      <c r="A31" s="33" t="s">
        <v>251</v>
      </c>
      <c r="B31" s="85" t="s">
        <v>252</v>
      </c>
      <c r="C31" s="37" t="s">
        <v>253</v>
      </c>
      <c r="D31" s="34" t="s">
        <v>45</v>
      </c>
      <c r="E31" s="35" t="s">
        <v>43</v>
      </c>
      <c r="F31" s="35" t="s">
        <v>43</v>
      </c>
      <c r="G31" s="46" t="s">
        <v>46</v>
      </c>
      <c r="H31" s="46" t="s">
        <v>47</v>
      </c>
      <c r="I31" s="46" t="s">
        <v>254</v>
      </c>
      <c r="J31" s="46" t="s">
        <v>255</v>
      </c>
      <c r="K31" s="46" t="s">
        <v>49</v>
      </c>
      <c r="L31" s="36" t="s">
        <v>223</v>
      </c>
      <c r="M31" s="49" t="s">
        <v>59</v>
      </c>
      <c r="N31" s="38"/>
      <c r="O31" s="38"/>
    </row>
    <row r="32" spans="1:15" s="3" customFormat="1" ht="69.599999999999994" x14ac:dyDescent="0.3">
      <c r="A32" s="33" t="s">
        <v>256</v>
      </c>
      <c r="B32" s="86"/>
      <c r="C32" s="37" t="s">
        <v>257</v>
      </c>
      <c r="D32" s="34" t="s">
        <v>45</v>
      </c>
      <c r="E32" s="35" t="s">
        <v>43</v>
      </c>
      <c r="F32" s="45" t="s">
        <v>165</v>
      </c>
      <c r="G32" s="46" t="s">
        <v>258</v>
      </c>
      <c r="H32" s="46" t="s">
        <v>47</v>
      </c>
      <c r="I32" s="46" t="s">
        <v>259</v>
      </c>
      <c r="J32" s="46" t="s">
        <v>260</v>
      </c>
      <c r="K32" s="46" t="s">
        <v>261</v>
      </c>
      <c r="L32" s="43" t="s">
        <v>233</v>
      </c>
      <c r="M32" s="49" t="s">
        <v>59</v>
      </c>
      <c r="N32" s="38"/>
      <c r="O32" s="38"/>
    </row>
    <row r="33" spans="1:15" s="3" customFormat="1" ht="69.599999999999994" x14ac:dyDescent="0.3">
      <c r="A33" s="33" t="s">
        <v>262</v>
      </c>
      <c r="B33" s="87"/>
      <c r="C33" s="37" t="s">
        <v>263</v>
      </c>
      <c r="D33" s="39" t="s">
        <v>50</v>
      </c>
      <c r="E33" s="35" t="s">
        <v>43</v>
      </c>
      <c r="F33" s="45" t="s">
        <v>165</v>
      </c>
      <c r="G33" s="46" t="s">
        <v>258</v>
      </c>
      <c r="H33" s="46" t="s">
        <v>47</v>
      </c>
      <c r="I33" s="46" t="s">
        <v>259</v>
      </c>
      <c r="J33" s="46" t="s">
        <v>264</v>
      </c>
      <c r="K33" s="46" t="s">
        <v>261</v>
      </c>
      <c r="L33" s="43" t="s">
        <v>233</v>
      </c>
      <c r="M33" s="49" t="s">
        <v>59</v>
      </c>
      <c r="N33" s="38"/>
      <c r="O33" s="38"/>
    </row>
    <row r="34" spans="1:15" s="3" customFormat="1" ht="34.799999999999997" x14ac:dyDescent="0.3">
      <c r="A34" s="33" t="s">
        <v>265</v>
      </c>
      <c r="B34" s="85" t="s">
        <v>266</v>
      </c>
      <c r="C34" s="37" t="s">
        <v>267</v>
      </c>
      <c r="D34" s="34" t="s">
        <v>45</v>
      </c>
      <c r="E34" s="35" t="s">
        <v>43</v>
      </c>
      <c r="F34" s="45" t="s">
        <v>165</v>
      </c>
      <c r="G34" s="46" t="s">
        <v>268</v>
      </c>
      <c r="H34" s="46" t="s">
        <v>47</v>
      </c>
      <c r="I34" s="46" t="s">
        <v>99</v>
      </c>
      <c r="J34" s="46" t="s">
        <v>269</v>
      </c>
      <c r="K34" s="46" t="s">
        <v>49</v>
      </c>
      <c r="L34" s="36" t="s">
        <v>223</v>
      </c>
      <c r="M34" s="49" t="s">
        <v>59</v>
      </c>
      <c r="N34" s="38"/>
      <c r="O34" s="38"/>
    </row>
    <row r="35" spans="1:15" s="3" customFormat="1" ht="34.799999999999997" x14ac:dyDescent="0.3">
      <c r="A35" s="33" t="s">
        <v>270</v>
      </c>
      <c r="B35" s="86"/>
      <c r="C35" s="37" t="s">
        <v>271</v>
      </c>
      <c r="D35" s="34" t="s">
        <v>45</v>
      </c>
      <c r="E35" s="35" t="s">
        <v>43</v>
      </c>
      <c r="F35" s="45" t="s">
        <v>165</v>
      </c>
      <c r="G35" s="46" t="s">
        <v>268</v>
      </c>
      <c r="H35" s="46" t="s">
        <v>47</v>
      </c>
      <c r="I35" s="46" t="s">
        <v>100</v>
      </c>
      <c r="J35" s="46" t="s">
        <v>272</v>
      </c>
      <c r="K35" s="46" t="s">
        <v>273</v>
      </c>
      <c r="L35" s="44" t="s">
        <v>274</v>
      </c>
      <c r="M35" s="49" t="s">
        <v>59</v>
      </c>
      <c r="N35" s="38"/>
      <c r="O35" s="38"/>
    </row>
    <row r="36" spans="1:15" s="3" customFormat="1" ht="34.799999999999997" x14ac:dyDescent="0.3">
      <c r="A36" s="33" t="s">
        <v>275</v>
      </c>
      <c r="B36" s="86"/>
      <c r="C36" s="37" t="s">
        <v>276</v>
      </c>
      <c r="D36" s="39" t="s">
        <v>50</v>
      </c>
      <c r="E36" s="35" t="s">
        <v>43</v>
      </c>
      <c r="F36" s="45" t="s">
        <v>165</v>
      </c>
      <c r="G36" s="46" t="s">
        <v>268</v>
      </c>
      <c r="H36" s="46" t="s">
        <v>47</v>
      </c>
      <c r="I36" s="46" t="s">
        <v>101</v>
      </c>
      <c r="J36" s="46" t="s">
        <v>277</v>
      </c>
      <c r="K36" s="46" t="s">
        <v>278</v>
      </c>
      <c r="L36" s="43" t="s">
        <v>233</v>
      </c>
      <c r="M36" s="49" t="s">
        <v>59</v>
      </c>
      <c r="N36" s="38"/>
      <c r="O36" s="38"/>
    </row>
    <row r="37" spans="1:15" s="3" customFormat="1" ht="34.799999999999997" x14ac:dyDescent="0.3">
      <c r="A37" s="33" t="s">
        <v>279</v>
      </c>
      <c r="B37" s="86"/>
      <c r="C37" s="37" t="s">
        <v>280</v>
      </c>
      <c r="D37" s="39" t="s">
        <v>50</v>
      </c>
      <c r="E37" s="35" t="s">
        <v>43</v>
      </c>
      <c r="F37" s="35" t="s">
        <v>43</v>
      </c>
      <c r="G37" s="46" t="s">
        <v>268</v>
      </c>
      <c r="H37" s="46" t="s">
        <v>47</v>
      </c>
      <c r="I37" s="46" t="s">
        <v>102</v>
      </c>
      <c r="J37" s="46" t="s">
        <v>281</v>
      </c>
      <c r="K37" s="46" t="s">
        <v>49</v>
      </c>
      <c r="L37" s="36" t="s">
        <v>223</v>
      </c>
      <c r="M37" s="49" t="s">
        <v>59</v>
      </c>
      <c r="N37" s="38"/>
      <c r="O37" s="38"/>
    </row>
    <row r="38" spans="1:15" s="3" customFormat="1" ht="34.799999999999997" x14ac:dyDescent="0.3">
      <c r="A38" s="33" t="s">
        <v>282</v>
      </c>
      <c r="B38" s="86"/>
      <c r="C38" s="37" t="s">
        <v>283</v>
      </c>
      <c r="D38" s="34" t="s">
        <v>45</v>
      </c>
      <c r="E38" s="35" t="s">
        <v>43</v>
      </c>
      <c r="F38" s="35" t="s">
        <v>43</v>
      </c>
      <c r="G38" s="46" t="s">
        <v>284</v>
      </c>
      <c r="H38" s="46" t="s">
        <v>47</v>
      </c>
      <c r="I38" s="46" t="s">
        <v>103</v>
      </c>
      <c r="J38" s="46" t="s">
        <v>285</v>
      </c>
      <c r="K38" s="46" t="s">
        <v>49</v>
      </c>
      <c r="L38" s="36" t="s">
        <v>223</v>
      </c>
      <c r="M38" s="49" t="s">
        <v>59</v>
      </c>
      <c r="N38" s="38"/>
      <c r="O38" s="38"/>
    </row>
    <row r="39" spans="1:15" s="3" customFormat="1" ht="34.799999999999997" x14ac:dyDescent="0.3">
      <c r="A39" s="33" t="s">
        <v>286</v>
      </c>
      <c r="B39" s="87"/>
      <c r="C39" s="37" t="s">
        <v>287</v>
      </c>
      <c r="D39" s="39" t="s">
        <v>50</v>
      </c>
      <c r="E39" s="35" t="s">
        <v>43</v>
      </c>
      <c r="F39" s="35" t="s">
        <v>43</v>
      </c>
      <c r="G39" s="46" t="s">
        <v>268</v>
      </c>
      <c r="H39" s="46" t="s">
        <v>47</v>
      </c>
      <c r="I39" s="46" t="s">
        <v>104</v>
      </c>
      <c r="J39" s="46" t="s">
        <v>288</v>
      </c>
      <c r="K39" s="46" t="s">
        <v>49</v>
      </c>
      <c r="L39" s="36" t="s">
        <v>223</v>
      </c>
      <c r="M39" s="49" t="s">
        <v>105</v>
      </c>
      <c r="N39" s="38"/>
      <c r="O39" s="38"/>
    </row>
    <row r="40" spans="1:15" s="3" customFormat="1" ht="34.799999999999997" x14ac:dyDescent="0.3">
      <c r="A40" s="33" t="s">
        <v>289</v>
      </c>
      <c r="B40" s="85" t="s">
        <v>290</v>
      </c>
      <c r="C40" s="37" t="s">
        <v>291</v>
      </c>
      <c r="D40" s="34" t="s">
        <v>45</v>
      </c>
      <c r="E40" s="35" t="s">
        <v>43</v>
      </c>
      <c r="F40" s="45" t="s">
        <v>165</v>
      </c>
      <c r="G40" s="46" t="s">
        <v>166</v>
      </c>
      <c r="H40" s="46" t="s">
        <v>47</v>
      </c>
      <c r="I40" s="46" t="s">
        <v>292</v>
      </c>
      <c r="J40" s="46" t="s">
        <v>293</v>
      </c>
      <c r="K40" s="46" t="s">
        <v>294</v>
      </c>
      <c r="L40" s="43" t="s">
        <v>233</v>
      </c>
      <c r="M40" s="49" t="s">
        <v>59</v>
      </c>
      <c r="N40" s="38"/>
      <c r="O40" s="38"/>
    </row>
    <row r="41" spans="1:15" s="3" customFormat="1" ht="34.799999999999997" x14ac:dyDescent="0.3">
      <c r="A41" s="33" t="s">
        <v>295</v>
      </c>
      <c r="B41" s="86"/>
      <c r="C41" s="37" t="s">
        <v>296</v>
      </c>
      <c r="D41" s="39" t="s">
        <v>50</v>
      </c>
      <c r="E41" s="35" t="s">
        <v>43</v>
      </c>
      <c r="F41" s="45" t="s">
        <v>165</v>
      </c>
      <c r="G41" s="46" t="s">
        <v>166</v>
      </c>
      <c r="H41" s="46" t="s">
        <v>47</v>
      </c>
      <c r="I41" s="46" t="s">
        <v>297</v>
      </c>
      <c r="J41" s="46" t="s">
        <v>382</v>
      </c>
      <c r="K41" s="46" t="s">
        <v>49</v>
      </c>
      <c r="L41" s="36" t="s">
        <v>223</v>
      </c>
      <c r="M41" s="49" t="s">
        <v>59</v>
      </c>
      <c r="N41" s="38"/>
      <c r="O41" s="38"/>
    </row>
    <row r="42" spans="1:15" s="3" customFormat="1" ht="34.799999999999997" x14ac:dyDescent="0.3">
      <c r="A42" s="33" t="s">
        <v>298</v>
      </c>
      <c r="B42" s="86"/>
      <c r="C42" s="37" t="s">
        <v>299</v>
      </c>
      <c r="D42" s="34" t="s">
        <v>45</v>
      </c>
      <c r="E42" s="35" t="s">
        <v>43</v>
      </c>
      <c r="F42" s="35" t="s">
        <v>43</v>
      </c>
      <c r="G42" s="46" t="s">
        <v>166</v>
      </c>
      <c r="H42" s="46" t="s">
        <v>47</v>
      </c>
      <c r="I42" s="46" t="s">
        <v>300</v>
      </c>
      <c r="J42" s="46" t="s">
        <v>301</v>
      </c>
      <c r="K42" s="46" t="s">
        <v>49</v>
      </c>
      <c r="L42" s="36" t="s">
        <v>223</v>
      </c>
      <c r="M42" s="49" t="s">
        <v>59</v>
      </c>
      <c r="N42" s="38"/>
      <c r="O42" s="38"/>
    </row>
    <row r="43" spans="1:15" s="3" customFormat="1" ht="34.799999999999997" x14ac:dyDescent="0.3">
      <c r="A43" s="33" t="s">
        <v>302</v>
      </c>
      <c r="B43" s="86"/>
      <c r="C43" s="37" t="s">
        <v>303</v>
      </c>
      <c r="D43" s="39" t="s">
        <v>50</v>
      </c>
      <c r="E43" s="35" t="s">
        <v>43</v>
      </c>
      <c r="F43" s="45" t="s">
        <v>165</v>
      </c>
      <c r="G43" s="46" t="s">
        <v>304</v>
      </c>
      <c r="H43" s="46" t="s">
        <v>47</v>
      </c>
      <c r="I43" s="46" t="s">
        <v>305</v>
      </c>
      <c r="J43" s="46" t="s">
        <v>306</v>
      </c>
      <c r="K43" s="46" t="s">
        <v>49</v>
      </c>
      <c r="L43" s="36" t="s">
        <v>223</v>
      </c>
      <c r="M43" s="49" t="s">
        <v>59</v>
      </c>
      <c r="N43" s="38"/>
      <c r="O43" s="38"/>
    </row>
    <row r="44" spans="1:15" s="3" customFormat="1" ht="52.2" x14ac:dyDescent="0.3">
      <c r="A44" s="33" t="s">
        <v>307</v>
      </c>
      <c r="B44" s="86"/>
      <c r="C44" s="37" t="s">
        <v>308</v>
      </c>
      <c r="D44" s="39" t="s">
        <v>50</v>
      </c>
      <c r="E44" s="35" t="s">
        <v>43</v>
      </c>
      <c r="F44" s="45" t="s">
        <v>165</v>
      </c>
      <c r="G44" s="46" t="s">
        <v>309</v>
      </c>
      <c r="H44" s="46" t="s">
        <v>310</v>
      </c>
      <c r="I44" s="46" t="s">
        <v>310</v>
      </c>
      <c r="J44" s="46" t="s">
        <v>311</v>
      </c>
      <c r="K44" s="46" t="s">
        <v>49</v>
      </c>
      <c r="L44" s="36" t="s">
        <v>223</v>
      </c>
      <c r="M44" s="49" t="s">
        <v>59</v>
      </c>
      <c r="N44" s="38"/>
      <c r="O44" s="38"/>
    </row>
    <row r="45" spans="1:15" s="3" customFormat="1" ht="52.2" x14ac:dyDescent="0.3">
      <c r="A45" s="33" t="s">
        <v>312</v>
      </c>
      <c r="B45" s="87"/>
      <c r="C45" s="37" t="s">
        <v>313</v>
      </c>
      <c r="D45" s="40" t="s">
        <v>60</v>
      </c>
      <c r="E45" s="35" t="s">
        <v>43</v>
      </c>
      <c r="F45" s="45" t="s">
        <v>165</v>
      </c>
      <c r="G45" s="46" t="s">
        <v>383</v>
      </c>
      <c r="H45" s="46" t="s">
        <v>47</v>
      </c>
      <c r="I45" s="46" t="s">
        <v>314</v>
      </c>
      <c r="J45" s="46" t="s">
        <v>315</v>
      </c>
      <c r="K45" s="46" t="s">
        <v>316</v>
      </c>
      <c r="L45" s="44" t="s">
        <v>274</v>
      </c>
      <c r="M45" s="49" t="s">
        <v>105</v>
      </c>
      <c r="N45" s="38"/>
      <c r="O45" s="38"/>
    </row>
    <row r="46" spans="1:15" s="3" customFormat="1" ht="34.799999999999997" x14ac:dyDescent="0.3">
      <c r="A46" s="33" t="s">
        <v>317</v>
      </c>
      <c r="B46" s="91" t="s">
        <v>432</v>
      </c>
      <c r="C46" s="37" t="s">
        <v>318</v>
      </c>
      <c r="D46" s="34" t="s">
        <v>45</v>
      </c>
      <c r="E46" s="35" t="s">
        <v>43</v>
      </c>
      <c r="F46" s="45" t="s">
        <v>165</v>
      </c>
      <c r="G46" s="46" t="s">
        <v>166</v>
      </c>
      <c r="H46" s="46" t="s">
        <v>47</v>
      </c>
      <c r="I46" s="46" t="s">
        <v>319</v>
      </c>
      <c r="J46" s="46" t="s">
        <v>320</v>
      </c>
      <c r="K46" s="46" t="s">
        <v>49</v>
      </c>
      <c r="L46" s="36" t="s">
        <v>223</v>
      </c>
      <c r="M46" s="49" t="s">
        <v>59</v>
      </c>
      <c r="N46" s="38"/>
      <c r="O46" s="38"/>
    </row>
    <row r="47" spans="1:15" s="3" customFormat="1" ht="34.799999999999997" x14ac:dyDescent="0.3">
      <c r="A47" s="33" t="s">
        <v>321</v>
      </c>
      <c r="B47" s="86"/>
      <c r="C47" s="37" t="s">
        <v>322</v>
      </c>
      <c r="D47" s="34" t="s">
        <v>45</v>
      </c>
      <c r="E47" s="35" t="s">
        <v>43</v>
      </c>
      <c r="F47" s="45" t="s">
        <v>165</v>
      </c>
      <c r="G47" s="46" t="s">
        <v>166</v>
      </c>
      <c r="H47" s="46" t="s">
        <v>323</v>
      </c>
      <c r="I47" s="46" t="s">
        <v>324</v>
      </c>
      <c r="J47" s="46" t="s">
        <v>325</v>
      </c>
      <c r="K47" s="46" t="s">
        <v>49</v>
      </c>
      <c r="L47" s="36" t="s">
        <v>223</v>
      </c>
      <c r="M47" s="49" t="s">
        <v>59</v>
      </c>
      <c r="N47" s="38"/>
      <c r="O47" s="38"/>
    </row>
    <row r="48" spans="1:15" s="3" customFormat="1" ht="52.2" x14ac:dyDescent="0.3">
      <c r="A48" s="33" t="s">
        <v>326</v>
      </c>
      <c r="B48" s="86"/>
      <c r="C48" s="37" t="s">
        <v>327</v>
      </c>
      <c r="D48" s="39" t="s">
        <v>50</v>
      </c>
      <c r="E48" s="35" t="s">
        <v>43</v>
      </c>
      <c r="F48" s="45" t="s">
        <v>165</v>
      </c>
      <c r="G48" s="46" t="s">
        <v>328</v>
      </c>
      <c r="H48" s="46" t="s">
        <v>329</v>
      </c>
      <c r="I48" s="46" t="s">
        <v>330</v>
      </c>
      <c r="J48" s="46" t="s">
        <v>331</v>
      </c>
      <c r="K48" s="46" t="s">
        <v>49</v>
      </c>
      <c r="L48" s="36" t="s">
        <v>223</v>
      </c>
      <c r="M48" s="49" t="s">
        <v>105</v>
      </c>
      <c r="N48" s="38"/>
      <c r="O48" s="38"/>
    </row>
    <row r="49" spans="1:15" s="3" customFormat="1" ht="34.799999999999997" x14ac:dyDescent="0.3">
      <c r="A49" s="33" t="s">
        <v>332</v>
      </c>
      <c r="B49" s="87"/>
      <c r="C49" s="37" t="s">
        <v>333</v>
      </c>
      <c r="D49" s="39" t="s">
        <v>50</v>
      </c>
      <c r="E49" s="35" t="s">
        <v>43</v>
      </c>
      <c r="F49" s="45" t="s">
        <v>165</v>
      </c>
      <c r="G49" s="46" t="s">
        <v>166</v>
      </c>
      <c r="H49" s="46" t="s">
        <v>334</v>
      </c>
      <c r="I49" s="46" t="s">
        <v>335</v>
      </c>
      <c r="J49" s="46" t="s">
        <v>336</v>
      </c>
      <c r="K49" s="46" t="s">
        <v>49</v>
      </c>
      <c r="L49" s="36" t="s">
        <v>223</v>
      </c>
      <c r="M49" s="49" t="s">
        <v>337</v>
      </c>
      <c r="N49" s="38"/>
      <c r="O49" s="38"/>
    </row>
    <row r="50" spans="1:15" s="3" customFormat="1" ht="52.2" x14ac:dyDescent="0.3">
      <c r="A50" s="33" t="s">
        <v>338</v>
      </c>
      <c r="B50" s="85" t="s">
        <v>353</v>
      </c>
      <c r="C50" s="37" t="s">
        <v>200</v>
      </c>
      <c r="D50" s="34" t="s">
        <v>45</v>
      </c>
      <c r="E50" s="35" t="s">
        <v>43</v>
      </c>
      <c r="F50" s="45" t="s">
        <v>165</v>
      </c>
      <c r="G50" s="46" t="s">
        <v>166</v>
      </c>
      <c r="H50" s="46" t="s">
        <v>339</v>
      </c>
      <c r="I50" s="46" t="s">
        <v>168</v>
      </c>
      <c r="J50" s="46" t="s">
        <v>340</v>
      </c>
      <c r="K50" s="46" t="s">
        <v>341</v>
      </c>
      <c r="L50" s="43" t="s">
        <v>233</v>
      </c>
      <c r="M50" s="49" t="s">
        <v>59</v>
      </c>
      <c r="N50" s="38"/>
      <c r="O50" s="38"/>
    </row>
    <row r="51" spans="1:15" s="3" customFormat="1" ht="34.799999999999997" x14ac:dyDescent="0.3">
      <c r="A51" s="33" t="s">
        <v>342</v>
      </c>
      <c r="B51" s="86"/>
      <c r="C51" s="37" t="s">
        <v>343</v>
      </c>
      <c r="D51" s="39" t="s">
        <v>50</v>
      </c>
      <c r="E51" s="35" t="s">
        <v>43</v>
      </c>
      <c r="F51" s="45" t="s">
        <v>165</v>
      </c>
      <c r="G51" s="46" t="s">
        <v>166</v>
      </c>
      <c r="H51" s="46" t="s">
        <v>339</v>
      </c>
      <c r="I51" s="46" t="s">
        <v>168</v>
      </c>
      <c r="J51" s="46" t="s">
        <v>344</v>
      </c>
      <c r="K51" s="46" t="s">
        <v>49</v>
      </c>
      <c r="L51" s="36" t="s">
        <v>223</v>
      </c>
      <c r="M51" s="49" t="s">
        <v>345</v>
      </c>
      <c r="N51" s="38"/>
      <c r="O51" s="38"/>
    </row>
    <row r="52" spans="1:15" s="3" customFormat="1" ht="34.799999999999997" x14ac:dyDescent="0.3">
      <c r="A52" s="33" t="s">
        <v>346</v>
      </c>
      <c r="B52" s="86"/>
      <c r="C52" s="37" t="s">
        <v>347</v>
      </c>
      <c r="D52" s="39" t="s">
        <v>50</v>
      </c>
      <c r="E52" s="35" t="s">
        <v>43</v>
      </c>
      <c r="F52" s="45" t="s">
        <v>165</v>
      </c>
      <c r="G52" s="46" t="s">
        <v>166</v>
      </c>
      <c r="H52" s="46" t="s">
        <v>348</v>
      </c>
      <c r="I52" s="46" t="s">
        <v>168</v>
      </c>
      <c r="J52" s="46" t="s">
        <v>349</v>
      </c>
      <c r="K52" s="46" t="s">
        <v>49</v>
      </c>
      <c r="L52" s="36" t="s">
        <v>223</v>
      </c>
      <c r="M52" s="49" t="s">
        <v>59</v>
      </c>
      <c r="N52" s="38"/>
      <c r="O52" s="38"/>
    </row>
    <row r="53" spans="1:15" s="3" customFormat="1" ht="34.799999999999997" x14ac:dyDescent="0.3">
      <c r="A53" s="33" t="s">
        <v>350</v>
      </c>
      <c r="B53" s="86"/>
      <c r="C53" s="37" t="s">
        <v>164</v>
      </c>
      <c r="D53" s="34" t="s">
        <v>45</v>
      </c>
      <c r="E53" s="35" t="s">
        <v>43</v>
      </c>
      <c r="F53" s="45" t="s">
        <v>165</v>
      </c>
      <c r="G53" s="46" t="s">
        <v>166</v>
      </c>
      <c r="H53" s="46" t="s">
        <v>167</v>
      </c>
      <c r="I53" s="46" t="s">
        <v>168</v>
      </c>
      <c r="J53" s="46" t="s">
        <v>169</v>
      </c>
      <c r="K53" s="46" t="s">
        <v>49</v>
      </c>
      <c r="L53" s="36" t="s">
        <v>223</v>
      </c>
      <c r="M53" s="49" t="s">
        <v>59</v>
      </c>
      <c r="N53" s="38"/>
      <c r="O53" s="38"/>
    </row>
    <row r="54" spans="1:15" s="3" customFormat="1" ht="34.799999999999997" x14ac:dyDescent="0.3">
      <c r="A54" s="33" t="s">
        <v>351</v>
      </c>
      <c r="B54" s="86"/>
      <c r="C54" s="37" t="s">
        <v>170</v>
      </c>
      <c r="D54" s="34" t="s">
        <v>45</v>
      </c>
      <c r="E54" s="35" t="s">
        <v>43</v>
      </c>
      <c r="F54" s="45" t="s">
        <v>165</v>
      </c>
      <c r="G54" s="46" t="s">
        <v>166</v>
      </c>
      <c r="H54" s="46" t="s">
        <v>171</v>
      </c>
      <c r="I54" s="46" t="s">
        <v>168</v>
      </c>
      <c r="J54" s="46" t="s">
        <v>169</v>
      </c>
      <c r="K54" s="46" t="s">
        <v>49</v>
      </c>
      <c r="L54" s="36" t="s">
        <v>223</v>
      </c>
      <c r="M54" s="49" t="s">
        <v>59</v>
      </c>
      <c r="N54" s="38"/>
      <c r="O54" s="38"/>
    </row>
    <row r="55" spans="1:15" s="3" customFormat="1" ht="34.799999999999997" x14ac:dyDescent="0.3">
      <c r="A55" s="33" t="s">
        <v>352</v>
      </c>
      <c r="B55" s="86"/>
      <c r="C55" s="37" t="s">
        <v>172</v>
      </c>
      <c r="D55" s="34" t="s">
        <v>45</v>
      </c>
      <c r="E55" s="35" t="s">
        <v>43</v>
      </c>
      <c r="F55" s="45" t="s">
        <v>165</v>
      </c>
      <c r="G55" s="46" t="s">
        <v>166</v>
      </c>
      <c r="H55" s="46" t="s">
        <v>173</v>
      </c>
      <c r="I55" s="46" t="s">
        <v>168</v>
      </c>
      <c r="J55" s="46" t="s">
        <v>174</v>
      </c>
      <c r="K55" s="46" t="s">
        <v>49</v>
      </c>
      <c r="L55" s="36" t="s">
        <v>223</v>
      </c>
      <c r="M55" s="49" t="s">
        <v>59</v>
      </c>
      <c r="N55" s="38"/>
      <c r="O55" s="38"/>
    </row>
    <row r="56" spans="1:15" s="3" customFormat="1" ht="52.2" x14ac:dyDescent="0.3">
      <c r="A56" s="33" t="s">
        <v>201</v>
      </c>
      <c r="B56" s="86"/>
      <c r="C56" s="37" t="s">
        <v>175</v>
      </c>
      <c r="D56" s="34" t="s">
        <v>45</v>
      </c>
      <c r="E56" s="35" t="s">
        <v>43</v>
      </c>
      <c r="F56" s="45" t="s">
        <v>165</v>
      </c>
      <c r="G56" s="46" t="s">
        <v>166</v>
      </c>
      <c r="H56" s="46" t="s">
        <v>176</v>
      </c>
      <c r="I56" s="46" t="s">
        <v>168</v>
      </c>
      <c r="J56" s="46" t="s">
        <v>177</v>
      </c>
      <c r="K56" s="46" t="s">
        <v>49</v>
      </c>
      <c r="L56" s="36" t="s">
        <v>223</v>
      </c>
      <c r="M56" s="49" t="s">
        <v>59</v>
      </c>
      <c r="N56" s="38"/>
      <c r="O56" s="38"/>
    </row>
    <row r="57" spans="1:15" s="3" customFormat="1" ht="34.799999999999997" x14ac:dyDescent="0.3">
      <c r="A57" s="33" t="s">
        <v>202</v>
      </c>
      <c r="B57" s="86"/>
      <c r="C57" s="37" t="s">
        <v>178</v>
      </c>
      <c r="D57" s="34" t="s">
        <v>45</v>
      </c>
      <c r="E57" s="35" t="s">
        <v>43</v>
      </c>
      <c r="F57" s="45" t="s">
        <v>165</v>
      </c>
      <c r="G57" s="46" t="s">
        <v>166</v>
      </c>
      <c r="H57" s="46" t="s">
        <v>179</v>
      </c>
      <c r="I57" s="46" t="s">
        <v>168</v>
      </c>
      <c r="J57" s="46" t="s">
        <v>169</v>
      </c>
      <c r="K57" s="46" t="s">
        <v>49</v>
      </c>
      <c r="L57" s="36" t="s">
        <v>223</v>
      </c>
      <c r="M57" s="49" t="s">
        <v>59</v>
      </c>
      <c r="N57" s="38"/>
      <c r="O57" s="38"/>
    </row>
    <row r="58" spans="1:15" s="3" customFormat="1" ht="34.799999999999997" x14ac:dyDescent="0.3">
      <c r="A58" s="33" t="s">
        <v>203</v>
      </c>
      <c r="B58" s="86"/>
      <c r="C58" s="37" t="s">
        <v>180</v>
      </c>
      <c r="D58" s="40" t="s">
        <v>60</v>
      </c>
      <c r="E58" s="35" t="s">
        <v>43</v>
      </c>
      <c r="F58" s="45" t="s">
        <v>165</v>
      </c>
      <c r="G58" s="46" t="s">
        <v>166</v>
      </c>
      <c r="H58" s="46" t="s">
        <v>181</v>
      </c>
      <c r="I58" s="46" t="s">
        <v>168</v>
      </c>
      <c r="J58" s="46" t="s">
        <v>349</v>
      </c>
      <c r="K58" s="46" t="s">
        <v>49</v>
      </c>
      <c r="L58" s="36" t="s">
        <v>223</v>
      </c>
      <c r="M58" s="49" t="s">
        <v>59</v>
      </c>
      <c r="N58" s="38"/>
      <c r="O58" s="38"/>
    </row>
    <row r="59" spans="1:15" s="3" customFormat="1" ht="34.799999999999997" x14ac:dyDescent="0.3">
      <c r="A59" s="33" t="s">
        <v>204</v>
      </c>
      <c r="B59" s="86"/>
      <c r="C59" s="37" t="s">
        <v>182</v>
      </c>
      <c r="D59" s="34" t="s">
        <v>45</v>
      </c>
      <c r="E59" s="35" t="s">
        <v>43</v>
      </c>
      <c r="F59" s="45" t="s">
        <v>165</v>
      </c>
      <c r="G59" s="46" t="s">
        <v>166</v>
      </c>
      <c r="H59" s="46" t="s">
        <v>183</v>
      </c>
      <c r="I59" s="46" t="s">
        <v>168</v>
      </c>
      <c r="J59" s="46" t="s">
        <v>169</v>
      </c>
      <c r="K59" s="46" t="s">
        <v>184</v>
      </c>
      <c r="L59" s="43" t="s">
        <v>233</v>
      </c>
      <c r="M59" s="49" t="s">
        <v>59</v>
      </c>
      <c r="N59" s="38"/>
      <c r="O59" s="38"/>
    </row>
    <row r="60" spans="1:15" s="3" customFormat="1" ht="34.799999999999997" x14ac:dyDescent="0.3">
      <c r="A60" s="33" t="s">
        <v>205</v>
      </c>
      <c r="B60" s="86"/>
      <c r="C60" s="37" t="s">
        <v>185</v>
      </c>
      <c r="D60" s="34" t="s">
        <v>45</v>
      </c>
      <c r="E60" s="35" t="s">
        <v>43</v>
      </c>
      <c r="F60" s="45" t="s">
        <v>165</v>
      </c>
      <c r="G60" s="46" t="s">
        <v>166</v>
      </c>
      <c r="H60" s="46" t="s">
        <v>186</v>
      </c>
      <c r="I60" s="46" t="s">
        <v>168</v>
      </c>
      <c r="J60" s="46" t="s">
        <v>169</v>
      </c>
      <c r="K60" s="46" t="s">
        <v>187</v>
      </c>
      <c r="L60" s="36" t="s">
        <v>223</v>
      </c>
      <c r="M60" s="49" t="s">
        <v>59</v>
      </c>
      <c r="N60" s="38"/>
      <c r="O60" s="38"/>
    </row>
    <row r="61" spans="1:15" s="3" customFormat="1" ht="52.2" x14ac:dyDescent="0.3">
      <c r="A61" s="33" t="s">
        <v>206</v>
      </c>
      <c r="B61" s="86"/>
      <c r="C61" s="37" t="s">
        <v>188</v>
      </c>
      <c r="D61" s="34" t="s">
        <v>45</v>
      </c>
      <c r="E61" s="35" t="s">
        <v>43</v>
      </c>
      <c r="F61" s="45" t="s">
        <v>165</v>
      </c>
      <c r="G61" s="46" t="s">
        <v>166</v>
      </c>
      <c r="H61" s="46" t="s">
        <v>189</v>
      </c>
      <c r="I61" s="46" t="s">
        <v>168</v>
      </c>
      <c r="J61" s="46" t="s">
        <v>177</v>
      </c>
      <c r="K61" s="46" t="s">
        <v>49</v>
      </c>
      <c r="L61" s="36" t="s">
        <v>223</v>
      </c>
      <c r="M61" s="49" t="s">
        <v>59</v>
      </c>
      <c r="N61" s="38"/>
      <c r="O61" s="38"/>
    </row>
    <row r="62" spans="1:15" s="3" customFormat="1" ht="69.599999999999994" x14ac:dyDescent="0.3">
      <c r="A62" s="33" t="s">
        <v>207</v>
      </c>
      <c r="B62" s="86"/>
      <c r="C62" s="37" t="s">
        <v>190</v>
      </c>
      <c r="D62" s="34" t="s">
        <v>45</v>
      </c>
      <c r="E62" s="35" t="s">
        <v>43</v>
      </c>
      <c r="F62" s="45" t="s">
        <v>165</v>
      </c>
      <c r="G62" s="46" t="s">
        <v>166</v>
      </c>
      <c r="H62" s="46" t="s">
        <v>191</v>
      </c>
      <c r="I62" s="46" t="s">
        <v>168</v>
      </c>
      <c r="J62" s="46" t="s">
        <v>177</v>
      </c>
      <c r="K62" s="46" t="s">
        <v>49</v>
      </c>
      <c r="L62" s="36" t="s">
        <v>223</v>
      </c>
      <c r="M62" s="49" t="s">
        <v>59</v>
      </c>
      <c r="N62" s="38"/>
      <c r="O62" s="38"/>
    </row>
    <row r="63" spans="1:15" s="3" customFormat="1" ht="34.799999999999997" x14ac:dyDescent="0.3">
      <c r="A63" s="33" t="s">
        <v>208</v>
      </c>
      <c r="B63" s="86"/>
      <c r="C63" s="37" t="s">
        <v>192</v>
      </c>
      <c r="D63" s="40" t="s">
        <v>60</v>
      </c>
      <c r="E63" s="35" t="s">
        <v>43</v>
      </c>
      <c r="F63" s="45" t="s">
        <v>165</v>
      </c>
      <c r="G63" s="46" t="s">
        <v>166</v>
      </c>
      <c r="H63" s="46" t="s">
        <v>193</v>
      </c>
      <c r="I63" s="46" t="s">
        <v>168</v>
      </c>
      <c r="J63" s="46" t="s">
        <v>177</v>
      </c>
      <c r="K63" s="46" t="s">
        <v>49</v>
      </c>
      <c r="L63" s="36" t="s">
        <v>223</v>
      </c>
      <c r="M63" s="49" t="s">
        <v>59</v>
      </c>
      <c r="N63" s="38"/>
      <c r="O63" s="38"/>
    </row>
    <row r="64" spans="1:15" s="3" customFormat="1" ht="34.799999999999997" x14ac:dyDescent="0.3">
      <c r="A64" s="33" t="s">
        <v>209</v>
      </c>
      <c r="B64" s="86"/>
      <c r="C64" s="37" t="s">
        <v>194</v>
      </c>
      <c r="D64" s="39" t="s">
        <v>50</v>
      </c>
      <c r="E64" s="35" t="s">
        <v>43</v>
      </c>
      <c r="F64" s="45" t="s">
        <v>165</v>
      </c>
      <c r="G64" s="46" t="s">
        <v>166</v>
      </c>
      <c r="H64" s="46" t="s">
        <v>195</v>
      </c>
      <c r="I64" s="46" t="s">
        <v>168</v>
      </c>
      <c r="J64" s="46" t="s">
        <v>349</v>
      </c>
      <c r="K64" s="46" t="s">
        <v>49</v>
      </c>
      <c r="L64" s="36" t="s">
        <v>223</v>
      </c>
      <c r="M64" s="49" t="s">
        <v>59</v>
      </c>
      <c r="N64" s="38"/>
      <c r="O64" s="38"/>
    </row>
    <row r="65" spans="1:15" s="3" customFormat="1" ht="34.799999999999997" x14ac:dyDescent="0.3">
      <c r="A65" s="33" t="s">
        <v>210</v>
      </c>
      <c r="B65" s="87"/>
      <c r="C65" s="37" t="s">
        <v>196</v>
      </c>
      <c r="D65" s="34" t="s">
        <v>45</v>
      </c>
      <c r="E65" s="35" t="s">
        <v>43</v>
      </c>
      <c r="F65" s="45" t="s">
        <v>165</v>
      </c>
      <c r="G65" s="46" t="s">
        <v>166</v>
      </c>
      <c r="H65" s="46" t="s">
        <v>197</v>
      </c>
      <c r="I65" s="46" t="s">
        <v>168</v>
      </c>
      <c r="J65" s="46" t="s">
        <v>198</v>
      </c>
      <c r="K65" s="46" t="s">
        <v>199</v>
      </c>
      <c r="L65" s="43" t="s">
        <v>233</v>
      </c>
      <c r="M65" s="49" t="s">
        <v>59</v>
      </c>
      <c r="N65" s="38"/>
      <c r="O65" s="38"/>
    </row>
    <row r="66" spans="1:15" s="3" customFormat="1" ht="17.399999999999999" x14ac:dyDescent="0.3">
      <c r="A66" s="33" t="s">
        <v>211</v>
      </c>
      <c r="B66" s="85" t="s">
        <v>116</v>
      </c>
      <c r="C66" s="37" t="s">
        <v>117</v>
      </c>
      <c r="D66" s="39" t="s">
        <v>50</v>
      </c>
      <c r="E66" s="35" t="s">
        <v>43</v>
      </c>
      <c r="F66" s="35" t="s">
        <v>43</v>
      </c>
      <c r="G66" s="46" t="s">
        <v>118</v>
      </c>
      <c r="H66" s="46" t="s">
        <v>47</v>
      </c>
      <c r="I66" s="46" t="s">
        <v>119</v>
      </c>
      <c r="J66" s="46" t="s">
        <v>120</v>
      </c>
      <c r="K66" s="46" t="s">
        <v>49</v>
      </c>
      <c r="L66" s="36" t="s">
        <v>223</v>
      </c>
      <c r="M66" s="49" t="s">
        <v>59</v>
      </c>
      <c r="N66" s="38"/>
      <c r="O66" s="38"/>
    </row>
    <row r="67" spans="1:15" s="3" customFormat="1" ht="17.399999999999999" x14ac:dyDescent="0.3">
      <c r="A67" s="33" t="s">
        <v>212</v>
      </c>
      <c r="B67" s="86"/>
      <c r="C67" s="37" t="s">
        <v>121</v>
      </c>
      <c r="D67" s="39" t="s">
        <v>50</v>
      </c>
      <c r="E67" s="35" t="s">
        <v>43</v>
      </c>
      <c r="F67" s="35" t="s">
        <v>43</v>
      </c>
      <c r="G67" s="46" t="s">
        <v>118</v>
      </c>
      <c r="H67" s="46" t="s">
        <v>47</v>
      </c>
      <c r="I67" s="46" t="s">
        <v>122</v>
      </c>
      <c r="J67" s="46" t="s">
        <v>123</v>
      </c>
      <c r="K67" s="46" t="s">
        <v>49</v>
      </c>
      <c r="L67" s="36" t="s">
        <v>223</v>
      </c>
      <c r="M67" s="49" t="s">
        <v>59</v>
      </c>
      <c r="N67" s="38"/>
      <c r="O67" s="38"/>
    </row>
    <row r="68" spans="1:15" s="3" customFormat="1" ht="17.399999999999999" x14ac:dyDescent="0.3">
      <c r="A68" s="33" t="s">
        <v>213</v>
      </c>
      <c r="B68" s="86"/>
      <c r="C68" s="37" t="s">
        <v>124</v>
      </c>
      <c r="D68" s="39" t="s">
        <v>50</v>
      </c>
      <c r="E68" s="35" t="s">
        <v>43</v>
      </c>
      <c r="F68" s="35" t="s">
        <v>43</v>
      </c>
      <c r="G68" s="46" t="s">
        <v>118</v>
      </c>
      <c r="H68" s="46" t="s">
        <v>47</v>
      </c>
      <c r="I68" s="46" t="s">
        <v>125</v>
      </c>
      <c r="J68" s="46" t="s">
        <v>126</v>
      </c>
      <c r="K68" s="46" t="s">
        <v>49</v>
      </c>
      <c r="L68" s="36" t="s">
        <v>223</v>
      </c>
      <c r="M68" s="49" t="s">
        <v>59</v>
      </c>
      <c r="N68" s="38"/>
      <c r="O68" s="38"/>
    </row>
    <row r="69" spans="1:15" s="3" customFormat="1" ht="17.399999999999999" x14ac:dyDescent="0.3">
      <c r="A69" s="33" t="s">
        <v>214</v>
      </c>
      <c r="B69" s="87"/>
      <c r="C69" s="37" t="s">
        <v>127</v>
      </c>
      <c r="D69" s="39" t="s">
        <v>50</v>
      </c>
      <c r="E69" s="35" t="s">
        <v>43</v>
      </c>
      <c r="F69" s="35" t="s">
        <v>43</v>
      </c>
      <c r="G69" s="46" t="s">
        <v>128</v>
      </c>
      <c r="H69" s="46" t="s">
        <v>47</v>
      </c>
      <c r="I69" s="46" t="s">
        <v>129</v>
      </c>
      <c r="J69" s="46" t="s">
        <v>130</v>
      </c>
      <c r="K69" s="46" t="s">
        <v>131</v>
      </c>
      <c r="L69" s="43" t="s">
        <v>233</v>
      </c>
      <c r="M69" s="49" t="s">
        <v>59</v>
      </c>
      <c r="N69" s="38"/>
      <c r="O69" s="38"/>
    </row>
    <row r="70" spans="1:15" s="3" customFormat="1" ht="34.799999999999997" x14ac:dyDescent="0.3">
      <c r="A70" s="33" t="s">
        <v>215</v>
      </c>
      <c r="B70" s="91" t="s">
        <v>437</v>
      </c>
      <c r="C70" s="37" t="s">
        <v>132</v>
      </c>
      <c r="D70" s="39" t="s">
        <v>50</v>
      </c>
      <c r="E70" s="35" t="s">
        <v>43</v>
      </c>
      <c r="F70" s="35" t="s">
        <v>43</v>
      </c>
      <c r="G70" s="46" t="s">
        <v>118</v>
      </c>
      <c r="H70" s="46" t="s">
        <v>47</v>
      </c>
      <c r="I70" s="46" t="s">
        <v>133</v>
      </c>
      <c r="J70" s="46" t="s">
        <v>134</v>
      </c>
      <c r="K70" s="46" t="s">
        <v>49</v>
      </c>
      <c r="L70" s="36" t="s">
        <v>223</v>
      </c>
      <c r="M70" s="49" t="s">
        <v>59</v>
      </c>
      <c r="N70" s="38"/>
      <c r="O70" s="38"/>
    </row>
    <row r="71" spans="1:15" s="3" customFormat="1" ht="17.399999999999999" x14ac:dyDescent="0.3">
      <c r="A71" s="33" t="s">
        <v>216</v>
      </c>
      <c r="B71" s="86"/>
      <c r="C71" s="37" t="s">
        <v>135</v>
      </c>
      <c r="D71" s="39" t="s">
        <v>50</v>
      </c>
      <c r="E71" s="35" t="s">
        <v>43</v>
      </c>
      <c r="F71" s="35" t="s">
        <v>43</v>
      </c>
      <c r="G71" s="46" t="s">
        <v>136</v>
      </c>
      <c r="H71" s="46" t="s">
        <v>47</v>
      </c>
      <c r="I71" s="46" t="s">
        <v>137</v>
      </c>
      <c r="J71" s="46" t="s">
        <v>138</v>
      </c>
      <c r="K71" s="46" t="s">
        <v>139</v>
      </c>
      <c r="L71" s="43" t="s">
        <v>233</v>
      </c>
      <c r="M71" s="49" t="s">
        <v>59</v>
      </c>
      <c r="N71" s="38"/>
      <c r="O71" s="38"/>
    </row>
    <row r="72" spans="1:15" s="3" customFormat="1" ht="17.399999999999999" x14ac:dyDescent="0.3">
      <c r="A72" s="33" t="s">
        <v>217</v>
      </c>
      <c r="B72" s="86"/>
      <c r="C72" s="37" t="s">
        <v>140</v>
      </c>
      <c r="D72" s="39" t="s">
        <v>50</v>
      </c>
      <c r="E72" s="35" t="s">
        <v>43</v>
      </c>
      <c r="F72" s="35" t="s">
        <v>43</v>
      </c>
      <c r="G72" s="46" t="s">
        <v>136</v>
      </c>
      <c r="H72" s="46" t="s">
        <v>47</v>
      </c>
      <c r="I72" s="46" t="s">
        <v>141</v>
      </c>
      <c r="J72" s="46" t="s">
        <v>142</v>
      </c>
      <c r="K72" s="46" t="s">
        <v>143</v>
      </c>
      <c r="L72" s="43" t="s">
        <v>233</v>
      </c>
      <c r="M72" s="49" t="s">
        <v>105</v>
      </c>
      <c r="N72" s="38"/>
      <c r="O72" s="38"/>
    </row>
    <row r="73" spans="1:15" s="3" customFormat="1" ht="17.399999999999999" x14ac:dyDescent="0.3">
      <c r="A73" s="33" t="s">
        <v>218</v>
      </c>
      <c r="B73" s="86"/>
      <c r="C73" s="37" t="s">
        <v>144</v>
      </c>
      <c r="D73" s="39" t="s">
        <v>50</v>
      </c>
      <c r="E73" s="35" t="s">
        <v>43</v>
      </c>
      <c r="F73" s="35" t="s">
        <v>43</v>
      </c>
      <c r="G73" s="46" t="s">
        <v>136</v>
      </c>
      <c r="H73" s="46" t="s">
        <v>47</v>
      </c>
      <c r="I73" s="46" t="s">
        <v>145</v>
      </c>
      <c r="J73" s="46" t="s">
        <v>146</v>
      </c>
      <c r="K73" s="46" t="s">
        <v>143</v>
      </c>
      <c r="L73" s="43" t="s">
        <v>233</v>
      </c>
      <c r="M73" s="49" t="s">
        <v>59</v>
      </c>
      <c r="N73" s="38"/>
      <c r="O73" s="38"/>
    </row>
    <row r="74" spans="1:15" s="3" customFormat="1" ht="17.399999999999999" x14ac:dyDescent="0.3">
      <c r="A74" s="33" t="s">
        <v>219</v>
      </c>
      <c r="B74" s="87"/>
      <c r="C74" s="37" t="s">
        <v>147</v>
      </c>
      <c r="D74" s="39" t="s">
        <v>50</v>
      </c>
      <c r="E74" s="35" t="s">
        <v>43</v>
      </c>
      <c r="F74" s="35" t="s">
        <v>43</v>
      </c>
      <c r="G74" s="46" t="s">
        <v>384</v>
      </c>
      <c r="H74" s="46" t="s">
        <v>47</v>
      </c>
      <c r="I74" s="46" t="s">
        <v>148</v>
      </c>
      <c r="J74" s="46" t="s">
        <v>149</v>
      </c>
      <c r="K74" s="46" t="s">
        <v>150</v>
      </c>
      <c r="L74" s="43" t="s">
        <v>233</v>
      </c>
      <c r="M74" s="49" t="s">
        <v>59</v>
      </c>
      <c r="N74" s="38"/>
      <c r="O74" s="38"/>
    </row>
    <row r="75" spans="1:15" s="3" customFormat="1" ht="34.799999999999997" x14ac:dyDescent="0.3">
      <c r="A75" s="33" t="s">
        <v>220</v>
      </c>
      <c r="B75" s="85" t="s">
        <v>151</v>
      </c>
      <c r="C75" s="37" t="s">
        <v>152</v>
      </c>
      <c r="D75" s="39" t="s">
        <v>50</v>
      </c>
      <c r="E75" s="35" t="s">
        <v>43</v>
      </c>
      <c r="F75" s="35" t="s">
        <v>43</v>
      </c>
      <c r="G75" s="46" t="s">
        <v>118</v>
      </c>
      <c r="H75" s="46" t="s">
        <v>47</v>
      </c>
      <c r="I75" s="46" t="s">
        <v>153</v>
      </c>
      <c r="J75" s="46" t="s">
        <v>154</v>
      </c>
      <c r="K75" s="46" t="s">
        <v>49</v>
      </c>
      <c r="L75" s="36" t="s">
        <v>223</v>
      </c>
      <c r="M75" s="49" t="s">
        <v>59</v>
      </c>
      <c r="N75" s="38"/>
      <c r="O75" s="38"/>
    </row>
    <row r="76" spans="1:15" s="3" customFormat="1" ht="17.399999999999999" x14ac:dyDescent="0.3">
      <c r="A76" s="33" t="s">
        <v>221</v>
      </c>
      <c r="B76" s="86"/>
      <c r="C76" s="37" t="s">
        <v>155</v>
      </c>
      <c r="D76" s="34" t="s">
        <v>45</v>
      </c>
      <c r="E76" s="35" t="s">
        <v>43</v>
      </c>
      <c r="F76" s="35" t="s">
        <v>43</v>
      </c>
      <c r="G76" s="46" t="s">
        <v>118</v>
      </c>
      <c r="H76" s="46" t="s">
        <v>47</v>
      </c>
      <c r="I76" s="46" t="s">
        <v>156</v>
      </c>
      <c r="J76" s="46" t="s">
        <v>157</v>
      </c>
      <c r="K76" s="46" t="s">
        <v>49</v>
      </c>
      <c r="L76" s="36" t="s">
        <v>223</v>
      </c>
      <c r="M76" s="49" t="s">
        <v>59</v>
      </c>
      <c r="N76" s="38"/>
      <c r="O76" s="38"/>
    </row>
    <row r="77" spans="1:15" s="3" customFormat="1" ht="34.799999999999997" x14ac:dyDescent="0.3">
      <c r="A77" s="33" t="s">
        <v>222</v>
      </c>
      <c r="B77" s="87"/>
      <c r="C77" s="37" t="s">
        <v>158</v>
      </c>
      <c r="D77" s="39" t="s">
        <v>50</v>
      </c>
      <c r="E77" s="35" t="s">
        <v>43</v>
      </c>
      <c r="F77" s="35" t="s">
        <v>43</v>
      </c>
      <c r="G77" s="46" t="s">
        <v>136</v>
      </c>
      <c r="H77" s="46" t="s">
        <v>47</v>
      </c>
      <c r="I77" s="46" t="s">
        <v>159</v>
      </c>
      <c r="J77" s="46" t="s">
        <v>160</v>
      </c>
      <c r="K77" s="46" t="s">
        <v>49</v>
      </c>
      <c r="L77" s="36" t="s">
        <v>223</v>
      </c>
      <c r="M77" s="49" t="s">
        <v>59</v>
      </c>
      <c r="N77" s="38"/>
      <c r="O77" s="38"/>
    </row>
    <row r="78" spans="1:15" ht="52.2" x14ac:dyDescent="0.25">
      <c r="A78" s="33" t="s">
        <v>396</v>
      </c>
      <c r="B78" s="85" t="s">
        <v>397</v>
      </c>
      <c r="C78" s="37" t="s">
        <v>398</v>
      </c>
      <c r="D78" s="34" t="s">
        <v>45</v>
      </c>
      <c r="E78" s="35" t="s">
        <v>43</v>
      </c>
      <c r="F78" s="35" t="s">
        <v>43</v>
      </c>
      <c r="G78" s="46" t="s">
        <v>399</v>
      </c>
      <c r="H78" s="46" t="s">
        <v>47</v>
      </c>
      <c r="I78" s="50" t="s">
        <v>420</v>
      </c>
      <c r="J78" s="46" t="s">
        <v>400</v>
      </c>
      <c r="K78" s="46" t="s">
        <v>49</v>
      </c>
      <c r="L78" s="36" t="s">
        <v>223</v>
      </c>
      <c r="M78" s="49" t="s">
        <v>59</v>
      </c>
      <c r="N78" s="38"/>
      <c r="O78" s="38"/>
    </row>
    <row r="79" spans="1:15" ht="34.799999999999997" x14ac:dyDescent="0.25">
      <c r="A79" s="33" t="s">
        <v>401</v>
      </c>
      <c r="B79" s="86"/>
      <c r="C79" s="37" t="s">
        <v>402</v>
      </c>
      <c r="D79" s="39" t="s">
        <v>50</v>
      </c>
      <c r="E79" s="35" t="s">
        <v>43</v>
      </c>
      <c r="F79" s="35" t="s">
        <v>43</v>
      </c>
      <c r="G79" s="46" t="s">
        <v>399</v>
      </c>
      <c r="H79" s="46" t="s">
        <v>47</v>
      </c>
      <c r="I79" s="46" t="s">
        <v>403</v>
      </c>
      <c r="J79" s="46" t="s">
        <v>404</v>
      </c>
      <c r="K79" s="46" t="s">
        <v>405</v>
      </c>
      <c r="L79" s="43" t="s">
        <v>233</v>
      </c>
      <c r="M79" s="49" t="s">
        <v>59</v>
      </c>
      <c r="N79" s="38"/>
      <c r="O79" s="38"/>
    </row>
    <row r="80" spans="1:15" ht="34.799999999999997" x14ac:dyDescent="0.25">
      <c r="A80" s="33" t="s">
        <v>406</v>
      </c>
      <c r="B80" s="86"/>
      <c r="C80" s="37" t="s">
        <v>407</v>
      </c>
      <c r="D80" s="39" t="s">
        <v>50</v>
      </c>
      <c r="E80" s="35" t="s">
        <v>43</v>
      </c>
      <c r="F80" s="35" t="s">
        <v>43</v>
      </c>
      <c r="G80" s="46" t="s">
        <v>399</v>
      </c>
      <c r="H80" s="46" t="s">
        <v>47</v>
      </c>
      <c r="I80" s="46" t="s">
        <v>408</v>
      </c>
      <c r="J80" s="46" t="s">
        <v>409</v>
      </c>
      <c r="K80" s="46" t="s">
        <v>405</v>
      </c>
      <c r="L80" s="43" t="s">
        <v>233</v>
      </c>
      <c r="M80" s="49" t="s">
        <v>59</v>
      </c>
      <c r="N80" s="38"/>
      <c r="O80" s="38"/>
    </row>
    <row r="81" spans="1:15" ht="34.799999999999997" x14ac:dyDescent="0.25">
      <c r="A81" s="33" t="s">
        <v>417</v>
      </c>
      <c r="B81" s="86"/>
      <c r="C81" s="37" t="s">
        <v>410</v>
      </c>
      <c r="D81" s="39" t="s">
        <v>50</v>
      </c>
      <c r="E81" s="35" t="s">
        <v>43</v>
      </c>
      <c r="F81" s="35" t="s">
        <v>43</v>
      </c>
      <c r="G81" s="46" t="s">
        <v>399</v>
      </c>
      <c r="H81" s="46" t="s">
        <v>47</v>
      </c>
      <c r="I81" s="46" t="s">
        <v>411</v>
      </c>
      <c r="J81" s="46" t="s">
        <v>410</v>
      </c>
      <c r="K81" s="46" t="s">
        <v>405</v>
      </c>
      <c r="L81" s="43" t="s">
        <v>233</v>
      </c>
      <c r="M81" s="49" t="s">
        <v>59</v>
      </c>
      <c r="N81" s="38"/>
      <c r="O81" s="38"/>
    </row>
    <row r="82" spans="1:15" ht="34.799999999999997" x14ac:dyDescent="0.25">
      <c r="A82" s="33" t="s">
        <v>418</v>
      </c>
      <c r="B82" s="86"/>
      <c r="C82" s="37" t="s">
        <v>412</v>
      </c>
      <c r="D82" s="39" t="s">
        <v>50</v>
      </c>
      <c r="E82" s="35" t="s">
        <v>43</v>
      </c>
      <c r="F82" s="35" t="s">
        <v>43</v>
      </c>
      <c r="G82" s="46" t="s">
        <v>399</v>
      </c>
      <c r="H82" s="46" t="s">
        <v>47</v>
      </c>
      <c r="I82" s="46" t="s">
        <v>413</v>
      </c>
      <c r="J82" s="46" t="s">
        <v>412</v>
      </c>
      <c r="K82" s="46" t="s">
        <v>405</v>
      </c>
      <c r="L82" s="43" t="s">
        <v>233</v>
      </c>
      <c r="M82" s="49" t="s">
        <v>59</v>
      </c>
      <c r="N82" s="38"/>
      <c r="O82" s="38"/>
    </row>
    <row r="83" spans="1:15" ht="34.799999999999997" x14ac:dyDescent="0.25">
      <c r="A83" s="33" t="s">
        <v>419</v>
      </c>
      <c r="B83" s="87"/>
      <c r="C83" s="37" t="s">
        <v>414</v>
      </c>
      <c r="D83" s="39" t="s">
        <v>50</v>
      </c>
      <c r="E83" s="35" t="s">
        <v>43</v>
      </c>
      <c r="F83" s="35" t="s">
        <v>43</v>
      </c>
      <c r="G83" s="46" t="s">
        <v>399</v>
      </c>
      <c r="H83" s="46" t="s">
        <v>47</v>
      </c>
      <c r="I83" s="46" t="s">
        <v>415</v>
      </c>
      <c r="J83" s="46" t="s">
        <v>416</v>
      </c>
      <c r="K83" s="46" t="s">
        <v>405</v>
      </c>
      <c r="L83" s="43" t="s">
        <v>233</v>
      </c>
      <c r="M83" s="49" t="s">
        <v>59</v>
      </c>
      <c r="N83" s="38"/>
      <c r="O83" s="38"/>
    </row>
  </sheetData>
  <sheetProtection formatCells="0"/>
  <mergeCells count="15">
    <mergeCell ref="B78:B83"/>
    <mergeCell ref="B27:B30"/>
    <mergeCell ref="B70:B74"/>
    <mergeCell ref="B75:B77"/>
    <mergeCell ref="B31:B33"/>
    <mergeCell ref="B34:B39"/>
    <mergeCell ref="B40:B45"/>
    <mergeCell ref="B46:B49"/>
    <mergeCell ref="B50:B65"/>
    <mergeCell ref="B66:B69"/>
    <mergeCell ref="B17:B22"/>
    <mergeCell ref="B2:B4"/>
    <mergeCell ref="B5:B11"/>
    <mergeCell ref="B12:B16"/>
    <mergeCell ref="B23:B26"/>
  </mergeCells>
  <phoneticPr fontId="6" type="noConversion"/>
  <dataValidations count="3">
    <dataValidation allowBlank="1" showErrorMessage="1" errorTitle="Warning" error="Invalide Data" sqref="K2 K66:K67" xr:uid="{00000000-0002-0000-0100-000000000000}"/>
    <dataValidation type="list" allowBlank="1" showInputMessage="1" showErrorMessage="1" sqref="L12406:M65552" xr:uid="{00000000-0002-0000-0100-000001000000}">
      <formula1>#REF!</formula1>
    </dataValidation>
    <dataValidation type="list" allowBlank="1" showInputMessage="1" showErrorMessage="1" sqref="L2:M12405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7" sqref="B7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21" t="s">
        <v>17</v>
      </c>
      <c r="B1" s="21"/>
      <c r="C1" s="2"/>
    </row>
    <row r="2" spans="1:3" ht="28.8" x14ac:dyDescent="0.25">
      <c r="A2" s="22">
        <v>1</v>
      </c>
      <c r="B2" s="23" t="s">
        <v>18</v>
      </c>
      <c r="C2" s="2"/>
    </row>
    <row r="3" spans="1:3" x14ac:dyDescent="0.25">
      <c r="A3" s="22">
        <v>2</v>
      </c>
      <c r="B3" s="23" t="s">
        <v>19</v>
      </c>
      <c r="C3" s="2"/>
    </row>
    <row r="4" spans="1:3" ht="42.6" x14ac:dyDescent="0.25">
      <c r="A4" s="22">
        <v>3</v>
      </c>
      <c r="B4" s="23" t="s">
        <v>20</v>
      </c>
      <c r="C4" s="2"/>
    </row>
    <row r="5" spans="1:3" ht="28.8" x14ac:dyDescent="0.25">
      <c r="A5" s="22">
        <v>4</v>
      </c>
      <c r="B5" s="23" t="s">
        <v>21</v>
      </c>
      <c r="C5" s="2"/>
    </row>
    <row r="6" spans="1:3" ht="33" customHeight="1" x14ac:dyDescent="0.25">
      <c r="A6" s="22">
        <v>5</v>
      </c>
      <c r="B6" s="23" t="s">
        <v>22</v>
      </c>
      <c r="C6" s="2"/>
    </row>
    <row r="7" spans="1:3" ht="42.6" x14ac:dyDescent="0.25">
      <c r="A7" s="22">
        <v>6</v>
      </c>
      <c r="B7" s="23" t="s">
        <v>23</v>
      </c>
      <c r="C7" s="2"/>
    </row>
    <row r="8" spans="1:3" x14ac:dyDescent="0.25">
      <c r="A8" s="22">
        <v>7</v>
      </c>
      <c r="B8" s="23" t="s">
        <v>24</v>
      </c>
      <c r="C8" s="2"/>
    </row>
    <row r="9" spans="1:3" x14ac:dyDescent="0.25">
      <c r="A9" s="24">
        <v>8</v>
      </c>
      <c r="B9" s="25" t="s">
        <v>25</v>
      </c>
      <c r="C9" s="2"/>
    </row>
    <row r="10" spans="1:3" ht="73.5" customHeight="1" x14ac:dyDescent="0.3">
      <c r="A10" s="24">
        <v>9</v>
      </c>
      <c r="B10" s="25" t="s">
        <v>26</v>
      </c>
    </row>
  </sheetData>
  <sheetProtection sheet="1" objects="1" scenarios="1"/>
  <phoneticPr fontId="6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武君 代</cp:lastModifiedBy>
  <cp:lastPrinted>2003-12-15T03:50:21Z</cp:lastPrinted>
  <dcterms:created xsi:type="dcterms:W3CDTF">2003-02-20T06:59:55Z</dcterms:created>
  <dcterms:modified xsi:type="dcterms:W3CDTF">2025-03-31T10:39:49Z</dcterms:modified>
</cp:coreProperties>
</file>