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nqiao\Documents\GitHub\Tibet-Water-Energy-SEM\Fig. 2\"/>
    </mc:Choice>
  </mc:AlternateContent>
  <xr:revisionPtr revIDLastSave="0" documentId="13_ncr:1_{5AEF5782-4F92-4D7F-B1DB-FBF983726B9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Fig.2" sheetId="3" r:id="rId1"/>
    <sheet name="Sheet3" sheetId="4" r:id="rId2"/>
  </sheets>
  <calcPr calcId="191029"/>
</workbook>
</file>

<file path=xl/calcChain.xml><?xml version="1.0" encoding="utf-8"?>
<calcChain xmlns="http://schemas.openxmlformats.org/spreadsheetml/2006/main">
  <c r="AB129" i="4" l="1"/>
  <c r="AA129" i="4"/>
  <c r="Z129" i="4"/>
  <c r="Y129" i="4"/>
  <c r="X129" i="4"/>
  <c r="AB128" i="4"/>
  <c r="AA128" i="4"/>
  <c r="Z128" i="4"/>
  <c r="Y128" i="4"/>
  <c r="X128" i="4"/>
  <c r="AB127" i="4"/>
  <c r="AA127" i="4"/>
  <c r="Z127" i="4"/>
  <c r="Y127" i="4"/>
  <c r="X127" i="4"/>
  <c r="AB126" i="4"/>
  <c r="AA126" i="4"/>
  <c r="Z126" i="4"/>
  <c r="Y126" i="4"/>
  <c r="X126" i="4"/>
  <c r="AB125" i="4"/>
  <c r="AA125" i="4"/>
  <c r="Z125" i="4"/>
  <c r="Y125" i="4"/>
  <c r="X125" i="4"/>
  <c r="AB124" i="4"/>
  <c r="AA124" i="4"/>
  <c r="Z124" i="4"/>
  <c r="Y124" i="4"/>
  <c r="X124" i="4"/>
  <c r="AB123" i="4"/>
  <c r="AA123" i="4"/>
  <c r="Z123" i="4"/>
  <c r="Y123" i="4"/>
  <c r="X123" i="4"/>
  <c r="AB122" i="4"/>
  <c r="AA122" i="4"/>
  <c r="Z122" i="4"/>
  <c r="Y122" i="4"/>
  <c r="X122" i="4"/>
  <c r="AB121" i="4"/>
  <c r="AA121" i="4"/>
  <c r="Z121" i="4"/>
  <c r="Y121" i="4"/>
  <c r="X121" i="4"/>
  <c r="AB120" i="4"/>
  <c r="AA120" i="4"/>
  <c r="Z120" i="4"/>
  <c r="Y120" i="4"/>
  <c r="X120" i="4"/>
  <c r="AB119" i="4"/>
  <c r="AA119" i="4"/>
  <c r="Z119" i="4"/>
  <c r="Y119" i="4"/>
  <c r="X119" i="4"/>
  <c r="AB118" i="4"/>
  <c r="AA118" i="4"/>
  <c r="Z118" i="4"/>
  <c r="Y118" i="4"/>
  <c r="X118" i="4"/>
  <c r="AB117" i="4"/>
  <c r="AA117" i="4"/>
  <c r="Z117" i="4"/>
  <c r="Y117" i="4"/>
  <c r="X117" i="4"/>
  <c r="AB116" i="4"/>
  <c r="AA116" i="4"/>
  <c r="Z116" i="4"/>
  <c r="Y116" i="4"/>
  <c r="X116" i="4"/>
  <c r="AB115" i="4"/>
  <c r="AA115" i="4"/>
  <c r="Z115" i="4"/>
  <c r="Y115" i="4"/>
  <c r="X115" i="4"/>
  <c r="AB114" i="4"/>
  <c r="AA114" i="4"/>
  <c r="Z114" i="4"/>
  <c r="Y114" i="4"/>
  <c r="X114" i="4"/>
  <c r="AB113" i="4"/>
  <c r="AA113" i="4"/>
  <c r="Z113" i="4"/>
  <c r="Y113" i="4"/>
  <c r="X113" i="4"/>
  <c r="AB112" i="4"/>
  <c r="AA112" i="4"/>
  <c r="Z112" i="4"/>
  <c r="Y112" i="4"/>
  <c r="X112" i="4"/>
  <c r="AB111" i="4"/>
  <c r="AA111" i="4"/>
  <c r="Z111" i="4"/>
  <c r="Y111" i="4"/>
  <c r="X111" i="4"/>
  <c r="AB110" i="4"/>
  <c r="AA110" i="4"/>
  <c r="Z110" i="4"/>
  <c r="Y110" i="4"/>
  <c r="X110" i="4"/>
  <c r="AB109" i="4"/>
  <c r="AA109" i="4"/>
  <c r="Z109" i="4"/>
  <c r="Y109" i="4"/>
  <c r="X109" i="4"/>
  <c r="AB108" i="4"/>
  <c r="AA108" i="4"/>
  <c r="Z108" i="4"/>
  <c r="Y108" i="4"/>
  <c r="X108" i="4"/>
  <c r="AB107" i="4"/>
  <c r="AA107" i="4"/>
  <c r="Z107" i="4"/>
  <c r="Y107" i="4"/>
  <c r="X107" i="4"/>
  <c r="AB106" i="4"/>
  <c r="AA106" i="4"/>
  <c r="Z106" i="4"/>
  <c r="Y106" i="4"/>
  <c r="X106" i="4"/>
  <c r="AB105" i="4"/>
  <c r="AA105" i="4"/>
  <c r="Z105" i="4"/>
  <c r="Y105" i="4"/>
  <c r="X105" i="4"/>
  <c r="AB104" i="4"/>
  <c r="AA104" i="4"/>
  <c r="Z104" i="4"/>
  <c r="Y104" i="4"/>
  <c r="X104" i="4"/>
  <c r="AB103" i="4"/>
  <c r="AA103" i="4"/>
  <c r="Z103" i="4"/>
  <c r="Y103" i="4"/>
  <c r="X103" i="4"/>
  <c r="AB102" i="4"/>
  <c r="AA102" i="4"/>
  <c r="Z102" i="4"/>
  <c r="Y102" i="4"/>
  <c r="X102" i="4"/>
  <c r="AB101" i="4"/>
  <c r="AA101" i="4"/>
  <c r="Z101" i="4"/>
  <c r="Y101" i="4"/>
  <c r="X101" i="4"/>
  <c r="AB100" i="4"/>
  <c r="AA100" i="4"/>
  <c r="Z100" i="4"/>
  <c r="Y100" i="4"/>
  <c r="X100" i="4"/>
  <c r="AB99" i="4"/>
  <c r="AA99" i="4"/>
  <c r="Z99" i="4"/>
  <c r="Y99" i="4"/>
  <c r="X99" i="4"/>
  <c r="AB98" i="4"/>
  <c r="AA98" i="4"/>
  <c r="Z98" i="4"/>
  <c r="Y98" i="4"/>
  <c r="X98" i="4"/>
  <c r="AB97" i="4"/>
  <c r="AA97" i="4"/>
  <c r="Z97" i="4"/>
  <c r="Y97" i="4"/>
  <c r="X97" i="4"/>
  <c r="AB96" i="4"/>
  <c r="AA96" i="4"/>
  <c r="Z96" i="4"/>
  <c r="Y96" i="4"/>
  <c r="X96" i="4"/>
  <c r="AB95" i="4"/>
  <c r="AA95" i="4"/>
  <c r="Z95" i="4"/>
  <c r="Y95" i="4"/>
  <c r="X95" i="4"/>
  <c r="AB94" i="4"/>
  <c r="AA94" i="4"/>
  <c r="Z94" i="4"/>
  <c r="Y94" i="4"/>
  <c r="X94" i="4"/>
  <c r="AB93" i="4"/>
  <c r="AA93" i="4"/>
  <c r="Z93" i="4"/>
  <c r="Y93" i="4"/>
  <c r="X93" i="4"/>
  <c r="AB92" i="4"/>
  <c r="AA92" i="4"/>
  <c r="Z92" i="4"/>
  <c r="Y92" i="4"/>
  <c r="X92" i="4"/>
  <c r="AB91" i="4"/>
  <c r="AA91" i="4"/>
  <c r="Z91" i="4"/>
  <c r="Y91" i="4"/>
  <c r="X91" i="4"/>
  <c r="AB90" i="4"/>
  <c r="AA90" i="4"/>
  <c r="Z90" i="4"/>
  <c r="Y90" i="4"/>
  <c r="X90" i="4"/>
  <c r="AB89" i="4"/>
  <c r="AA89" i="4"/>
  <c r="Z89" i="4"/>
  <c r="Y89" i="4"/>
  <c r="X89" i="4"/>
  <c r="AB88" i="4"/>
  <c r="AA88" i="4"/>
  <c r="Z88" i="4"/>
  <c r="Y88" i="4"/>
  <c r="X88" i="4"/>
  <c r="AB87" i="4"/>
  <c r="AA87" i="4"/>
  <c r="Z87" i="4"/>
  <c r="Y87" i="4"/>
  <c r="X87" i="4"/>
  <c r="AB86" i="4"/>
  <c r="AA86" i="4"/>
  <c r="Z86" i="4"/>
  <c r="Y86" i="4"/>
  <c r="X86" i="4"/>
  <c r="AB85" i="4"/>
  <c r="AA85" i="4"/>
  <c r="Z85" i="4"/>
  <c r="Y85" i="4"/>
  <c r="X85" i="4"/>
  <c r="AB84" i="4"/>
  <c r="AA84" i="4"/>
  <c r="Z84" i="4"/>
  <c r="Y84" i="4"/>
  <c r="X84" i="4"/>
  <c r="AB83" i="4"/>
  <c r="AA83" i="4"/>
  <c r="Z83" i="4"/>
  <c r="Y83" i="4"/>
  <c r="X83" i="4"/>
  <c r="AB82" i="4"/>
  <c r="AA82" i="4"/>
  <c r="Z82" i="4"/>
  <c r="Y82" i="4"/>
  <c r="X82" i="4"/>
  <c r="AB81" i="4"/>
  <c r="AA81" i="4"/>
  <c r="Z81" i="4"/>
  <c r="Y81" i="4"/>
  <c r="X81" i="4"/>
  <c r="AB80" i="4"/>
  <c r="AA80" i="4"/>
  <c r="Z80" i="4"/>
  <c r="Y80" i="4"/>
  <c r="X80" i="4"/>
  <c r="AB79" i="4"/>
  <c r="AA79" i="4"/>
  <c r="Z79" i="4"/>
  <c r="Y79" i="4"/>
  <c r="X79" i="4"/>
  <c r="AB78" i="4"/>
  <c r="AA78" i="4"/>
  <c r="Z78" i="4"/>
  <c r="Y78" i="4"/>
  <c r="X78" i="4"/>
  <c r="AB77" i="4"/>
  <c r="AA77" i="4"/>
  <c r="Z77" i="4"/>
  <c r="Y77" i="4"/>
  <c r="X77" i="4"/>
  <c r="AB76" i="4"/>
  <c r="AA76" i="4"/>
  <c r="Z76" i="4"/>
  <c r="Y76" i="4"/>
  <c r="X76" i="4"/>
  <c r="AB75" i="4"/>
  <c r="AA75" i="4"/>
  <c r="Z75" i="4"/>
  <c r="Y75" i="4"/>
  <c r="X75" i="4"/>
  <c r="AB74" i="4"/>
  <c r="AA74" i="4"/>
  <c r="Z74" i="4"/>
  <c r="Y74" i="4"/>
  <c r="X74" i="4"/>
  <c r="AB73" i="4"/>
  <c r="AA73" i="4"/>
  <c r="Z73" i="4"/>
  <c r="Y73" i="4"/>
  <c r="X73" i="4"/>
  <c r="AB72" i="4"/>
  <c r="AA72" i="4"/>
  <c r="Z72" i="4"/>
  <c r="Y72" i="4"/>
  <c r="X72" i="4"/>
  <c r="AB71" i="4"/>
  <c r="AA71" i="4"/>
  <c r="Z71" i="4"/>
  <c r="Y71" i="4"/>
  <c r="X71" i="4"/>
  <c r="AB70" i="4"/>
  <c r="AA70" i="4"/>
  <c r="Z70" i="4"/>
  <c r="Y70" i="4"/>
  <c r="X70" i="4"/>
  <c r="AB69" i="4"/>
  <c r="AA69" i="4"/>
  <c r="Z69" i="4"/>
  <c r="Y69" i="4"/>
  <c r="X69" i="4"/>
  <c r="AB68" i="4"/>
  <c r="AA68" i="4"/>
  <c r="Z68" i="4"/>
  <c r="Y68" i="4"/>
  <c r="X68" i="4"/>
  <c r="AB67" i="4"/>
  <c r="AA67" i="4"/>
  <c r="Z67" i="4"/>
  <c r="Y67" i="4"/>
  <c r="X67" i="4"/>
  <c r="AB66" i="4"/>
  <c r="AA66" i="4"/>
  <c r="Z66" i="4"/>
  <c r="Y66" i="4"/>
  <c r="X66" i="4"/>
  <c r="AB65" i="4"/>
  <c r="AA65" i="4"/>
  <c r="Z65" i="4"/>
  <c r="Y65" i="4"/>
  <c r="X65" i="4"/>
  <c r="AB64" i="4"/>
  <c r="AA64" i="4"/>
  <c r="Z64" i="4"/>
  <c r="Y64" i="4"/>
  <c r="X64" i="4"/>
  <c r="AB63" i="4"/>
  <c r="AA63" i="4"/>
  <c r="Z63" i="4"/>
  <c r="Y63" i="4"/>
  <c r="X63" i="4"/>
  <c r="AB62" i="4"/>
  <c r="AA62" i="4"/>
  <c r="Z62" i="4"/>
  <c r="Y62" i="4"/>
  <c r="X62" i="4"/>
  <c r="AB61" i="4"/>
  <c r="AA61" i="4"/>
  <c r="Z61" i="4"/>
  <c r="Y61" i="4"/>
  <c r="X61" i="4"/>
  <c r="AB60" i="4"/>
  <c r="AA60" i="4"/>
  <c r="Z60" i="4"/>
  <c r="Y60" i="4"/>
  <c r="X60" i="4"/>
  <c r="AB59" i="4"/>
  <c r="AA59" i="4"/>
  <c r="Z59" i="4"/>
  <c r="Y59" i="4"/>
  <c r="X59" i="4"/>
  <c r="AB58" i="4"/>
  <c r="AA58" i="4"/>
  <c r="Z58" i="4"/>
  <c r="Y58" i="4"/>
  <c r="X58" i="4"/>
  <c r="AB57" i="4"/>
  <c r="AA57" i="4"/>
  <c r="Z57" i="4"/>
  <c r="Y57" i="4"/>
  <c r="X57" i="4"/>
  <c r="AB56" i="4"/>
  <c r="AA56" i="4"/>
  <c r="Z56" i="4"/>
  <c r="Y56" i="4"/>
  <c r="X56" i="4"/>
  <c r="AB55" i="4"/>
  <c r="AA55" i="4"/>
  <c r="Z55" i="4"/>
  <c r="Y55" i="4"/>
  <c r="X55" i="4"/>
  <c r="AB54" i="4"/>
  <c r="AA54" i="4"/>
  <c r="Z54" i="4"/>
  <c r="Y54" i="4"/>
  <c r="X54" i="4"/>
  <c r="AB53" i="4"/>
  <c r="AA53" i="4"/>
  <c r="Z53" i="4"/>
  <c r="Y53" i="4"/>
  <c r="X53" i="4"/>
  <c r="AB52" i="4"/>
  <c r="AA52" i="4"/>
  <c r="Z52" i="4"/>
  <c r="Y52" i="4"/>
  <c r="X52" i="4"/>
  <c r="AB51" i="4"/>
  <c r="AA51" i="4"/>
  <c r="Z51" i="4"/>
  <c r="Y51" i="4"/>
  <c r="X51" i="4"/>
  <c r="AB50" i="4"/>
  <c r="AA50" i="4"/>
  <c r="Z50" i="4"/>
  <c r="Y50" i="4"/>
  <c r="X50" i="4"/>
  <c r="AB49" i="4"/>
  <c r="AA49" i="4"/>
  <c r="Z49" i="4"/>
  <c r="Y49" i="4"/>
  <c r="X49" i="4"/>
  <c r="AB48" i="4"/>
  <c r="AA48" i="4"/>
  <c r="Z48" i="4"/>
  <c r="Y48" i="4"/>
  <c r="X48" i="4"/>
  <c r="AB47" i="4"/>
  <c r="AA47" i="4"/>
  <c r="Z47" i="4"/>
  <c r="Y47" i="4"/>
  <c r="X47" i="4"/>
  <c r="AB46" i="4"/>
  <c r="AA46" i="4"/>
  <c r="Z46" i="4"/>
  <c r="Y46" i="4"/>
  <c r="X46" i="4"/>
  <c r="AB45" i="4"/>
  <c r="AA45" i="4"/>
  <c r="Z45" i="4"/>
  <c r="Y45" i="4"/>
  <c r="X45" i="4"/>
  <c r="AB44" i="4"/>
  <c r="AA44" i="4"/>
  <c r="Z44" i="4"/>
  <c r="Y44" i="4"/>
  <c r="X44" i="4"/>
  <c r="AB43" i="4"/>
  <c r="AA43" i="4"/>
  <c r="Z43" i="4"/>
  <c r="Y43" i="4"/>
  <c r="X43" i="4"/>
  <c r="AB42" i="4"/>
  <c r="AA42" i="4"/>
  <c r="Z42" i="4"/>
  <c r="Y42" i="4"/>
  <c r="X42" i="4"/>
  <c r="AB41" i="4"/>
  <c r="AA41" i="4"/>
  <c r="Z41" i="4"/>
  <c r="Y41" i="4"/>
  <c r="X41" i="4"/>
  <c r="AB40" i="4"/>
  <c r="AA40" i="4"/>
  <c r="Z40" i="4"/>
  <c r="Y40" i="4"/>
  <c r="X40" i="4"/>
  <c r="AB39" i="4"/>
  <c r="AA39" i="4"/>
  <c r="Z39" i="4"/>
  <c r="Y39" i="4"/>
  <c r="X39" i="4"/>
  <c r="AB38" i="4"/>
  <c r="AA38" i="4"/>
  <c r="Z38" i="4"/>
  <c r="Y38" i="4"/>
  <c r="X38" i="4"/>
  <c r="AB37" i="4"/>
  <c r="AA37" i="4"/>
  <c r="Z37" i="4"/>
  <c r="Y37" i="4"/>
  <c r="X37" i="4"/>
  <c r="AB36" i="4"/>
  <c r="AA36" i="4"/>
  <c r="Z36" i="4"/>
  <c r="Y36" i="4"/>
  <c r="X36" i="4"/>
  <c r="AB35" i="4"/>
  <c r="AA35" i="4"/>
  <c r="Z35" i="4"/>
  <c r="Y35" i="4"/>
  <c r="X35" i="4"/>
  <c r="AB34" i="4"/>
  <c r="AA34" i="4"/>
  <c r="Z34" i="4"/>
  <c r="Y34" i="4"/>
  <c r="X34" i="4"/>
  <c r="AB33" i="4"/>
  <c r="AA33" i="4"/>
  <c r="Z33" i="4"/>
  <c r="Y33" i="4"/>
  <c r="X33" i="4"/>
  <c r="AB32" i="4"/>
  <c r="AA32" i="4"/>
  <c r="Z32" i="4"/>
  <c r="Y32" i="4"/>
  <c r="X32" i="4"/>
  <c r="AB31" i="4"/>
  <c r="AA31" i="4"/>
  <c r="Z31" i="4"/>
  <c r="Y31" i="4"/>
  <c r="X31" i="4"/>
  <c r="AB30" i="4"/>
  <c r="AA30" i="4"/>
  <c r="Z30" i="4"/>
  <c r="Y30" i="4"/>
  <c r="X30" i="4"/>
  <c r="AB29" i="4"/>
  <c r="AA29" i="4"/>
  <c r="Z29" i="4"/>
  <c r="Y29" i="4"/>
  <c r="X29" i="4"/>
  <c r="AB28" i="4"/>
  <c r="AA28" i="4"/>
  <c r="Z28" i="4"/>
  <c r="Y28" i="4"/>
  <c r="X28" i="4"/>
  <c r="AB27" i="4"/>
  <c r="AA27" i="4"/>
  <c r="Z27" i="4"/>
  <c r="Y27" i="4"/>
  <c r="X27" i="4"/>
  <c r="AB26" i="4"/>
  <c r="AA26" i="4"/>
  <c r="Z26" i="4"/>
  <c r="Y26" i="4"/>
  <c r="X26" i="4"/>
  <c r="AB25" i="4"/>
  <c r="AA25" i="4"/>
  <c r="Z25" i="4"/>
  <c r="Y25" i="4"/>
  <c r="X25" i="4"/>
  <c r="AB24" i="4"/>
  <c r="AA24" i="4"/>
  <c r="Z24" i="4"/>
  <c r="Y24" i="4"/>
  <c r="X24" i="4"/>
  <c r="AB23" i="4"/>
  <c r="AA23" i="4"/>
  <c r="Z23" i="4"/>
  <c r="Y23" i="4"/>
  <c r="X23" i="4"/>
  <c r="AB22" i="4"/>
  <c r="AA22" i="4"/>
  <c r="Z22" i="4"/>
  <c r="Y22" i="4"/>
  <c r="X22" i="4"/>
  <c r="AB21" i="4"/>
  <c r="AA21" i="4"/>
  <c r="Z21" i="4"/>
  <c r="Y21" i="4"/>
  <c r="X21" i="4"/>
  <c r="AB20" i="4"/>
  <c r="AA20" i="4"/>
  <c r="Z20" i="4"/>
  <c r="Y20" i="4"/>
  <c r="X20" i="4"/>
  <c r="AB19" i="4"/>
  <c r="AA19" i="4"/>
  <c r="Z19" i="4"/>
  <c r="Y19" i="4"/>
  <c r="X19" i="4"/>
  <c r="AB18" i="4"/>
  <c r="AA18" i="4"/>
  <c r="Z18" i="4"/>
  <c r="Y18" i="4"/>
  <c r="X18" i="4"/>
  <c r="AB17" i="4"/>
  <c r="AA17" i="4"/>
  <c r="Z17" i="4"/>
  <c r="Y17" i="4"/>
  <c r="X17" i="4"/>
  <c r="AB16" i="4"/>
  <c r="AA16" i="4"/>
  <c r="Z16" i="4"/>
  <c r="Y16" i="4"/>
  <c r="X16" i="4"/>
  <c r="AB15" i="4"/>
  <c r="AA15" i="4"/>
  <c r="Z15" i="4"/>
  <c r="Y15" i="4"/>
  <c r="X15" i="4"/>
  <c r="AB14" i="4"/>
  <c r="AA14" i="4"/>
  <c r="Z14" i="4"/>
  <c r="Y14" i="4"/>
  <c r="X14" i="4"/>
  <c r="AB13" i="4"/>
  <c r="AA13" i="4"/>
  <c r="Z13" i="4"/>
  <c r="Y13" i="4"/>
  <c r="X13" i="4"/>
  <c r="AB12" i="4"/>
  <c r="AA12" i="4"/>
  <c r="Z12" i="4"/>
  <c r="Y12" i="4"/>
  <c r="X12" i="4"/>
  <c r="AB11" i="4"/>
  <c r="AA11" i="4"/>
  <c r="Z11" i="4"/>
  <c r="Y11" i="4"/>
  <c r="X11" i="4"/>
  <c r="AB10" i="4"/>
  <c r="AA10" i="4"/>
  <c r="Z10" i="4"/>
  <c r="Y10" i="4"/>
  <c r="X10" i="4"/>
  <c r="AB9" i="4"/>
  <c r="AA9" i="4"/>
  <c r="Z9" i="4"/>
  <c r="Y9" i="4"/>
  <c r="X9" i="4"/>
  <c r="AB8" i="4"/>
  <c r="AA8" i="4"/>
  <c r="Z8" i="4"/>
  <c r="Y8" i="4"/>
  <c r="X8" i="4"/>
  <c r="AB7" i="4"/>
  <c r="AA7" i="4"/>
  <c r="Z7" i="4"/>
  <c r="Y7" i="4"/>
  <c r="X7" i="4"/>
  <c r="AB6" i="4"/>
  <c r="AA6" i="4"/>
  <c r="Z6" i="4"/>
  <c r="Y6" i="4"/>
  <c r="X6" i="4"/>
  <c r="AB5" i="4"/>
  <c r="AA5" i="4"/>
  <c r="Z5" i="4"/>
  <c r="Y5" i="4"/>
  <c r="X5" i="4"/>
  <c r="AB4" i="4"/>
  <c r="AA4" i="4"/>
  <c r="Z4" i="4"/>
  <c r="Y4" i="4"/>
  <c r="X4" i="4"/>
  <c r="AB3" i="4"/>
  <c r="AA3" i="4"/>
  <c r="Z3" i="4"/>
  <c r="Y3" i="4"/>
  <c r="X3" i="4"/>
  <c r="AB2" i="4"/>
  <c r="AA2" i="4"/>
  <c r="Z2" i="4"/>
  <c r="Y2" i="4"/>
  <c r="X2" i="4"/>
  <c r="Q3" i="4"/>
  <c r="R3" i="4"/>
  <c r="S3" i="4"/>
  <c r="T3" i="4"/>
  <c r="U3" i="4"/>
  <c r="Q4" i="4"/>
  <c r="R4" i="4"/>
  <c r="S4" i="4"/>
  <c r="T4" i="4"/>
  <c r="U4" i="4"/>
  <c r="Q5" i="4"/>
  <c r="R5" i="4"/>
  <c r="S5" i="4"/>
  <c r="T5" i="4"/>
  <c r="U5" i="4"/>
  <c r="Q6" i="4"/>
  <c r="R6" i="4"/>
  <c r="S6" i="4"/>
  <c r="T6" i="4"/>
  <c r="U6" i="4"/>
  <c r="Q7" i="4"/>
  <c r="R7" i="4"/>
  <c r="S7" i="4"/>
  <c r="T7" i="4"/>
  <c r="U7" i="4"/>
  <c r="Q8" i="4"/>
  <c r="R8" i="4"/>
  <c r="S8" i="4"/>
  <c r="T8" i="4"/>
  <c r="U8" i="4"/>
  <c r="Q9" i="4"/>
  <c r="R9" i="4"/>
  <c r="S9" i="4"/>
  <c r="T9" i="4"/>
  <c r="U9" i="4"/>
  <c r="Q10" i="4"/>
  <c r="R10" i="4"/>
  <c r="S10" i="4"/>
  <c r="T10" i="4"/>
  <c r="U10" i="4"/>
  <c r="Q11" i="4"/>
  <c r="R11" i="4"/>
  <c r="S11" i="4"/>
  <c r="T11" i="4"/>
  <c r="U11" i="4"/>
  <c r="Q12" i="4"/>
  <c r="R12" i="4"/>
  <c r="S12" i="4"/>
  <c r="T12" i="4"/>
  <c r="U12" i="4"/>
  <c r="Q13" i="4"/>
  <c r="R13" i="4"/>
  <c r="S13" i="4"/>
  <c r="T13" i="4"/>
  <c r="U13" i="4"/>
  <c r="Q14" i="4"/>
  <c r="R14" i="4"/>
  <c r="S14" i="4"/>
  <c r="T14" i="4"/>
  <c r="U14" i="4"/>
  <c r="Q15" i="4"/>
  <c r="R15" i="4"/>
  <c r="S15" i="4"/>
  <c r="T15" i="4"/>
  <c r="U15" i="4"/>
  <c r="Q16" i="4"/>
  <c r="R16" i="4"/>
  <c r="S16" i="4"/>
  <c r="T16" i="4"/>
  <c r="U16" i="4"/>
  <c r="Q17" i="4"/>
  <c r="R17" i="4"/>
  <c r="S17" i="4"/>
  <c r="T17" i="4"/>
  <c r="U17" i="4"/>
  <c r="Q18" i="4"/>
  <c r="R18" i="4"/>
  <c r="S18" i="4"/>
  <c r="T18" i="4"/>
  <c r="U18" i="4"/>
  <c r="Q19" i="4"/>
  <c r="R19" i="4"/>
  <c r="S19" i="4"/>
  <c r="T19" i="4"/>
  <c r="U19" i="4"/>
  <c r="Q20" i="4"/>
  <c r="R20" i="4"/>
  <c r="S20" i="4"/>
  <c r="T20" i="4"/>
  <c r="U20" i="4"/>
  <c r="Q21" i="4"/>
  <c r="R21" i="4"/>
  <c r="S21" i="4"/>
  <c r="T21" i="4"/>
  <c r="U21" i="4"/>
  <c r="Q22" i="4"/>
  <c r="R22" i="4"/>
  <c r="S22" i="4"/>
  <c r="T22" i="4"/>
  <c r="U22" i="4"/>
  <c r="Q23" i="4"/>
  <c r="R23" i="4"/>
  <c r="S23" i="4"/>
  <c r="T23" i="4"/>
  <c r="U23" i="4"/>
  <c r="Q24" i="4"/>
  <c r="R24" i="4"/>
  <c r="S24" i="4"/>
  <c r="T24" i="4"/>
  <c r="U24" i="4"/>
  <c r="Q25" i="4"/>
  <c r="R25" i="4"/>
  <c r="S25" i="4"/>
  <c r="T25" i="4"/>
  <c r="U25" i="4"/>
  <c r="Q26" i="4"/>
  <c r="R26" i="4"/>
  <c r="S26" i="4"/>
  <c r="T26" i="4"/>
  <c r="U26" i="4"/>
  <c r="Q27" i="4"/>
  <c r="R27" i="4"/>
  <c r="S27" i="4"/>
  <c r="T27" i="4"/>
  <c r="U27" i="4"/>
  <c r="Q28" i="4"/>
  <c r="R28" i="4"/>
  <c r="S28" i="4"/>
  <c r="T28" i="4"/>
  <c r="U28" i="4"/>
  <c r="Q29" i="4"/>
  <c r="R29" i="4"/>
  <c r="S29" i="4"/>
  <c r="T29" i="4"/>
  <c r="U29" i="4"/>
  <c r="Q30" i="4"/>
  <c r="R30" i="4"/>
  <c r="S30" i="4"/>
  <c r="T30" i="4"/>
  <c r="U30" i="4"/>
  <c r="Q31" i="4"/>
  <c r="R31" i="4"/>
  <c r="S31" i="4"/>
  <c r="T31" i="4"/>
  <c r="U31" i="4"/>
  <c r="Q32" i="4"/>
  <c r="R32" i="4"/>
  <c r="S32" i="4"/>
  <c r="T32" i="4"/>
  <c r="U32" i="4"/>
  <c r="Q33" i="4"/>
  <c r="R33" i="4"/>
  <c r="S33" i="4"/>
  <c r="T33" i="4"/>
  <c r="U33" i="4"/>
  <c r="Q34" i="4"/>
  <c r="R34" i="4"/>
  <c r="S34" i="4"/>
  <c r="T34" i="4"/>
  <c r="U34" i="4"/>
  <c r="Q35" i="4"/>
  <c r="R35" i="4"/>
  <c r="S35" i="4"/>
  <c r="T35" i="4"/>
  <c r="U35" i="4"/>
  <c r="Q36" i="4"/>
  <c r="R36" i="4"/>
  <c r="S36" i="4"/>
  <c r="T36" i="4"/>
  <c r="U36" i="4"/>
  <c r="Q37" i="4"/>
  <c r="R37" i="4"/>
  <c r="S37" i="4"/>
  <c r="T37" i="4"/>
  <c r="U37" i="4"/>
  <c r="Q38" i="4"/>
  <c r="R38" i="4"/>
  <c r="S38" i="4"/>
  <c r="T38" i="4"/>
  <c r="U38" i="4"/>
  <c r="Q39" i="4"/>
  <c r="R39" i="4"/>
  <c r="S39" i="4"/>
  <c r="T39" i="4"/>
  <c r="U39" i="4"/>
  <c r="Q40" i="4"/>
  <c r="R40" i="4"/>
  <c r="S40" i="4"/>
  <c r="T40" i="4"/>
  <c r="U40" i="4"/>
  <c r="Q41" i="4"/>
  <c r="R41" i="4"/>
  <c r="S41" i="4"/>
  <c r="T41" i="4"/>
  <c r="U41" i="4"/>
  <c r="Q42" i="4"/>
  <c r="R42" i="4"/>
  <c r="S42" i="4"/>
  <c r="T42" i="4"/>
  <c r="U42" i="4"/>
  <c r="Q43" i="4"/>
  <c r="R43" i="4"/>
  <c r="S43" i="4"/>
  <c r="T43" i="4"/>
  <c r="U43" i="4"/>
  <c r="Q44" i="4"/>
  <c r="R44" i="4"/>
  <c r="S44" i="4"/>
  <c r="T44" i="4"/>
  <c r="U44" i="4"/>
  <c r="Q45" i="4"/>
  <c r="R45" i="4"/>
  <c r="S45" i="4"/>
  <c r="T45" i="4"/>
  <c r="U45" i="4"/>
  <c r="Q46" i="4"/>
  <c r="R46" i="4"/>
  <c r="S46" i="4"/>
  <c r="T46" i="4"/>
  <c r="U46" i="4"/>
  <c r="Q47" i="4"/>
  <c r="R47" i="4"/>
  <c r="S47" i="4"/>
  <c r="T47" i="4"/>
  <c r="U47" i="4"/>
  <c r="Q48" i="4"/>
  <c r="R48" i="4"/>
  <c r="S48" i="4"/>
  <c r="T48" i="4"/>
  <c r="U48" i="4"/>
  <c r="Q49" i="4"/>
  <c r="R49" i="4"/>
  <c r="S49" i="4"/>
  <c r="T49" i="4"/>
  <c r="U49" i="4"/>
  <c r="Q50" i="4"/>
  <c r="R50" i="4"/>
  <c r="S50" i="4"/>
  <c r="T50" i="4"/>
  <c r="U50" i="4"/>
  <c r="Q51" i="4"/>
  <c r="R51" i="4"/>
  <c r="S51" i="4"/>
  <c r="T51" i="4"/>
  <c r="U51" i="4"/>
  <c r="Q52" i="4"/>
  <c r="R52" i="4"/>
  <c r="S52" i="4"/>
  <c r="T52" i="4"/>
  <c r="U52" i="4"/>
  <c r="Q53" i="4"/>
  <c r="R53" i="4"/>
  <c r="S53" i="4"/>
  <c r="T53" i="4"/>
  <c r="U53" i="4"/>
  <c r="Q54" i="4"/>
  <c r="R54" i="4"/>
  <c r="S54" i="4"/>
  <c r="T54" i="4"/>
  <c r="U54" i="4"/>
  <c r="Q55" i="4"/>
  <c r="R55" i="4"/>
  <c r="S55" i="4"/>
  <c r="T55" i="4"/>
  <c r="U55" i="4"/>
  <c r="Q56" i="4"/>
  <c r="R56" i="4"/>
  <c r="S56" i="4"/>
  <c r="T56" i="4"/>
  <c r="U56" i="4"/>
  <c r="Q57" i="4"/>
  <c r="R57" i="4"/>
  <c r="S57" i="4"/>
  <c r="T57" i="4"/>
  <c r="U57" i="4"/>
  <c r="Q58" i="4"/>
  <c r="R58" i="4"/>
  <c r="S58" i="4"/>
  <c r="T58" i="4"/>
  <c r="U58" i="4"/>
  <c r="Q59" i="4"/>
  <c r="R59" i="4"/>
  <c r="S59" i="4"/>
  <c r="T59" i="4"/>
  <c r="U59" i="4"/>
  <c r="Q60" i="4"/>
  <c r="R60" i="4"/>
  <c r="S60" i="4"/>
  <c r="T60" i="4"/>
  <c r="U60" i="4"/>
  <c r="Q61" i="4"/>
  <c r="R61" i="4"/>
  <c r="S61" i="4"/>
  <c r="T61" i="4"/>
  <c r="U61" i="4"/>
  <c r="Q62" i="4"/>
  <c r="R62" i="4"/>
  <c r="S62" i="4"/>
  <c r="T62" i="4"/>
  <c r="U62" i="4"/>
  <c r="Q63" i="4"/>
  <c r="R63" i="4"/>
  <c r="S63" i="4"/>
  <c r="T63" i="4"/>
  <c r="U63" i="4"/>
  <c r="Q64" i="4"/>
  <c r="R64" i="4"/>
  <c r="S64" i="4"/>
  <c r="T64" i="4"/>
  <c r="U64" i="4"/>
  <c r="Q65" i="4"/>
  <c r="R65" i="4"/>
  <c r="S65" i="4"/>
  <c r="T65" i="4"/>
  <c r="U65" i="4"/>
  <c r="Q66" i="4"/>
  <c r="R66" i="4"/>
  <c r="S66" i="4"/>
  <c r="T66" i="4"/>
  <c r="U66" i="4"/>
  <c r="Q67" i="4"/>
  <c r="R67" i="4"/>
  <c r="S67" i="4"/>
  <c r="T67" i="4"/>
  <c r="U67" i="4"/>
  <c r="Q68" i="4"/>
  <c r="R68" i="4"/>
  <c r="S68" i="4"/>
  <c r="T68" i="4"/>
  <c r="U68" i="4"/>
  <c r="Q69" i="4"/>
  <c r="R69" i="4"/>
  <c r="S69" i="4"/>
  <c r="T69" i="4"/>
  <c r="U69" i="4"/>
  <c r="Q70" i="4"/>
  <c r="R70" i="4"/>
  <c r="S70" i="4"/>
  <c r="T70" i="4"/>
  <c r="U70" i="4"/>
  <c r="Q71" i="4"/>
  <c r="R71" i="4"/>
  <c r="S71" i="4"/>
  <c r="T71" i="4"/>
  <c r="U71" i="4"/>
  <c r="Q72" i="4"/>
  <c r="R72" i="4"/>
  <c r="S72" i="4"/>
  <c r="T72" i="4"/>
  <c r="U72" i="4"/>
  <c r="Q73" i="4"/>
  <c r="R73" i="4"/>
  <c r="S73" i="4"/>
  <c r="T73" i="4"/>
  <c r="U73" i="4"/>
  <c r="Q74" i="4"/>
  <c r="R74" i="4"/>
  <c r="S74" i="4"/>
  <c r="T74" i="4"/>
  <c r="U74" i="4"/>
  <c r="Q75" i="4"/>
  <c r="R75" i="4"/>
  <c r="S75" i="4"/>
  <c r="T75" i="4"/>
  <c r="U75" i="4"/>
  <c r="Q76" i="4"/>
  <c r="R76" i="4"/>
  <c r="S76" i="4"/>
  <c r="T76" i="4"/>
  <c r="U76" i="4"/>
  <c r="Q77" i="4"/>
  <c r="R77" i="4"/>
  <c r="S77" i="4"/>
  <c r="T77" i="4"/>
  <c r="U77" i="4"/>
  <c r="Q78" i="4"/>
  <c r="R78" i="4"/>
  <c r="S78" i="4"/>
  <c r="T78" i="4"/>
  <c r="U78" i="4"/>
  <c r="Q79" i="4"/>
  <c r="R79" i="4"/>
  <c r="S79" i="4"/>
  <c r="T79" i="4"/>
  <c r="U79" i="4"/>
  <c r="Q80" i="4"/>
  <c r="R80" i="4"/>
  <c r="S80" i="4"/>
  <c r="T80" i="4"/>
  <c r="U80" i="4"/>
  <c r="Q81" i="4"/>
  <c r="R81" i="4"/>
  <c r="S81" i="4"/>
  <c r="T81" i="4"/>
  <c r="U81" i="4"/>
  <c r="Q82" i="4"/>
  <c r="R82" i="4"/>
  <c r="S82" i="4"/>
  <c r="T82" i="4"/>
  <c r="U82" i="4"/>
  <c r="Q83" i="4"/>
  <c r="R83" i="4"/>
  <c r="S83" i="4"/>
  <c r="T83" i="4"/>
  <c r="U83" i="4"/>
  <c r="Q84" i="4"/>
  <c r="R84" i="4"/>
  <c r="S84" i="4"/>
  <c r="T84" i="4"/>
  <c r="U84" i="4"/>
  <c r="Q85" i="4"/>
  <c r="R85" i="4"/>
  <c r="S85" i="4"/>
  <c r="T85" i="4"/>
  <c r="U85" i="4"/>
  <c r="Q86" i="4"/>
  <c r="R86" i="4"/>
  <c r="S86" i="4"/>
  <c r="T86" i="4"/>
  <c r="U86" i="4"/>
  <c r="Q87" i="4"/>
  <c r="R87" i="4"/>
  <c r="S87" i="4"/>
  <c r="T87" i="4"/>
  <c r="U87" i="4"/>
  <c r="Q88" i="4"/>
  <c r="R88" i="4"/>
  <c r="S88" i="4"/>
  <c r="T88" i="4"/>
  <c r="U88" i="4"/>
  <c r="Q89" i="4"/>
  <c r="R89" i="4"/>
  <c r="S89" i="4"/>
  <c r="T89" i="4"/>
  <c r="U89" i="4"/>
  <c r="Q90" i="4"/>
  <c r="R90" i="4"/>
  <c r="S90" i="4"/>
  <c r="T90" i="4"/>
  <c r="U90" i="4"/>
  <c r="Q91" i="4"/>
  <c r="R91" i="4"/>
  <c r="S91" i="4"/>
  <c r="T91" i="4"/>
  <c r="U91" i="4"/>
  <c r="Q92" i="4"/>
  <c r="R92" i="4"/>
  <c r="S92" i="4"/>
  <c r="T92" i="4"/>
  <c r="U92" i="4"/>
  <c r="Q93" i="4"/>
  <c r="R93" i="4"/>
  <c r="S93" i="4"/>
  <c r="T93" i="4"/>
  <c r="U93" i="4"/>
  <c r="Q94" i="4"/>
  <c r="R94" i="4"/>
  <c r="S94" i="4"/>
  <c r="T94" i="4"/>
  <c r="U94" i="4"/>
  <c r="Q95" i="4"/>
  <c r="R95" i="4"/>
  <c r="S95" i="4"/>
  <c r="T95" i="4"/>
  <c r="U95" i="4"/>
  <c r="Q96" i="4"/>
  <c r="R96" i="4"/>
  <c r="S96" i="4"/>
  <c r="T96" i="4"/>
  <c r="U96" i="4"/>
  <c r="Q97" i="4"/>
  <c r="R97" i="4"/>
  <c r="S97" i="4"/>
  <c r="T97" i="4"/>
  <c r="U97" i="4"/>
  <c r="Q98" i="4"/>
  <c r="R98" i="4"/>
  <c r="S98" i="4"/>
  <c r="T98" i="4"/>
  <c r="U98" i="4"/>
  <c r="Q99" i="4"/>
  <c r="R99" i="4"/>
  <c r="S99" i="4"/>
  <c r="T99" i="4"/>
  <c r="U99" i="4"/>
  <c r="Q100" i="4"/>
  <c r="R100" i="4"/>
  <c r="S100" i="4"/>
  <c r="T100" i="4"/>
  <c r="U100" i="4"/>
  <c r="Q101" i="4"/>
  <c r="R101" i="4"/>
  <c r="S101" i="4"/>
  <c r="T101" i="4"/>
  <c r="U101" i="4"/>
  <c r="Q102" i="4"/>
  <c r="R102" i="4"/>
  <c r="S102" i="4"/>
  <c r="T102" i="4"/>
  <c r="U102" i="4"/>
  <c r="Q103" i="4"/>
  <c r="R103" i="4"/>
  <c r="S103" i="4"/>
  <c r="T103" i="4"/>
  <c r="U103" i="4"/>
  <c r="Q104" i="4"/>
  <c r="R104" i="4"/>
  <c r="S104" i="4"/>
  <c r="T104" i="4"/>
  <c r="U104" i="4"/>
  <c r="Q105" i="4"/>
  <c r="R105" i="4"/>
  <c r="S105" i="4"/>
  <c r="T105" i="4"/>
  <c r="U105" i="4"/>
  <c r="Q106" i="4"/>
  <c r="R106" i="4"/>
  <c r="S106" i="4"/>
  <c r="T106" i="4"/>
  <c r="U106" i="4"/>
  <c r="Q107" i="4"/>
  <c r="R107" i="4"/>
  <c r="S107" i="4"/>
  <c r="T107" i="4"/>
  <c r="U107" i="4"/>
  <c r="Q108" i="4"/>
  <c r="R108" i="4"/>
  <c r="S108" i="4"/>
  <c r="T108" i="4"/>
  <c r="U108" i="4"/>
  <c r="Q109" i="4"/>
  <c r="R109" i="4"/>
  <c r="S109" i="4"/>
  <c r="T109" i="4"/>
  <c r="U109" i="4"/>
  <c r="Q110" i="4"/>
  <c r="R110" i="4"/>
  <c r="S110" i="4"/>
  <c r="T110" i="4"/>
  <c r="U110" i="4"/>
  <c r="Q111" i="4"/>
  <c r="R111" i="4"/>
  <c r="S111" i="4"/>
  <c r="T111" i="4"/>
  <c r="U111" i="4"/>
  <c r="Q112" i="4"/>
  <c r="R112" i="4"/>
  <c r="S112" i="4"/>
  <c r="T112" i="4"/>
  <c r="U112" i="4"/>
  <c r="Q113" i="4"/>
  <c r="R113" i="4"/>
  <c r="S113" i="4"/>
  <c r="T113" i="4"/>
  <c r="U113" i="4"/>
  <c r="Q114" i="4"/>
  <c r="R114" i="4"/>
  <c r="S114" i="4"/>
  <c r="T114" i="4"/>
  <c r="U114" i="4"/>
  <c r="Q115" i="4"/>
  <c r="R115" i="4"/>
  <c r="S115" i="4"/>
  <c r="T115" i="4"/>
  <c r="U115" i="4"/>
  <c r="Q116" i="4"/>
  <c r="R116" i="4"/>
  <c r="S116" i="4"/>
  <c r="T116" i="4"/>
  <c r="U116" i="4"/>
  <c r="Q117" i="4"/>
  <c r="R117" i="4"/>
  <c r="S117" i="4"/>
  <c r="T117" i="4"/>
  <c r="U117" i="4"/>
  <c r="Q118" i="4"/>
  <c r="R118" i="4"/>
  <c r="S118" i="4"/>
  <c r="T118" i="4"/>
  <c r="U118" i="4"/>
  <c r="Q119" i="4"/>
  <c r="R119" i="4"/>
  <c r="S119" i="4"/>
  <c r="T119" i="4"/>
  <c r="U119" i="4"/>
  <c r="Q120" i="4"/>
  <c r="R120" i="4"/>
  <c r="S120" i="4"/>
  <c r="T120" i="4"/>
  <c r="U120" i="4"/>
  <c r="Q121" i="4"/>
  <c r="R121" i="4"/>
  <c r="S121" i="4"/>
  <c r="T121" i="4"/>
  <c r="U121" i="4"/>
  <c r="Q122" i="4"/>
  <c r="R122" i="4"/>
  <c r="S122" i="4"/>
  <c r="T122" i="4"/>
  <c r="U122" i="4"/>
  <c r="Q123" i="4"/>
  <c r="R123" i="4"/>
  <c r="S123" i="4"/>
  <c r="T123" i="4"/>
  <c r="U123" i="4"/>
  <c r="Q124" i="4"/>
  <c r="R124" i="4"/>
  <c r="S124" i="4"/>
  <c r="T124" i="4"/>
  <c r="U124" i="4"/>
  <c r="Q125" i="4"/>
  <c r="R125" i="4"/>
  <c r="S125" i="4"/>
  <c r="T125" i="4"/>
  <c r="U125" i="4"/>
  <c r="Q126" i="4"/>
  <c r="R126" i="4"/>
  <c r="S126" i="4"/>
  <c r="T126" i="4"/>
  <c r="U126" i="4"/>
  <c r="Q127" i="4"/>
  <c r="R127" i="4"/>
  <c r="S127" i="4"/>
  <c r="T127" i="4"/>
  <c r="U127" i="4"/>
  <c r="Q128" i="4"/>
  <c r="R128" i="4"/>
  <c r="S128" i="4"/>
  <c r="T128" i="4"/>
  <c r="U128" i="4"/>
  <c r="Q129" i="4"/>
  <c r="R129" i="4"/>
  <c r="S129" i="4"/>
  <c r="T129" i="4"/>
  <c r="U129" i="4"/>
  <c r="R2" i="4"/>
  <c r="S2" i="4"/>
  <c r="T2" i="4"/>
  <c r="U2" i="4"/>
  <c r="Q2" i="4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</calcChain>
</file>

<file path=xl/sharedStrings.xml><?xml version="1.0" encoding="utf-8"?>
<sst xmlns="http://schemas.openxmlformats.org/spreadsheetml/2006/main" count="694" uniqueCount="172">
  <si>
    <t>VCI_Upper</t>
    <phoneticPr fontId="18" type="noConversion"/>
  </si>
  <si>
    <t>VCI_Lower</t>
    <phoneticPr fontId="18" type="noConversion"/>
  </si>
  <si>
    <t>LAI_upper</t>
    <phoneticPr fontId="18" type="noConversion"/>
  </si>
  <si>
    <t>LAI_lower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</si>
  <si>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</si>
  <si>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</si>
  <si>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</si>
  <si>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</si>
  <si>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</si>
  <si>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</si>
  <si>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</si>
  <si>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</si>
  <si>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</si>
  <si>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</si>
  <si>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</si>
  <si>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</si>
  <si>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</si>
  <si>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</si>
  <si>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</si>
  <si>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</si>
  <si>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</si>
  <si>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</si>
  <si>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</si>
  <si>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</si>
  <si>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</si>
  <si>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</si>
  <si>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</si>
  <si>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</si>
  <si>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</si>
  <si>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标准残差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</si>
  <si>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</si>
  <si>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</si>
  <si>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</si>
  <si>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</si>
  <si>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</si>
  <si>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</si>
  <si>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</si>
  <si>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</si>
  <si>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</si>
  <si>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</si>
  <si>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</si>
  <si>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</si>
  <si>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</si>
  <si>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</si>
  <si>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</si>
  <si>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</si>
  <si>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</si>
  <si>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</si>
  <si>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</si>
  <si>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</si>
  <si>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</si>
  <si>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</si>
  <si>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</si>
  <si>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</si>
  <si>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</si>
  <si>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</si>
  <si>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</si>
  <si>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</si>
  <si>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</si>
  <si>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</si>
  <si>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</si>
  <si>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</si>
  <si>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</si>
  <si>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</si>
  <si>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</si>
  <si>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</si>
  <si>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</si>
  <si>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</si>
  <si>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</si>
  <si>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</si>
  <si>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</si>
  <si>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</si>
  <si>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</si>
  <si>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</si>
  <si>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</si>
  <si>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</si>
  <si>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</si>
  <si>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</si>
  <si>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</si>
  <si>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</si>
  <si>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</si>
  <si>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</si>
  <si>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</si>
  <si>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</si>
  <si>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</si>
  <si>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</si>
  <si>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</si>
  <si>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</si>
  <si>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</si>
  <si>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</si>
  <si>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</si>
  <si>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</si>
  <si>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</si>
  <si>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</si>
  <si>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</si>
  <si>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</si>
  <si>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</si>
  <si>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</si>
  <si>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</si>
  <si>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</si>
  <si>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</si>
  <si>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</si>
  <si>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</si>
  <si>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</si>
  <si>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</si>
  <si>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</si>
  <si>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</si>
  <si>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</si>
  <si>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</si>
  <si>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</si>
  <si>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</si>
  <si>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</si>
  <si>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</si>
  <si>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</si>
  <si>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</si>
  <si>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</si>
  <si>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</si>
  <si>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</si>
  <si>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</si>
  <si>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</si>
  <si>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</si>
  <si>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</si>
  <si>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</si>
  <si>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</si>
  <si>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</si>
  <si>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</si>
  <si>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</si>
  <si>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</si>
  <si>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</si>
  <si>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</si>
  <si>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</si>
  <si>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</si>
  <si>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</si>
  <si>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</si>
  <si>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</si>
  <si>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</si>
  <si>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</si>
  <si>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</si>
  <si>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</si>
  <si>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</si>
  <si>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</si>
  <si>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</si>
  <si>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</si>
  <si>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</si>
  <si>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</si>
  <si>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</si>
  <si>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</si>
  <si>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</si>
  <si>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</si>
  <si>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</si>
  <si>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</si>
  <si>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</si>
  <si>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</si>
  <si>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</si>
  <si>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</si>
  <si>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</si>
  <si>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</si>
  <si>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</si>
  <si>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Median</t>
    <phoneticPr fontId="18" type="noConversion"/>
  </si>
  <si>
    <t>PreSum</t>
    <phoneticPr fontId="18" type="noConversion"/>
  </si>
  <si>
    <t>SnowWaterSum</t>
    <phoneticPr fontId="18" type="noConversion"/>
  </si>
  <si>
    <t>Tsum</t>
    <phoneticPr fontId="18" type="noConversion"/>
  </si>
  <si>
    <t>Esum</t>
    <phoneticPr fontId="18" type="noConversion"/>
  </si>
  <si>
    <t>VCI-label</t>
    <phoneticPr fontId="18" type="noConversion"/>
  </si>
  <si>
    <t>Mark</t>
    <phoneticPr fontId="18" type="noConversion"/>
  </si>
  <si>
    <t>TemSum2000.2020Mean</t>
  </si>
  <si>
    <t>VCI_mean</t>
    <phoneticPr fontId="19" type="noConversion"/>
  </si>
  <si>
    <t>VCI_sd</t>
    <phoneticPr fontId="19" type="noConversion"/>
  </si>
  <si>
    <t>LAI_mean</t>
    <phoneticPr fontId="19" type="noConversion"/>
  </si>
  <si>
    <t>LAI_sd</t>
    <phoneticPr fontId="19" type="noConversion"/>
  </si>
  <si>
    <t>X Variable 1</t>
  </si>
  <si>
    <t>预测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</si>
</sst>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4" fillId="0" borderId="0" xfId="0" applyFon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4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0" fontId="20" fillId="0" borderId="0" xfId="0" applyFont="1">
      <alignment vertical="center"/>
    </xf>
    <xf numFmtId="178" fontId="20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872724936681"/>
          <c:y val="1.5015134654074535E-2"/>
          <c:w val="0.78165435573728159"/>
          <c:h val="0.91950212214059079"/>
        </c:manualLayout>
      </c:layout>
      <c:scatterChart>
        <c:scatterStyle val="lineMarker"/>
        <c:varyColors val="0"/>
        <c:ser>
          <c:idx val="3"/>
          <c:order val="0"/>
          <c:tx>
            <c:strRef>
              <c:f>Fig.2!$C$1</c:f>
              <c:strCache>
                <c:ptCount val="1"/>
                <c:pt idx="0">
                  <c:v>VCI_mean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12700"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4198536790616579"/>
                  <c:y val="0.204356606528655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0.06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+ 0.11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0.83</a:t>
                    </a:r>
                  </a:p>
                  <a:p>
                    <a:pPr>
                      <a:defRPr/>
                    </a:pPr>
                    <a:r>
                      <a:rPr lang="en-US" altLang="zh-CN" i="1" baseline="0"/>
                      <a:t>RMSE</a:t>
                    </a:r>
                    <a:r>
                      <a:rPr lang="en-US" altLang="zh-CN" baseline="0"/>
                      <a:t> = 0.04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Fig.2!$B$2:$B$60</c:f>
              <c:numCache>
                <c:formatCode>0.0_ </c:formatCode>
                <c:ptCount val="59"/>
                <c:pt idx="0">
                  <c:v>0.34013228643505</c:v>
                </c:pt>
                <c:pt idx="1">
                  <c:v>1.30019334258407E-2</c:v>
                </c:pt>
                <c:pt idx="2">
                  <c:v>0.18529428589399699</c:v>
                </c:pt>
                <c:pt idx="3">
                  <c:v>1.1463638574778701</c:v>
                </c:pt>
                <c:pt idx="4">
                  <c:v>0.23708567716640799</c:v>
                </c:pt>
                <c:pt idx="5">
                  <c:v>0.61270804609854701</c:v>
                </c:pt>
                <c:pt idx="6">
                  <c:v>1.1415853820648001</c:v>
                </c:pt>
                <c:pt idx="7">
                  <c:v>0.84152314817752405</c:v>
                </c:pt>
                <c:pt idx="8">
                  <c:v>1.1404160514710699</c:v>
                </c:pt>
                <c:pt idx="9">
                  <c:v>1.7749433487180899</c:v>
                </c:pt>
                <c:pt idx="10">
                  <c:v>1.9246348079297999</c:v>
                </c:pt>
                <c:pt idx="11">
                  <c:v>1.35107075524711</c:v>
                </c:pt>
                <c:pt idx="12">
                  <c:v>1.46615404459871</c:v>
                </c:pt>
                <c:pt idx="13">
                  <c:v>2.2140697638882001</c:v>
                </c:pt>
                <c:pt idx="14">
                  <c:v>2.0642637141798099</c:v>
                </c:pt>
                <c:pt idx="15">
                  <c:v>1.3911132833961199</c:v>
                </c:pt>
                <c:pt idx="16">
                  <c:v>2.0202867712770902</c:v>
                </c:pt>
                <c:pt idx="17">
                  <c:v>2.1077228429237902</c:v>
                </c:pt>
                <c:pt idx="18">
                  <c:v>1.95254014720486</c:v>
                </c:pt>
                <c:pt idx="19">
                  <c:v>1.35593785204536</c:v>
                </c:pt>
                <c:pt idx="20">
                  <c:v>1.64333794598328</c:v>
                </c:pt>
                <c:pt idx="21">
                  <c:v>1.9940283903312099</c:v>
                </c:pt>
                <c:pt idx="22">
                  <c:v>2.31179130594569</c:v>
                </c:pt>
                <c:pt idx="23">
                  <c:v>2.7424340618386198</c:v>
                </c:pt>
                <c:pt idx="24">
                  <c:v>2.2429404849097998</c:v>
                </c:pt>
                <c:pt idx="25">
                  <c:v>2.68325692778471</c:v>
                </c:pt>
                <c:pt idx="26">
                  <c:v>3.0099513898577199</c:v>
                </c:pt>
                <c:pt idx="27">
                  <c:v>2.9903336630594799</c:v>
                </c:pt>
                <c:pt idx="28">
                  <c:v>2.0085054249533298</c:v>
                </c:pt>
                <c:pt idx="29">
                  <c:v>3.08391857465499</c:v>
                </c:pt>
                <c:pt idx="30">
                  <c:v>2.77709645484458</c:v>
                </c:pt>
                <c:pt idx="31">
                  <c:v>2.7557232563502101</c:v>
                </c:pt>
                <c:pt idx="32">
                  <c:v>4.1933449374993197</c:v>
                </c:pt>
                <c:pt idx="33">
                  <c:v>3.62719846765948</c:v>
                </c:pt>
                <c:pt idx="34">
                  <c:v>3.2913854938008802</c:v>
                </c:pt>
                <c:pt idx="35">
                  <c:v>4.2232430527769003</c:v>
                </c:pt>
                <c:pt idx="36">
                  <c:v>4.50172688430332</c:v>
                </c:pt>
                <c:pt idx="37">
                  <c:v>2.9089189417222201</c:v>
                </c:pt>
                <c:pt idx="38">
                  <c:v>3.95422959907979</c:v>
                </c:pt>
                <c:pt idx="39">
                  <c:v>4.3876661792535998</c:v>
                </c:pt>
                <c:pt idx="40">
                  <c:v>3.5100233581816398</c:v>
                </c:pt>
                <c:pt idx="41">
                  <c:v>3.6384041729372898</c:v>
                </c:pt>
                <c:pt idx="42">
                  <c:v>4.2838802431225202</c:v>
                </c:pt>
                <c:pt idx="43">
                  <c:v>4.5362587979913096</c:v>
                </c:pt>
                <c:pt idx="44">
                  <c:v>3.1722373599098099</c:v>
                </c:pt>
                <c:pt idx="45">
                  <c:v>3.5957087237868701</c:v>
                </c:pt>
                <c:pt idx="46">
                  <c:v>4.0915438876471404</c:v>
                </c:pt>
                <c:pt idx="47">
                  <c:v>3.72788383509236</c:v>
                </c:pt>
                <c:pt idx="48">
                  <c:v>4.1362624120964799</c:v>
                </c:pt>
                <c:pt idx="49">
                  <c:v>4.5557692828550502</c:v>
                </c:pt>
                <c:pt idx="50">
                  <c:v>3.7548925134425701</c:v>
                </c:pt>
                <c:pt idx="51">
                  <c:v>3.58264710448492</c:v>
                </c:pt>
                <c:pt idx="52">
                  <c:v>5.2236580102423504</c:v>
                </c:pt>
                <c:pt idx="53">
                  <c:v>4.1750440341202903</c:v>
                </c:pt>
                <c:pt idx="54">
                  <c:v>4.0544989730083101</c:v>
                </c:pt>
                <c:pt idx="55">
                  <c:v>4.0993921362083503</c:v>
                </c:pt>
                <c:pt idx="56">
                  <c:v>4.5452814945558497</c:v>
                </c:pt>
                <c:pt idx="57">
                  <c:v>3.6735326565263202</c:v>
                </c:pt>
                <c:pt idx="58">
                  <c:v>3.5636834960113601</c:v>
                </c:pt>
              </c:numCache>
            </c:numRef>
          </c:xVal>
          <c:yVal>
            <c:numRef>
              <c:f>Fig.2!$C$2:$C$60</c:f>
              <c:numCache>
                <c:formatCode>0.00_ </c:formatCode>
                <c:ptCount val="59"/>
                <c:pt idx="0">
                  <c:v>0.12782894736842099</c:v>
                </c:pt>
                <c:pt idx="1">
                  <c:v>0.13359327485380099</c:v>
                </c:pt>
                <c:pt idx="2">
                  <c:v>0.13791602870813399</c:v>
                </c:pt>
                <c:pt idx="3">
                  <c:v>0.143206725146199</c:v>
                </c:pt>
                <c:pt idx="4">
                  <c:v>0.148328421052632</c:v>
                </c:pt>
                <c:pt idx="5">
                  <c:v>0.15282007797270999</c:v>
                </c:pt>
                <c:pt idx="6">
                  <c:v>0.15813282548476501</c:v>
                </c:pt>
                <c:pt idx="7">
                  <c:v>0.16314282296650701</c:v>
                </c:pt>
                <c:pt idx="8">
                  <c:v>0.16799835526315801</c:v>
                </c:pt>
                <c:pt idx="9">
                  <c:v>0.172709457236842</c:v>
                </c:pt>
                <c:pt idx="10">
                  <c:v>0.177620350877193</c:v>
                </c:pt>
                <c:pt idx="11">
                  <c:v>0.18288381578947399</c:v>
                </c:pt>
                <c:pt idx="12">
                  <c:v>0.18787298668357599</c:v>
                </c:pt>
                <c:pt idx="13">
                  <c:v>0.19268523581681499</c:v>
                </c:pt>
                <c:pt idx="14">
                  <c:v>0.19792086466165401</c:v>
                </c:pt>
                <c:pt idx="15">
                  <c:v>0.202600599600267</c:v>
                </c:pt>
                <c:pt idx="16">
                  <c:v>0.20793034613560901</c:v>
                </c:pt>
                <c:pt idx="17">
                  <c:v>0.21308525273580001</c:v>
                </c:pt>
                <c:pt idx="18">
                  <c:v>0.217892359932088</c:v>
                </c:pt>
                <c:pt idx="19">
                  <c:v>0.22279160739687101</c:v>
                </c:pt>
                <c:pt idx="20">
                  <c:v>0.22791615881809801</c:v>
                </c:pt>
                <c:pt idx="21">
                  <c:v>0.232732440191388</c:v>
                </c:pt>
                <c:pt idx="22">
                  <c:v>0.237724082934609</c:v>
                </c:pt>
                <c:pt idx="23">
                  <c:v>0.24288598462448299</c:v>
                </c:pt>
                <c:pt idx="24">
                  <c:v>0.24760927631578999</c:v>
                </c:pt>
                <c:pt idx="25">
                  <c:v>0.25276878224974197</c:v>
                </c:pt>
                <c:pt idx="26">
                  <c:v>0.25792005263157902</c:v>
                </c:pt>
                <c:pt idx="27">
                  <c:v>0.262824927703875</c:v>
                </c:pt>
                <c:pt idx="28">
                  <c:v>0.26749606709080398</c:v>
                </c:pt>
                <c:pt idx="29">
                  <c:v>0.27283508771929799</c:v>
                </c:pt>
                <c:pt idx="30">
                  <c:v>0.27765967283072601</c:v>
                </c:pt>
                <c:pt idx="31">
                  <c:v>0.28308096695226398</c:v>
                </c:pt>
                <c:pt idx="32">
                  <c:v>0.28780962918660302</c:v>
                </c:pt>
                <c:pt idx="33">
                  <c:v>0.29296528681253697</c:v>
                </c:pt>
                <c:pt idx="34">
                  <c:v>0.29793554256010402</c:v>
                </c:pt>
                <c:pt idx="35">
                  <c:v>0.30279392712550601</c:v>
                </c:pt>
                <c:pt idx="36">
                  <c:v>0.30783365973072202</c:v>
                </c:pt>
                <c:pt idx="37">
                  <c:v>0.31264656346749198</c:v>
                </c:pt>
                <c:pt idx="38">
                  <c:v>0.317978125</c:v>
                </c:pt>
                <c:pt idx="39">
                  <c:v>0.32290184552289802</c:v>
                </c:pt>
                <c:pt idx="40">
                  <c:v>0.32799399460188899</c:v>
                </c:pt>
                <c:pt idx="41">
                  <c:v>0.33274393592677298</c:v>
                </c:pt>
                <c:pt idx="42">
                  <c:v>0.33782099282296701</c:v>
                </c:pt>
                <c:pt idx="43">
                  <c:v>0.34299352773826502</c:v>
                </c:pt>
                <c:pt idx="44">
                  <c:v>0.34802263157894697</c:v>
                </c:pt>
                <c:pt idx="45">
                  <c:v>0.35271088929219602</c:v>
                </c:pt>
                <c:pt idx="46">
                  <c:v>0.35797019450800899</c:v>
                </c:pt>
                <c:pt idx="47">
                  <c:v>0.36281627906976699</c:v>
                </c:pt>
                <c:pt idx="48">
                  <c:v>0.36789754385964901</c:v>
                </c:pt>
                <c:pt idx="49">
                  <c:v>0.37296006864988601</c:v>
                </c:pt>
                <c:pt idx="50">
                  <c:v>0.37789380804953598</c:v>
                </c:pt>
                <c:pt idx="51">
                  <c:v>0.38297063310450002</c:v>
                </c:pt>
                <c:pt idx="52">
                  <c:v>0.38776376285541397</c:v>
                </c:pt>
                <c:pt idx="53">
                  <c:v>0.39304898245614001</c:v>
                </c:pt>
                <c:pt idx="54">
                  <c:v>0.39781170360110801</c:v>
                </c:pt>
                <c:pt idx="55">
                  <c:v>0.40259932330827097</c:v>
                </c:pt>
                <c:pt idx="56">
                  <c:v>0.40788947368421102</c:v>
                </c:pt>
                <c:pt idx="57">
                  <c:v>0.41265051264524999</c:v>
                </c:pt>
                <c:pt idx="58">
                  <c:v>0.41793194192377497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917-406A-8FC3-7037E629E87E}"/>
            </c:ext>
          </c:extLst>
        </c:ser>
        <c:ser>
          <c:idx val="4"/>
          <c:order val="1"/>
          <c:tx>
            <c:strRef>
              <c:f>Fig.2!$E$1</c:f>
              <c:strCache>
                <c:ptCount val="1"/>
                <c:pt idx="0">
                  <c:v>VCI_Lower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Fig.2!$B$2:$B$60</c:f>
              <c:numCache>
                <c:formatCode>0.0_ </c:formatCode>
                <c:ptCount val="59"/>
                <c:pt idx="0">
                  <c:v>0.34013228643505</c:v>
                </c:pt>
                <c:pt idx="1">
                  <c:v>1.30019334258407E-2</c:v>
                </c:pt>
                <c:pt idx="2">
                  <c:v>0.18529428589399699</c:v>
                </c:pt>
                <c:pt idx="3">
                  <c:v>1.1463638574778701</c:v>
                </c:pt>
                <c:pt idx="4">
                  <c:v>0.23708567716640799</c:v>
                </c:pt>
                <c:pt idx="5">
                  <c:v>0.61270804609854701</c:v>
                </c:pt>
                <c:pt idx="6">
                  <c:v>1.1415853820648001</c:v>
                </c:pt>
                <c:pt idx="7">
                  <c:v>0.84152314817752405</c:v>
                </c:pt>
                <c:pt idx="8">
                  <c:v>1.1404160514710699</c:v>
                </c:pt>
                <c:pt idx="9">
                  <c:v>1.7749433487180899</c:v>
                </c:pt>
                <c:pt idx="10">
                  <c:v>1.9246348079297999</c:v>
                </c:pt>
                <c:pt idx="11">
                  <c:v>1.35107075524711</c:v>
                </c:pt>
                <c:pt idx="12">
                  <c:v>1.46615404459871</c:v>
                </c:pt>
                <c:pt idx="13">
                  <c:v>2.2140697638882001</c:v>
                </c:pt>
                <c:pt idx="14">
                  <c:v>2.0642637141798099</c:v>
                </c:pt>
                <c:pt idx="15">
                  <c:v>1.3911132833961199</c:v>
                </c:pt>
                <c:pt idx="16">
                  <c:v>2.0202867712770902</c:v>
                </c:pt>
                <c:pt idx="17">
                  <c:v>2.1077228429237902</c:v>
                </c:pt>
                <c:pt idx="18">
                  <c:v>1.95254014720486</c:v>
                </c:pt>
                <c:pt idx="19">
                  <c:v>1.35593785204536</c:v>
                </c:pt>
                <c:pt idx="20">
                  <c:v>1.64333794598328</c:v>
                </c:pt>
                <c:pt idx="21">
                  <c:v>1.9940283903312099</c:v>
                </c:pt>
                <c:pt idx="22">
                  <c:v>2.31179130594569</c:v>
                </c:pt>
                <c:pt idx="23">
                  <c:v>2.7424340618386198</c:v>
                </c:pt>
                <c:pt idx="24">
                  <c:v>2.2429404849097998</c:v>
                </c:pt>
                <c:pt idx="25">
                  <c:v>2.68325692778471</c:v>
                </c:pt>
                <c:pt idx="26">
                  <c:v>3.0099513898577199</c:v>
                </c:pt>
                <c:pt idx="27">
                  <c:v>2.9903336630594799</c:v>
                </c:pt>
                <c:pt idx="28">
                  <c:v>2.0085054249533298</c:v>
                </c:pt>
                <c:pt idx="29">
                  <c:v>3.08391857465499</c:v>
                </c:pt>
                <c:pt idx="30">
                  <c:v>2.77709645484458</c:v>
                </c:pt>
                <c:pt idx="31">
                  <c:v>2.7557232563502101</c:v>
                </c:pt>
                <c:pt idx="32">
                  <c:v>4.1933449374993197</c:v>
                </c:pt>
                <c:pt idx="33">
                  <c:v>3.62719846765948</c:v>
                </c:pt>
                <c:pt idx="34">
                  <c:v>3.2913854938008802</c:v>
                </c:pt>
                <c:pt idx="35">
                  <c:v>4.2232430527769003</c:v>
                </c:pt>
                <c:pt idx="36">
                  <c:v>4.50172688430332</c:v>
                </c:pt>
                <c:pt idx="37">
                  <c:v>2.9089189417222201</c:v>
                </c:pt>
                <c:pt idx="38">
                  <c:v>3.95422959907979</c:v>
                </c:pt>
                <c:pt idx="39">
                  <c:v>4.3876661792535998</c:v>
                </c:pt>
                <c:pt idx="40">
                  <c:v>3.5100233581816398</c:v>
                </c:pt>
                <c:pt idx="41">
                  <c:v>3.6384041729372898</c:v>
                </c:pt>
                <c:pt idx="42">
                  <c:v>4.2838802431225202</c:v>
                </c:pt>
                <c:pt idx="43">
                  <c:v>4.5362587979913096</c:v>
                </c:pt>
                <c:pt idx="44">
                  <c:v>3.1722373599098099</c:v>
                </c:pt>
                <c:pt idx="45">
                  <c:v>3.5957087237868701</c:v>
                </c:pt>
                <c:pt idx="46">
                  <c:v>4.0915438876471404</c:v>
                </c:pt>
                <c:pt idx="47">
                  <c:v>3.72788383509236</c:v>
                </c:pt>
                <c:pt idx="48">
                  <c:v>4.1362624120964799</c:v>
                </c:pt>
                <c:pt idx="49">
                  <c:v>4.5557692828550502</c:v>
                </c:pt>
                <c:pt idx="50">
                  <c:v>3.7548925134425701</c:v>
                </c:pt>
                <c:pt idx="51">
                  <c:v>3.58264710448492</c:v>
                </c:pt>
                <c:pt idx="52">
                  <c:v>5.2236580102423504</c:v>
                </c:pt>
                <c:pt idx="53">
                  <c:v>4.1750440341202903</c:v>
                </c:pt>
                <c:pt idx="54">
                  <c:v>4.0544989730083101</c:v>
                </c:pt>
                <c:pt idx="55">
                  <c:v>4.0993921362083503</c:v>
                </c:pt>
                <c:pt idx="56">
                  <c:v>4.5452814945558497</c:v>
                </c:pt>
                <c:pt idx="57">
                  <c:v>3.6735326565263202</c:v>
                </c:pt>
                <c:pt idx="58">
                  <c:v>3.5636834960113601</c:v>
                </c:pt>
              </c:numCache>
            </c:numRef>
          </c:xVal>
          <c:yVal>
            <c:numRef>
              <c:f>Fig.2!$E$2:$E$60</c:f>
              <c:numCache>
                <c:formatCode>0.00_ </c:formatCode>
                <c:ptCount val="59"/>
                <c:pt idx="0">
                  <c:v>0.1263514663572049</c:v>
                </c:pt>
                <c:pt idx="1">
                  <c:v>0.13233249173323997</c:v>
                </c:pt>
                <c:pt idx="2">
                  <c:v>0.13643630471073145</c:v>
                </c:pt>
                <c:pt idx="3">
                  <c:v>0.1415401047296988</c:v>
                </c:pt>
                <c:pt idx="4">
                  <c:v>0.14684139761099263</c:v>
                </c:pt>
                <c:pt idx="5">
                  <c:v>0.15147826008092533</c:v>
                </c:pt>
                <c:pt idx="6">
                  <c:v>0.15675930863824322</c:v>
                </c:pt>
                <c:pt idx="7">
                  <c:v>0.16190125741829287</c:v>
                </c:pt>
                <c:pt idx="8">
                  <c:v>0.16651442357027665</c:v>
                </c:pt>
                <c:pt idx="9">
                  <c:v>0.17132739452814455</c:v>
                </c:pt>
                <c:pt idx="10">
                  <c:v>0.17613302392963637</c:v>
                </c:pt>
                <c:pt idx="11">
                  <c:v>0.18142934028843108</c:v>
                </c:pt>
                <c:pt idx="12">
                  <c:v>0.18638399803207459</c:v>
                </c:pt>
                <c:pt idx="13">
                  <c:v>0.19117981575085913</c:v>
                </c:pt>
                <c:pt idx="14">
                  <c:v>0.19657757103371193</c:v>
                </c:pt>
                <c:pt idx="15">
                  <c:v>0.20123907358197937</c:v>
                </c:pt>
                <c:pt idx="16">
                  <c:v>0.20649941837860686</c:v>
                </c:pt>
                <c:pt idx="17">
                  <c:v>0.21165197065683025</c:v>
                </c:pt>
                <c:pt idx="18">
                  <c:v>0.21645044394538429</c:v>
                </c:pt>
                <c:pt idx="19">
                  <c:v>0.22131564276031981</c:v>
                </c:pt>
                <c:pt idx="20">
                  <c:v>0.22645843875920235</c:v>
                </c:pt>
                <c:pt idx="21">
                  <c:v>0.23127478811946875</c:v>
                </c:pt>
                <c:pt idx="22">
                  <c:v>0.23611986727544165</c:v>
                </c:pt>
                <c:pt idx="23">
                  <c:v>0.24145526261636774</c:v>
                </c:pt>
                <c:pt idx="24">
                  <c:v>0.24621752388830204</c:v>
                </c:pt>
                <c:pt idx="25">
                  <c:v>0.25142847574589261</c:v>
                </c:pt>
                <c:pt idx="26">
                  <c:v>0.25654821077489698</c:v>
                </c:pt>
                <c:pt idx="27">
                  <c:v>0.26143500777837525</c:v>
                </c:pt>
                <c:pt idx="28">
                  <c:v>0.26609012367759821</c:v>
                </c:pt>
                <c:pt idx="29">
                  <c:v>0.27137146749241009</c:v>
                </c:pt>
                <c:pt idx="30">
                  <c:v>0.27616546049827073</c:v>
                </c:pt>
                <c:pt idx="31">
                  <c:v>0.28171074518667788</c:v>
                </c:pt>
                <c:pt idx="32">
                  <c:v>0.28634559779318841</c:v>
                </c:pt>
                <c:pt idx="33">
                  <c:v>0.29161782617744558</c:v>
                </c:pt>
                <c:pt idx="34">
                  <c:v>0.29664707342108471</c:v>
                </c:pt>
                <c:pt idx="35">
                  <c:v>0.30157712849542284</c:v>
                </c:pt>
                <c:pt idx="36">
                  <c:v>0.3064473991905633</c:v>
                </c:pt>
                <c:pt idx="37">
                  <c:v>0.31117340062875765</c:v>
                </c:pt>
                <c:pt idx="38">
                  <c:v>0.31669322864616134</c:v>
                </c:pt>
                <c:pt idx="39">
                  <c:v>0.32139850357675842</c:v>
                </c:pt>
                <c:pt idx="40">
                  <c:v>0.32656635494207292</c:v>
                </c:pt>
                <c:pt idx="41">
                  <c:v>0.33132646313217656</c:v>
                </c:pt>
                <c:pt idx="42">
                  <c:v>0.3362430501108658</c:v>
                </c:pt>
                <c:pt idx="43">
                  <c:v>0.34171450351286992</c:v>
                </c:pt>
                <c:pt idx="44">
                  <c:v>0.34661443165187394</c:v>
                </c:pt>
                <c:pt idx="45">
                  <c:v>0.35133351724101319</c:v>
                </c:pt>
                <c:pt idx="46">
                  <c:v>0.35656836899207295</c:v>
                </c:pt>
                <c:pt idx="47">
                  <c:v>0.36133168617874195</c:v>
                </c:pt>
                <c:pt idx="48">
                  <c:v>0.36643820776052177</c:v>
                </c:pt>
                <c:pt idx="49">
                  <c:v>0.37143950908231188</c:v>
                </c:pt>
                <c:pt idx="50">
                  <c:v>0.37658277474671242</c:v>
                </c:pt>
                <c:pt idx="51">
                  <c:v>0.38150891409638293</c:v>
                </c:pt>
                <c:pt idx="52">
                  <c:v>0.38639747899914129</c:v>
                </c:pt>
                <c:pt idx="53">
                  <c:v>0.39164001722231712</c:v>
                </c:pt>
                <c:pt idx="54">
                  <c:v>0.39625133392199324</c:v>
                </c:pt>
                <c:pt idx="55">
                  <c:v>0.40125125429185948</c:v>
                </c:pt>
                <c:pt idx="56">
                  <c:v>0.40647486218364309</c:v>
                </c:pt>
                <c:pt idx="57">
                  <c:v>0.41119456895747519</c:v>
                </c:pt>
                <c:pt idx="58">
                  <c:v>0.41650965319326105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917-406A-8FC3-7037E629E87E}"/>
            </c:ext>
          </c:extLst>
        </c:ser>
        <c:ser>
          <c:idx val="5"/>
          <c:order val="2"/>
          <c:tx>
            <c:strRef>
              <c:f>Fig.2!$D$1</c:f>
              <c:strCache>
                <c:ptCount val="1"/>
                <c:pt idx="0">
                  <c:v>VCI_Upper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Fig.2!$B$2:$B$60</c:f>
              <c:numCache>
                <c:formatCode>0.0_ </c:formatCode>
                <c:ptCount val="59"/>
                <c:pt idx="0">
                  <c:v>0.34013228643505</c:v>
                </c:pt>
                <c:pt idx="1">
                  <c:v>1.30019334258407E-2</c:v>
                </c:pt>
                <c:pt idx="2">
                  <c:v>0.18529428589399699</c:v>
                </c:pt>
                <c:pt idx="3">
                  <c:v>1.1463638574778701</c:v>
                </c:pt>
                <c:pt idx="4">
                  <c:v>0.23708567716640799</c:v>
                </c:pt>
                <c:pt idx="5">
                  <c:v>0.61270804609854701</c:v>
                </c:pt>
                <c:pt idx="6">
                  <c:v>1.1415853820648001</c:v>
                </c:pt>
                <c:pt idx="7">
                  <c:v>0.84152314817752405</c:v>
                </c:pt>
                <c:pt idx="8">
                  <c:v>1.1404160514710699</c:v>
                </c:pt>
                <c:pt idx="9">
                  <c:v>1.7749433487180899</c:v>
                </c:pt>
                <c:pt idx="10">
                  <c:v>1.9246348079297999</c:v>
                </c:pt>
                <c:pt idx="11">
                  <c:v>1.35107075524711</c:v>
                </c:pt>
                <c:pt idx="12">
                  <c:v>1.46615404459871</c:v>
                </c:pt>
                <c:pt idx="13">
                  <c:v>2.2140697638882001</c:v>
                </c:pt>
                <c:pt idx="14">
                  <c:v>2.0642637141798099</c:v>
                </c:pt>
                <c:pt idx="15">
                  <c:v>1.3911132833961199</c:v>
                </c:pt>
                <c:pt idx="16">
                  <c:v>2.0202867712770902</c:v>
                </c:pt>
                <c:pt idx="17">
                  <c:v>2.1077228429237902</c:v>
                </c:pt>
                <c:pt idx="18">
                  <c:v>1.95254014720486</c:v>
                </c:pt>
                <c:pt idx="19">
                  <c:v>1.35593785204536</c:v>
                </c:pt>
                <c:pt idx="20">
                  <c:v>1.64333794598328</c:v>
                </c:pt>
                <c:pt idx="21">
                  <c:v>1.9940283903312099</c:v>
                </c:pt>
                <c:pt idx="22">
                  <c:v>2.31179130594569</c:v>
                </c:pt>
                <c:pt idx="23">
                  <c:v>2.7424340618386198</c:v>
                </c:pt>
                <c:pt idx="24">
                  <c:v>2.2429404849097998</c:v>
                </c:pt>
                <c:pt idx="25">
                  <c:v>2.68325692778471</c:v>
                </c:pt>
                <c:pt idx="26">
                  <c:v>3.0099513898577199</c:v>
                </c:pt>
                <c:pt idx="27">
                  <c:v>2.9903336630594799</c:v>
                </c:pt>
                <c:pt idx="28">
                  <c:v>2.0085054249533298</c:v>
                </c:pt>
                <c:pt idx="29">
                  <c:v>3.08391857465499</c:v>
                </c:pt>
                <c:pt idx="30">
                  <c:v>2.77709645484458</c:v>
                </c:pt>
                <c:pt idx="31">
                  <c:v>2.7557232563502101</c:v>
                </c:pt>
                <c:pt idx="32">
                  <c:v>4.1933449374993197</c:v>
                </c:pt>
                <c:pt idx="33">
                  <c:v>3.62719846765948</c:v>
                </c:pt>
                <c:pt idx="34">
                  <c:v>3.2913854938008802</c:v>
                </c:pt>
                <c:pt idx="35">
                  <c:v>4.2232430527769003</c:v>
                </c:pt>
                <c:pt idx="36">
                  <c:v>4.50172688430332</c:v>
                </c:pt>
                <c:pt idx="37">
                  <c:v>2.9089189417222201</c:v>
                </c:pt>
                <c:pt idx="38">
                  <c:v>3.95422959907979</c:v>
                </c:pt>
                <c:pt idx="39">
                  <c:v>4.3876661792535998</c:v>
                </c:pt>
                <c:pt idx="40">
                  <c:v>3.5100233581816398</c:v>
                </c:pt>
                <c:pt idx="41">
                  <c:v>3.6384041729372898</c:v>
                </c:pt>
                <c:pt idx="42">
                  <c:v>4.2838802431225202</c:v>
                </c:pt>
                <c:pt idx="43">
                  <c:v>4.5362587979913096</c:v>
                </c:pt>
                <c:pt idx="44">
                  <c:v>3.1722373599098099</c:v>
                </c:pt>
                <c:pt idx="45">
                  <c:v>3.5957087237868701</c:v>
                </c:pt>
                <c:pt idx="46">
                  <c:v>4.0915438876471404</c:v>
                </c:pt>
                <c:pt idx="47">
                  <c:v>3.72788383509236</c:v>
                </c:pt>
                <c:pt idx="48">
                  <c:v>4.1362624120964799</c:v>
                </c:pt>
                <c:pt idx="49">
                  <c:v>4.5557692828550502</c:v>
                </c:pt>
                <c:pt idx="50">
                  <c:v>3.7548925134425701</c:v>
                </c:pt>
                <c:pt idx="51">
                  <c:v>3.58264710448492</c:v>
                </c:pt>
                <c:pt idx="52">
                  <c:v>5.2236580102423504</c:v>
                </c:pt>
                <c:pt idx="53">
                  <c:v>4.1750440341202903</c:v>
                </c:pt>
                <c:pt idx="54">
                  <c:v>4.0544989730083101</c:v>
                </c:pt>
                <c:pt idx="55">
                  <c:v>4.0993921362083503</c:v>
                </c:pt>
                <c:pt idx="56">
                  <c:v>4.5452814945558497</c:v>
                </c:pt>
                <c:pt idx="57">
                  <c:v>3.6735326565263202</c:v>
                </c:pt>
                <c:pt idx="58">
                  <c:v>3.5636834960113601</c:v>
                </c:pt>
              </c:numCache>
            </c:numRef>
          </c:xVal>
          <c:yVal>
            <c:numRef>
              <c:f>Fig.2!$D$2:$D$60</c:f>
              <c:numCache>
                <c:formatCode>0.00_ </c:formatCode>
                <c:ptCount val="59"/>
                <c:pt idx="0">
                  <c:v>0.12930642837963707</c:v>
                </c:pt>
                <c:pt idx="1">
                  <c:v>0.13485405797436201</c:v>
                </c:pt>
                <c:pt idx="2">
                  <c:v>0.13939575270553653</c:v>
                </c:pt>
                <c:pt idx="3">
                  <c:v>0.14487334556269921</c:v>
                </c:pt>
                <c:pt idx="4">
                  <c:v>0.14981544449427137</c:v>
                </c:pt>
                <c:pt idx="5">
                  <c:v>0.15416189586449466</c:v>
                </c:pt>
                <c:pt idx="6">
                  <c:v>0.1595063423312868</c:v>
                </c:pt>
                <c:pt idx="7">
                  <c:v>0.16438438851472115</c:v>
                </c:pt>
                <c:pt idx="8">
                  <c:v>0.16948228695603937</c:v>
                </c:pt>
                <c:pt idx="9">
                  <c:v>0.17409151994553945</c:v>
                </c:pt>
                <c:pt idx="10">
                  <c:v>0.17910767782474962</c:v>
                </c:pt>
                <c:pt idx="11">
                  <c:v>0.1843382912905169</c:v>
                </c:pt>
                <c:pt idx="12">
                  <c:v>0.1893619753350774</c:v>
                </c:pt>
                <c:pt idx="13">
                  <c:v>0.19419065588277085</c:v>
                </c:pt>
                <c:pt idx="14">
                  <c:v>0.19926415828959609</c:v>
                </c:pt>
                <c:pt idx="15">
                  <c:v>0.20396212561855462</c:v>
                </c:pt>
                <c:pt idx="16">
                  <c:v>0.20936127389261117</c:v>
                </c:pt>
                <c:pt idx="17">
                  <c:v>0.21451853481476976</c:v>
                </c:pt>
                <c:pt idx="18">
                  <c:v>0.2193342759187917</c:v>
                </c:pt>
                <c:pt idx="19">
                  <c:v>0.22426757203342221</c:v>
                </c:pt>
                <c:pt idx="20">
                  <c:v>0.22937387887699368</c:v>
                </c:pt>
                <c:pt idx="21">
                  <c:v>0.23419009226330725</c:v>
                </c:pt>
                <c:pt idx="22">
                  <c:v>0.23932829859377636</c:v>
                </c:pt>
                <c:pt idx="23">
                  <c:v>0.24431670663259825</c:v>
                </c:pt>
                <c:pt idx="24">
                  <c:v>0.24900102874327795</c:v>
                </c:pt>
                <c:pt idx="25">
                  <c:v>0.25410908875359134</c:v>
                </c:pt>
                <c:pt idx="26">
                  <c:v>0.25929189448826107</c:v>
                </c:pt>
                <c:pt idx="27">
                  <c:v>0.26421484762937475</c:v>
                </c:pt>
                <c:pt idx="28">
                  <c:v>0.26890201050400975</c:v>
                </c:pt>
                <c:pt idx="29">
                  <c:v>0.27429870794618588</c:v>
                </c:pt>
                <c:pt idx="30">
                  <c:v>0.27915388516318129</c:v>
                </c:pt>
                <c:pt idx="31">
                  <c:v>0.28445118871785008</c:v>
                </c:pt>
                <c:pt idx="32">
                  <c:v>0.28927366058001763</c:v>
                </c:pt>
                <c:pt idx="33">
                  <c:v>0.29431274744762836</c:v>
                </c:pt>
                <c:pt idx="34">
                  <c:v>0.29922401169912333</c:v>
                </c:pt>
                <c:pt idx="35">
                  <c:v>0.30401072575558918</c:v>
                </c:pt>
                <c:pt idx="36">
                  <c:v>0.30921992027088074</c:v>
                </c:pt>
                <c:pt idx="37">
                  <c:v>0.31411972630622631</c:v>
                </c:pt>
                <c:pt idx="38">
                  <c:v>0.31926302135383866</c:v>
                </c:pt>
                <c:pt idx="39">
                  <c:v>0.32440518746903763</c:v>
                </c:pt>
                <c:pt idx="40">
                  <c:v>0.32942163426170507</c:v>
                </c:pt>
                <c:pt idx="41">
                  <c:v>0.3341614087213694</c:v>
                </c:pt>
                <c:pt idx="42">
                  <c:v>0.33939893553506822</c:v>
                </c:pt>
                <c:pt idx="43">
                  <c:v>0.34427255196366013</c:v>
                </c:pt>
                <c:pt idx="44">
                  <c:v>0.34943083150602</c:v>
                </c:pt>
                <c:pt idx="45">
                  <c:v>0.35408826134337884</c:v>
                </c:pt>
                <c:pt idx="46">
                  <c:v>0.35937202002394503</c:v>
                </c:pt>
                <c:pt idx="47">
                  <c:v>0.36430087196079203</c:v>
                </c:pt>
                <c:pt idx="48">
                  <c:v>0.36935687995877625</c:v>
                </c:pt>
                <c:pt idx="49">
                  <c:v>0.37448062821746014</c:v>
                </c:pt>
                <c:pt idx="50">
                  <c:v>0.37920484135235955</c:v>
                </c:pt>
                <c:pt idx="51">
                  <c:v>0.38443235211261712</c:v>
                </c:pt>
                <c:pt idx="52">
                  <c:v>0.38913004671168666</c:v>
                </c:pt>
                <c:pt idx="53">
                  <c:v>0.3944579476899629</c:v>
                </c:pt>
                <c:pt idx="54">
                  <c:v>0.39937207328022278</c:v>
                </c:pt>
                <c:pt idx="55">
                  <c:v>0.40394739232468246</c:v>
                </c:pt>
                <c:pt idx="56">
                  <c:v>0.40930408518477895</c:v>
                </c:pt>
                <c:pt idx="57">
                  <c:v>0.41410645633302479</c:v>
                </c:pt>
                <c:pt idx="58">
                  <c:v>0.4193542306542889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917-406A-8FC3-7037E629E87E}"/>
            </c:ext>
          </c:extLst>
        </c:ser>
        <c:ser>
          <c:idx val="6"/>
          <c:order val="3"/>
          <c:spPr>
            <a:ln w="19050">
              <a:noFill/>
            </a:ln>
          </c:spPr>
          <c:marker>
            <c:symbol val="circle"/>
            <c:size val="10"/>
            <c:spPr>
              <a:noFill/>
              <a:ln w="12700">
                <a:solidFill>
                  <a:srgbClr val="C00000"/>
                </a:solidFill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5977284446928989"/>
                  <c:y val="-7.404405490654350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-0.03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+ 0.6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0.22</a:t>
                    </a:r>
                  </a:p>
                  <a:p>
                    <a:pPr>
                      <a:defRPr/>
                    </a:pPr>
                    <a:r>
                      <a:rPr lang="en-US" altLang="zh-CN" i="1" baseline="0"/>
                      <a:t>RMSE</a:t>
                    </a:r>
                    <a:r>
                      <a:rPr lang="en-US" altLang="zh-CN" baseline="0"/>
                      <a:t> = 0.03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Fig.2!$B$61:$B$86</c:f>
              <c:numCache>
                <c:formatCode>0.0_ </c:formatCode>
                <c:ptCount val="26"/>
                <c:pt idx="0">
                  <c:v>3.8135765992168</c:v>
                </c:pt>
                <c:pt idx="1">
                  <c:v>3.7096613348449199</c:v>
                </c:pt>
                <c:pt idx="2">
                  <c:v>4.02295730960501</c:v>
                </c:pt>
                <c:pt idx="3">
                  <c:v>4.2411935715448497</c:v>
                </c:pt>
                <c:pt idx="4">
                  <c:v>4.74173653577372</c:v>
                </c:pt>
                <c:pt idx="5">
                  <c:v>3.1942189479814398</c:v>
                </c:pt>
                <c:pt idx="6">
                  <c:v>3.3615498521593099</c:v>
                </c:pt>
                <c:pt idx="7">
                  <c:v>3.9395432487366899</c:v>
                </c:pt>
                <c:pt idx="8">
                  <c:v>3.8676256547063201</c:v>
                </c:pt>
                <c:pt idx="9">
                  <c:v>5.2313875873377498</c:v>
                </c:pt>
                <c:pt idx="10">
                  <c:v>4.3545117817227998</c:v>
                </c:pt>
                <c:pt idx="11">
                  <c:v>4.3608313424246896</c:v>
                </c:pt>
                <c:pt idx="12">
                  <c:v>3.8687840522468799</c:v>
                </c:pt>
                <c:pt idx="13">
                  <c:v>3.57889111461916</c:v>
                </c:pt>
                <c:pt idx="14">
                  <c:v>4.6059724885197202</c:v>
                </c:pt>
                <c:pt idx="15">
                  <c:v>3.70492276938965</c:v>
                </c:pt>
                <c:pt idx="16">
                  <c:v>3.3950957040938299</c:v>
                </c:pt>
                <c:pt idx="17">
                  <c:v>3.3063304564513101</c:v>
                </c:pt>
                <c:pt idx="18">
                  <c:v>2.5328854469616999</c:v>
                </c:pt>
                <c:pt idx="19">
                  <c:v>3.0324945829162</c:v>
                </c:pt>
                <c:pt idx="20">
                  <c:v>3.25110016837955</c:v>
                </c:pt>
                <c:pt idx="21">
                  <c:v>3.5612068766503202</c:v>
                </c:pt>
                <c:pt idx="22">
                  <c:v>3.3835560070425799</c:v>
                </c:pt>
                <c:pt idx="23">
                  <c:v>3.42631415501587</c:v>
                </c:pt>
                <c:pt idx="24">
                  <c:v>3.5954072607856</c:v>
                </c:pt>
                <c:pt idx="25">
                  <c:v>3.1724186346579502</c:v>
                </c:pt>
              </c:numCache>
            </c:numRef>
          </c:xVal>
          <c:yVal>
            <c:numRef>
              <c:f>Fig.2!$C$61:$C$86</c:f>
              <c:numCache>
                <c:formatCode>0.00_ </c:formatCode>
                <c:ptCount val="26"/>
                <c:pt idx="0">
                  <c:v>0.42268817413905102</c:v>
                </c:pt>
                <c:pt idx="1">
                  <c:v>0.42768680396643799</c:v>
                </c:pt>
                <c:pt idx="2">
                  <c:v>0.43295706371191101</c:v>
                </c:pt>
                <c:pt idx="3">
                  <c:v>0.43774679276315798</c:v>
                </c:pt>
                <c:pt idx="4">
                  <c:v>0.44292477192982499</c:v>
                </c:pt>
                <c:pt idx="5">
                  <c:v>0.447742614601019</c:v>
                </c:pt>
                <c:pt idx="6">
                  <c:v>0.45296494736842102</c:v>
                </c:pt>
                <c:pt idx="7">
                  <c:v>0.45794870175438601</c:v>
                </c:pt>
                <c:pt idx="8">
                  <c:v>0.46256613272311198</c:v>
                </c:pt>
                <c:pt idx="9">
                  <c:v>0.46796493699036301</c:v>
                </c:pt>
                <c:pt idx="10">
                  <c:v>0.47300888157894699</c:v>
                </c:pt>
                <c:pt idx="11">
                  <c:v>0.47774552631578998</c:v>
                </c:pt>
                <c:pt idx="12">
                  <c:v>0.483020987654321</c:v>
                </c:pt>
                <c:pt idx="13">
                  <c:v>0.48778703007518798</c:v>
                </c:pt>
                <c:pt idx="14">
                  <c:v>0.49265468215994501</c:v>
                </c:pt>
                <c:pt idx="15">
                  <c:v>0.49776136363636397</c:v>
                </c:pt>
                <c:pt idx="16">
                  <c:v>0.50257663157894705</c:v>
                </c:pt>
                <c:pt idx="17">
                  <c:v>0.50801658177702302</c:v>
                </c:pt>
                <c:pt idx="18">
                  <c:v>0.51291941678520603</c:v>
                </c:pt>
                <c:pt idx="19">
                  <c:v>0.51787420020639796</c:v>
                </c:pt>
                <c:pt idx="20">
                  <c:v>0.52252215789473699</c:v>
                </c:pt>
                <c:pt idx="21">
                  <c:v>0.52749108582266502</c:v>
                </c:pt>
                <c:pt idx="22">
                  <c:v>0.533043113101904</c:v>
                </c:pt>
                <c:pt idx="23">
                  <c:v>0.53786496388028904</c:v>
                </c:pt>
                <c:pt idx="24">
                  <c:v>0.54257728295096697</c:v>
                </c:pt>
                <c:pt idx="25">
                  <c:v>0.54768529945553501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917-406A-8FC3-7037E629E87E}"/>
            </c:ext>
          </c:extLst>
        </c:ser>
        <c:ser>
          <c:idx val="7"/>
          <c:order val="4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Fig.2!$B$61:$B$86</c:f>
              <c:numCache>
                <c:formatCode>0.0_ </c:formatCode>
                <c:ptCount val="26"/>
                <c:pt idx="0">
                  <c:v>3.8135765992168</c:v>
                </c:pt>
                <c:pt idx="1">
                  <c:v>3.7096613348449199</c:v>
                </c:pt>
                <c:pt idx="2">
                  <c:v>4.02295730960501</c:v>
                </c:pt>
                <c:pt idx="3">
                  <c:v>4.2411935715448497</c:v>
                </c:pt>
                <c:pt idx="4">
                  <c:v>4.74173653577372</c:v>
                </c:pt>
                <c:pt idx="5">
                  <c:v>3.1942189479814398</c:v>
                </c:pt>
                <c:pt idx="6">
                  <c:v>3.3615498521593099</c:v>
                </c:pt>
                <c:pt idx="7">
                  <c:v>3.9395432487366899</c:v>
                </c:pt>
                <c:pt idx="8">
                  <c:v>3.8676256547063201</c:v>
                </c:pt>
                <c:pt idx="9">
                  <c:v>5.2313875873377498</c:v>
                </c:pt>
                <c:pt idx="10">
                  <c:v>4.3545117817227998</c:v>
                </c:pt>
                <c:pt idx="11">
                  <c:v>4.3608313424246896</c:v>
                </c:pt>
                <c:pt idx="12">
                  <c:v>3.8687840522468799</c:v>
                </c:pt>
                <c:pt idx="13">
                  <c:v>3.57889111461916</c:v>
                </c:pt>
                <c:pt idx="14">
                  <c:v>4.6059724885197202</c:v>
                </c:pt>
                <c:pt idx="15">
                  <c:v>3.70492276938965</c:v>
                </c:pt>
                <c:pt idx="16">
                  <c:v>3.3950957040938299</c:v>
                </c:pt>
                <c:pt idx="17">
                  <c:v>3.3063304564513101</c:v>
                </c:pt>
                <c:pt idx="18">
                  <c:v>2.5328854469616999</c:v>
                </c:pt>
                <c:pt idx="19">
                  <c:v>3.0324945829162</c:v>
                </c:pt>
                <c:pt idx="20">
                  <c:v>3.25110016837955</c:v>
                </c:pt>
                <c:pt idx="21">
                  <c:v>3.5612068766503202</c:v>
                </c:pt>
                <c:pt idx="22">
                  <c:v>3.3835560070425799</c:v>
                </c:pt>
                <c:pt idx="23">
                  <c:v>3.42631415501587</c:v>
                </c:pt>
                <c:pt idx="24">
                  <c:v>3.5954072607856</c:v>
                </c:pt>
                <c:pt idx="25">
                  <c:v>3.1724186346579502</c:v>
                </c:pt>
              </c:numCache>
            </c:numRef>
          </c:xVal>
          <c:yVal>
            <c:numRef>
              <c:f>Fig.2!$E$61:$E$86</c:f>
              <c:numCache>
                <c:formatCode>0.00_ </c:formatCode>
                <c:ptCount val="26"/>
                <c:pt idx="0">
                  <c:v>0.42115213556692521</c:v>
                </c:pt>
                <c:pt idx="1">
                  <c:v>0.42622882607005247</c:v>
                </c:pt>
                <c:pt idx="2">
                  <c:v>0.43146700702788471</c:v>
                </c:pt>
                <c:pt idx="3">
                  <c:v>0.43628664033005504</c:v>
                </c:pt>
                <c:pt idx="4">
                  <c:v>0.4415480820711663</c:v>
                </c:pt>
                <c:pt idx="5">
                  <c:v>0.44643451508979076</c:v>
                </c:pt>
                <c:pt idx="6">
                  <c:v>0.4515603648007217</c:v>
                </c:pt>
                <c:pt idx="7">
                  <c:v>0.45648941394166148</c:v>
                </c:pt>
                <c:pt idx="8">
                  <c:v>0.46109799036847149</c:v>
                </c:pt>
                <c:pt idx="9">
                  <c:v>0.46668918587315072</c:v>
                </c:pt>
                <c:pt idx="10">
                  <c:v>0.47162823598355613</c:v>
                </c:pt>
                <c:pt idx="11">
                  <c:v>0.47638083630147809</c:v>
                </c:pt>
                <c:pt idx="12">
                  <c:v>0.48157163172375955</c:v>
                </c:pt>
                <c:pt idx="13">
                  <c:v>0.486201360081634</c:v>
                </c:pt>
                <c:pt idx="14">
                  <c:v>0.49126350807767005</c:v>
                </c:pt>
                <c:pt idx="15">
                  <c:v>0.49625346171785045</c:v>
                </c:pt>
                <c:pt idx="16">
                  <c:v>0.50110701637750532</c:v>
                </c:pt>
                <c:pt idx="17">
                  <c:v>0.50647496980465612</c:v>
                </c:pt>
                <c:pt idx="18">
                  <c:v>0.5113604256362887</c:v>
                </c:pt>
                <c:pt idx="19">
                  <c:v>0.51654960362388036</c:v>
                </c:pt>
                <c:pt idx="20">
                  <c:v>0.52111446928327532</c:v>
                </c:pt>
                <c:pt idx="21">
                  <c:v>0.52605118323481415</c:v>
                </c:pt>
                <c:pt idx="22">
                  <c:v>0.53155136347908549</c:v>
                </c:pt>
                <c:pt idx="23">
                  <c:v>0.53646032228309615</c:v>
                </c:pt>
                <c:pt idx="24">
                  <c:v>0.54132218395178711</c:v>
                </c:pt>
                <c:pt idx="25">
                  <c:v>0.54620861070448912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917-406A-8FC3-7037E629E87E}"/>
            </c:ext>
          </c:extLst>
        </c:ser>
        <c:ser>
          <c:idx val="8"/>
          <c:order val="5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Fig.2!$B$61:$B$86</c:f>
              <c:numCache>
                <c:formatCode>0.0_ </c:formatCode>
                <c:ptCount val="26"/>
                <c:pt idx="0">
                  <c:v>3.8135765992168</c:v>
                </c:pt>
                <c:pt idx="1">
                  <c:v>3.7096613348449199</c:v>
                </c:pt>
                <c:pt idx="2">
                  <c:v>4.02295730960501</c:v>
                </c:pt>
                <c:pt idx="3">
                  <c:v>4.2411935715448497</c:v>
                </c:pt>
                <c:pt idx="4">
                  <c:v>4.74173653577372</c:v>
                </c:pt>
                <c:pt idx="5">
                  <c:v>3.1942189479814398</c:v>
                </c:pt>
                <c:pt idx="6">
                  <c:v>3.3615498521593099</c:v>
                </c:pt>
                <c:pt idx="7">
                  <c:v>3.9395432487366899</c:v>
                </c:pt>
                <c:pt idx="8">
                  <c:v>3.8676256547063201</c:v>
                </c:pt>
                <c:pt idx="9">
                  <c:v>5.2313875873377498</c:v>
                </c:pt>
                <c:pt idx="10">
                  <c:v>4.3545117817227998</c:v>
                </c:pt>
                <c:pt idx="11">
                  <c:v>4.3608313424246896</c:v>
                </c:pt>
                <c:pt idx="12">
                  <c:v>3.8687840522468799</c:v>
                </c:pt>
                <c:pt idx="13">
                  <c:v>3.57889111461916</c:v>
                </c:pt>
                <c:pt idx="14">
                  <c:v>4.6059724885197202</c:v>
                </c:pt>
                <c:pt idx="15">
                  <c:v>3.70492276938965</c:v>
                </c:pt>
                <c:pt idx="16">
                  <c:v>3.3950957040938299</c:v>
                </c:pt>
                <c:pt idx="17">
                  <c:v>3.3063304564513101</c:v>
                </c:pt>
                <c:pt idx="18">
                  <c:v>2.5328854469616999</c:v>
                </c:pt>
                <c:pt idx="19">
                  <c:v>3.0324945829162</c:v>
                </c:pt>
                <c:pt idx="20">
                  <c:v>3.25110016837955</c:v>
                </c:pt>
                <c:pt idx="21">
                  <c:v>3.5612068766503202</c:v>
                </c:pt>
                <c:pt idx="22">
                  <c:v>3.3835560070425799</c:v>
                </c:pt>
                <c:pt idx="23">
                  <c:v>3.42631415501587</c:v>
                </c:pt>
                <c:pt idx="24">
                  <c:v>3.5954072607856</c:v>
                </c:pt>
                <c:pt idx="25">
                  <c:v>3.1724186346579502</c:v>
                </c:pt>
              </c:numCache>
            </c:numRef>
          </c:xVal>
          <c:yVal>
            <c:numRef>
              <c:f>Fig.2!$D$61:$D$86</c:f>
              <c:numCache>
                <c:formatCode>0.00_ </c:formatCode>
                <c:ptCount val="26"/>
                <c:pt idx="0">
                  <c:v>0.42422421271117683</c:v>
                </c:pt>
                <c:pt idx="1">
                  <c:v>0.42914478186282351</c:v>
                </c:pt>
                <c:pt idx="2">
                  <c:v>0.4344471203959373</c:v>
                </c:pt>
                <c:pt idx="3">
                  <c:v>0.43920694519626091</c:v>
                </c:pt>
                <c:pt idx="4">
                  <c:v>0.44430146178848368</c:v>
                </c:pt>
                <c:pt idx="5">
                  <c:v>0.44905071411224723</c:v>
                </c:pt>
                <c:pt idx="6">
                  <c:v>0.45436952993612034</c:v>
                </c:pt>
                <c:pt idx="7">
                  <c:v>0.45940798956711054</c:v>
                </c:pt>
                <c:pt idx="8">
                  <c:v>0.46403427507775247</c:v>
                </c:pt>
                <c:pt idx="9">
                  <c:v>0.4692406881075753</c:v>
                </c:pt>
                <c:pt idx="10">
                  <c:v>0.47438952717433785</c:v>
                </c:pt>
                <c:pt idx="11">
                  <c:v>0.47911021633010187</c:v>
                </c:pt>
                <c:pt idx="12">
                  <c:v>0.48447034358488245</c:v>
                </c:pt>
                <c:pt idx="13">
                  <c:v>0.48937270006874195</c:v>
                </c:pt>
                <c:pt idx="14">
                  <c:v>0.49404585624221997</c:v>
                </c:pt>
                <c:pt idx="15">
                  <c:v>0.49926926555487749</c:v>
                </c:pt>
                <c:pt idx="16">
                  <c:v>0.50404624678038878</c:v>
                </c:pt>
                <c:pt idx="17">
                  <c:v>0.50955819374938993</c:v>
                </c:pt>
                <c:pt idx="18">
                  <c:v>0.51447840793412336</c:v>
                </c:pt>
                <c:pt idx="19">
                  <c:v>0.51919879678891556</c:v>
                </c:pt>
                <c:pt idx="20">
                  <c:v>0.52392984650619867</c:v>
                </c:pt>
                <c:pt idx="21">
                  <c:v>0.52893098841051589</c:v>
                </c:pt>
                <c:pt idx="22">
                  <c:v>0.5345348627247225</c:v>
                </c:pt>
                <c:pt idx="23">
                  <c:v>0.53926960547748193</c:v>
                </c:pt>
                <c:pt idx="24">
                  <c:v>0.54383238195014683</c:v>
                </c:pt>
                <c:pt idx="25">
                  <c:v>0.54916198820658091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917-406A-8FC3-7037E629E87E}"/>
            </c:ext>
          </c:extLst>
        </c:ser>
        <c:ser>
          <c:idx val="1"/>
          <c:order val="6"/>
          <c:spPr>
            <a:ln w="19050">
              <a:noFill/>
            </a:ln>
          </c:spPr>
          <c:marker>
            <c:symbol val="circle"/>
            <c:size val="10"/>
            <c:spPr>
              <a:noFill/>
              <a:ln w="12700">
                <a:solidFill>
                  <a:srgbClr val="00B050"/>
                </a:solidFill>
              </a:ln>
            </c:spPr>
          </c:marker>
          <c:trendline>
            <c:spPr>
              <a:ln w="19050">
                <a:solidFill>
                  <a:srgbClr val="00B05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32033926534147217"/>
                  <c:y val="0.163235110663492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0.05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+ 0.39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0.94</a:t>
                    </a:r>
                  </a:p>
                  <a:p>
                    <a:pPr>
                      <a:defRPr/>
                    </a:pPr>
                    <a:r>
                      <a:rPr lang="en-US" altLang="zh-CN" i="1" baseline="0"/>
                      <a:t>RMSE</a:t>
                    </a:r>
                    <a:r>
                      <a:rPr lang="en-US" altLang="zh-CN" baseline="0"/>
                      <a:t> = 0.02 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Fig.2!$B$87:$B$137</c:f>
              <c:numCache>
                <c:formatCode>0.0_ </c:formatCode>
                <c:ptCount val="51"/>
                <c:pt idx="0">
                  <c:v>3.2204236709552698</c:v>
                </c:pt>
                <c:pt idx="1">
                  <c:v>3.6328728348736901</c:v>
                </c:pt>
                <c:pt idx="2">
                  <c:v>3.25916996960092</c:v>
                </c:pt>
                <c:pt idx="3">
                  <c:v>3.74413826325558</c:v>
                </c:pt>
                <c:pt idx="4">
                  <c:v>3.4242451808543799</c:v>
                </c:pt>
                <c:pt idx="5">
                  <c:v>3.4416510078756999</c:v>
                </c:pt>
                <c:pt idx="6">
                  <c:v>3.5263802005212601</c:v>
                </c:pt>
                <c:pt idx="7">
                  <c:v>3.7899905683831201</c:v>
                </c:pt>
                <c:pt idx="8">
                  <c:v>3.93600460870441</c:v>
                </c:pt>
                <c:pt idx="9">
                  <c:v>4.1732371445399599</c:v>
                </c:pt>
                <c:pt idx="10">
                  <c:v>4.2076769619259098</c:v>
                </c:pt>
                <c:pt idx="11">
                  <c:v>4.1643706256008999</c:v>
                </c:pt>
                <c:pt idx="12">
                  <c:v>4.4235321933933101</c:v>
                </c:pt>
                <c:pt idx="13">
                  <c:v>4.3558706270222398</c:v>
                </c:pt>
                <c:pt idx="14">
                  <c:v>4.4666400257875596</c:v>
                </c:pt>
                <c:pt idx="15">
                  <c:v>4.6082929387168496</c:v>
                </c:pt>
                <c:pt idx="16">
                  <c:v>4.8924399412678703</c:v>
                </c:pt>
                <c:pt idx="17">
                  <c:v>4.7641866404806903</c:v>
                </c:pt>
                <c:pt idx="18">
                  <c:v>4.8804723682003397</c:v>
                </c:pt>
                <c:pt idx="19">
                  <c:v>5.1378873170059904</c:v>
                </c:pt>
                <c:pt idx="20">
                  <c:v>5.3218023243728103</c:v>
                </c:pt>
                <c:pt idx="21">
                  <c:v>5.1746708950192604</c:v>
                </c:pt>
                <c:pt idx="22">
                  <c:v>5.2736703579837902</c:v>
                </c:pt>
                <c:pt idx="23">
                  <c:v>5.4208326254649499</c:v>
                </c:pt>
                <c:pt idx="24">
                  <c:v>5.5629754973801999</c:v>
                </c:pt>
                <c:pt idx="25">
                  <c:v>5.42680961830317</c:v>
                </c:pt>
                <c:pt idx="26">
                  <c:v>5.7934143631546799</c:v>
                </c:pt>
                <c:pt idx="27">
                  <c:v>5.6995441724692899</c:v>
                </c:pt>
                <c:pt idx="28">
                  <c:v>5.3305947287740301</c:v>
                </c:pt>
                <c:pt idx="29">
                  <c:v>5.6466418328706398</c:v>
                </c:pt>
                <c:pt idx="30">
                  <c:v>5.3160691970146701</c:v>
                </c:pt>
                <c:pt idx="31">
                  <c:v>5.5363185441413103</c:v>
                </c:pt>
                <c:pt idx="32">
                  <c:v>5.3563992432712597</c:v>
                </c:pt>
                <c:pt idx="33">
                  <c:v>5.5840392124505902</c:v>
                </c:pt>
                <c:pt idx="34">
                  <c:v>5.7588694350935903</c:v>
                </c:pt>
                <c:pt idx="35">
                  <c:v>5.9378234136672496</c:v>
                </c:pt>
                <c:pt idx="36">
                  <c:v>5.9106929588837902</c:v>
                </c:pt>
                <c:pt idx="37">
                  <c:v>6.1642054847469101</c:v>
                </c:pt>
                <c:pt idx="38">
                  <c:v>6.1809000646638204</c:v>
                </c:pt>
                <c:pt idx="39">
                  <c:v>6.3712107344110001</c:v>
                </c:pt>
                <c:pt idx="40">
                  <c:v>6.5702132992911597</c:v>
                </c:pt>
                <c:pt idx="41">
                  <c:v>6.7535136087615202</c:v>
                </c:pt>
                <c:pt idx="42">
                  <c:v>6.6631604168828504</c:v>
                </c:pt>
                <c:pt idx="43">
                  <c:v>6.7808806638227797</c:v>
                </c:pt>
                <c:pt idx="44">
                  <c:v>7.0299390987052304</c:v>
                </c:pt>
                <c:pt idx="45">
                  <c:v>7.0740291777111404</c:v>
                </c:pt>
                <c:pt idx="46">
                  <c:v>7.6153343160316602</c:v>
                </c:pt>
                <c:pt idx="47">
                  <c:v>7.7289552961077304</c:v>
                </c:pt>
                <c:pt idx="48">
                  <c:v>7.6422377640428198</c:v>
                </c:pt>
                <c:pt idx="49">
                  <c:v>8.6413062282340398</c:v>
                </c:pt>
                <c:pt idx="50">
                  <c:v>8.1372049240839495</c:v>
                </c:pt>
              </c:numCache>
            </c:numRef>
          </c:xVal>
          <c:yVal>
            <c:numRef>
              <c:f>Fig.2!$C$87:$C$137</c:f>
              <c:numCache>
                <c:formatCode>0.00_ </c:formatCode>
                <c:ptCount val="51"/>
                <c:pt idx="0">
                  <c:v>0.55289319169483298</c:v>
                </c:pt>
                <c:pt idx="1">
                  <c:v>0.557779267734554</c:v>
                </c:pt>
                <c:pt idx="2">
                  <c:v>0.56277562553925797</c:v>
                </c:pt>
                <c:pt idx="3">
                  <c:v>0.56794464079907803</c:v>
                </c:pt>
                <c:pt idx="4">
                  <c:v>0.57284010212097403</c:v>
                </c:pt>
                <c:pt idx="5">
                  <c:v>0.57783087719298198</c:v>
                </c:pt>
                <c:pt idx="6">
                  <c:v>0.58284852449041702</c:v>
                </c:pt>
                <c:pt idx="7">
                  <c:v>0.58778153167349501</c:v>
                </c:pt>
                <c:pt idx="8">
                  <c:v>0.59288516205768704</c:v>
                </c:pt>
                <c:pt idx="9">
                  <c:v>0.59768079744816605</c:v>
                </c:pt>
                <c:pt idx="10">
                  <c:v>0.60272470914127396</c:v>
                </c:pt>
                <c:pt idx="11">
                  <c:v>0.60769893001735098</c:v>
                </c:pt>
                <c:pt idx="12">
                  <c:v>0.61276324916337099</c:v>
                </c:pt>
                <c:pt idx="13">
                  <c:v>0.61787393887945696</c:v>
                </c:pt>
                <c:pt idx="14">
                  <c:v>0.62310191608052401</c:v>
                </c:pt>
                <c:pt idx="15">
                  <c:v>0.62777763157894695</c:v>
                </c:pt>
                <c:pt idx="16">
                  <c:v>0.63292458646616501</c:v>
                </c:pt>
                <c:pt idx="17">
                  <c:v>0.63784036469125605</c:v>
                </c:pt>
                <c:pt idx="18">
                  <c:v>0.642744651952462</c:v>
                </c:pt>
                <c:pt idx="19">
                  <c:v>0.64777894736842101</c:v>
                </c:pt>
                <c:pt idx="20">
                  <c:v>0.65276744247553597</c:v>
                </c:pt>
                <c:pt idx="21">
                  <c:v>0.65782961767626602</c:v>
                </c:pt>
                <c:pt idx="22">
                  <c:v>0.66280578239320298</c:v>
                </c:pt>
                <c:pt idx="23">
                  <c:v>0.667743986663491</c:v>
                </c:pt>
                <c:pt idx="24">
                  <c:v>0.67284751879699201</c:v>
                </c:pt>
                <c:pt idx="25">
                  <c:v>0.677777868310945</c:v>
                </c:pt>
                <c:pt idx="26">
                  <c:v>0.682958643274854</c:v>
                </c:pt>
                <c:pt idx="27">
                  <c:v>0.68773868958109596</c:v>
                </c:pt>
                <c:pt idx="28">
                  <c:v>0.69287450588496602</c:v>
                </c:pt>
                <c:pt idx="29">
                  <c:v>0.697630263157895</c:v>
                </c:pt>
                <c:pt idx="30">
                  <c:v>0.70273025774312303</c:v>
                </c:pt>
                <c:pt idx="31">
                  <c:v>0.70780231203007504</c:v>
                </c:pt>
                <c:pt idx="32">
                  <c:v>0.71284168112589197</c:v>
                </c:pt>
                <c:pt idx="33">
                  <c:v>0.71783039108187097</c:v>
                </c:pt>
                <c:pt idx="34">
                  <c:v>0.72273873611364003</c:v>
                </c:pt>
                <c:pt idx="35">
                  <c:v>0.72791937326869804</c:v>
                </c:pt>
                <c:pt idx="36">
                  <c:v>0.73285904660641499</c:v>
                </c:pt>
                <c:pt idx="37">
                  <c:v>0.73776961641391603</c:v>
                </c:pt>
                <c:pt idx="38">
                  <c:v>0.742691119617225</c:v>
                </c:pt>
                <c:pt idx="39">
                  <c:v>0.74758703849175201</c:v>
                </c:pt>
                <c:pt idx="40">
                  <c:v>0.75271086277337196</c:v>
                </c:pt>
                <c:pt idx="41">
                  <c:v>0.757805086739194</c:v>
                </c:pt>
                <c:pt idx="42">
                  <c:v>0.762853878916946</c:v>
                </c:pt>
                <c:pt idx="43">
                  <c:v>0.76791940231935796</c:v>
                </c:pt>
                <c:pt idx="44">
                  <c:v>0.77305295250320905</c:v>
                </c:pt>
                <c:pt idx="45">
                  <c:v>0.77770197368421101</c:v>
                </c:pt>
                <c:pt idx="46">
                  <c:v>0.782578801169591</c:v>
                </c:pt>
                <c:pt idx="47">
                  <c:v>0.78735811403508804</c:v>
                </c:pt>
                <c:pt idx="48">
                  <c:v>0.79266278195488704</c:v>
                </c:pt>
                <c:pt idx="49">
                  <c:v>0.79713508771929797</c:v>
                </c:pt>
                <c:pt idx="50">
                  <c:v>0.80175526315789503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17-406A-8FC3-7037E629E87E}"/>
            </c:ext>
          </c:extLst>
        </c:ser>
        <c:ser>
          <c:idx val="2"/>
          <c:order val="7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Fig.2!$B$87:$B$137</c:f>
              <c:numCache>
                <c:formatCode>0.0_ </c:formatCode>
                <c:ptCount val="51"/>
                <c:pt idx="0">
                  <c:v>3.2204236709552698</c:v>
                </c:pt>
                <c:pt idx="1">
                  <c:v>3.6328728348736901</c:v>
                </c:pt>
                <c:pt idx="2">
                  <c:v>3.25916996960092</c:v>
                </c:pt>
                <c:pt idx="3">
                  <c:v>3.74413826325558</c:v>
                </c:pt>
                <c:pt idx="4">
                  <c:v>3.4242451808543799</c:v>
                </c:pt>
                <c:pt idx="5">
                  <c:v>3.4416510078756999</c:v>
                </c:pt>
                <c:pt idx="6">
                  <c:v>3.5263802005212601</c:v>
                </c:pt>
                <c:pt idx="7">
                  <c:v>3.7899905683831201</c:v>
                </c:pt>
                <c:pt idx="8">
                  <c:v>3.93600460870441</c:v>
                </c:pt>
                <c:pt idx="9">
                  <c:v>4.1732371445399599</c:v>
                </c:pt>
                <c:pt idx="10">
                  <c:v>4.2076769619259098</c:v>
                </c:pt>
                <c:pt idx="11">
                  <c:v>4.1643706256008999</c:v>
                </c:pt>
                <c:pt idx="12">
                  <c:v>4.4235321933933101</c:v>
                </c:pt>
                <c:pt idx="13">
                  <c:v>4.3558706270222398</c:v>
                </c:pt>
                <c:pt idx="14">
                  <c:v>4.4666400257875596</c:v>
                </c:pt>
                <c:pt idx="15">
                  <c:v>4.6082929387168496</c:v>
                </c:pt>
                <c:pt idx="16">
                  <c:v>4.8924399412678703</c:v>
                </c:pt>
                <c:pt idx="17">
                  <c:v>4.7641866404806903</c:v>
                </c:pt>
                <c:pt idx="18">
                  <c:v>4.8804723682003397</c:v>
                </c:pt>
                <c:pt idx="19">
                  <c:v>5.1378873170059904</c:v>
                </c:pt>
                <c:pt idx="20">
                  <c:v>5.3218023243728103</c:v>
                </c:pt>
                <c:pt idx="21">
                  <c:v>5.1746708950192604</c:v>
                </c:pt>
                <c:pt idx="22">
                  <c:v>5.2736703579837902</c:v>
                </c:pt>
                <c:pt idx="23">
                  <c:v>5.4208326254649499</c:v>
                </c:pt>
                <c:pt idx="24">
                  <c:v>5.5629754973801999</c:v>
                </c:pt>
                <c:pt idx="25">
                  <c:v>5.42680961830317</c:v>
                </c:pt>
                <c:pt idx="26">
                  <c:v>5.7934143631546799</c:v>
                </c:pt>
                <c:pt idx="27">
                  <c:v>5.6995441724692899</c:v>
                </c:pt>
                <c:pt idx="28">
                  <c:v>5.3305947287740301</c:v>
                </c:pt>
                <c:pt idx="29">
                  <c:v>5.6466418328706398</c:v>
                </c:pt>
                <c:pt idx="30">
                  <c:v>5.3160691970146701</c:v>
                </c:pt>
                <c:pt idx="31">
                  <c:v>5.5363185441413103</c:v>
                </c:pt>
                <c:pt idx="32">
                  <c:v>5.3563992432712597</c:v>
                </c:pt>
                <c:pt idx="33">
                  <c:v>5.5840392124505902</c:v>
                </c:pt>
                <c:pt idx="34">
                  <c:v>5.7588694350935903</c:v>
                </c:pt>
                <c:pt idx="35">
                  <c:v>5.9378234136672496</c:v>
                </c:pt>
                <c:pt idx="36">
                  <c:v>5.9106929588837902</c:v>
                </c:pt>
                <c:pt idx="37">
                  <c:v>6.1642054847469101</c:v>
                </c:pt>
                <c:pt idx="38">
                  <c:v>6.1809000646638204</c:v>
                </c:pt>
                <c:pt idx="39">
                  <c:v>6.3712107344110001</c:v>
                </c:pt>
                <c:pt idx="40">
                  <c:v>6.5702132992911597</c:v>
                </c:pt>
                <c:pt idx="41">
                  <c:v>6.7535136087615202</c:v>
                </c:pt>
                <c:pt idx="42">
                  <c:v>6.6631604168828504</c:v>
                </c:pt>
                <c:pt idx="43">
                  <c:v>6.7808806638227797</c:v>
                </c:pt>
                <c:pt idx="44">
                  <c:v>7.0299390987052304</c:v>
                </c:pt>
                <c:pt idx="45">
                  <c:v>7.0740291777111404</c:v>
                </c:pt>
                <c:pt idx="46">
                  <c:v>7.6153343160316602</c:v>
                </c:pt>
                <c:pt idx="47">
                  <c:v>7.7289552961077304</c:v>
                </c:pt>
                <c:pt idx="48">
                  <c:v>7.6422377640428198</c:v>
                </c:pt>
                <c:pt idx="49">
                  <c:v>8.6413062282340398</c:v>
                </c:pt>
                <c:pt idx="50">
                  <c:v>8.1372049240839495</c:v>
                </c:pt>
              </c:numCache>
            </c:numRef>
          </c:xVal>
          <c:yVal>
            <c:numRef>
              <c:f>Fig.2!$D$87:$D$136</c:f>
              <c:numCache>
                <c:formatCode>0.00_ </c:formatCode>
                <c:ptCount val="50"/>
                <c:pt idx="0">
                  <c:v>0.55432850625510022</c:v>
                </c:pt>
                <c:pt idx="1">
                  <c:v>0.55924879529267812</c:v>
                </c:pt>
                <c:pt idx="2">
                  <c:v>0.56412330489537488</c:v>
                </c:pt>
                <c:pt idx="3">
                  <c:v>0.56937474271966093</c:v>
                </c:pt>
                <c:pt idx="4">
                  <c:v>0.57432940118529496</c:v>
                </c:pt>
                <c:pt idx="5">
                  <c:v>0.57928673577087186</c:v>
                </c:pt>
                <c:pt idx="6">
                  <c:v>0.58427678839401664</c:v>
                </c:pt>
                <c:pt idx="7">
                  <c:v>0.58927744740135357</c:v>
                </c:pt>
                <c:pt idx="8">
                  <c:v>0.59433504722357211</c:v>
                </c:pt>
                <c:pt idx="9">
                  <c:v>0.59911644361943506</c:v>
                </c:pt>
                <c:pt idx="10">
                  <c:v>0.60425894675263281</c:v>
                </c:pt>
                <c:pt idx="11">
                  <c:v>0.60910927238393431</c:v>
                </c:pt>
                <c:pt idx="12">
                  <c:v>0.61410012349123233</c:v>
                </c:pt>
                <c:pt idx="13">
                  <c:v>0.61932447752905018</c:v>
                </c:pt>
                <c:pt idx="14">
                  <c:v>0.62446571376203364</c:v>
                </c:pt>
                <c:pt idx="15">
                  <c:v>0.62916511319515589</c:v>
                </c:pt>
                <c:pt idx="16">
                  <c:v>0.63436178096103568</c:v>
                </c:pt>
                <c:pt idx="17">
                  <c:v>0.63936476577074319</c:v>
                </c:pt>
                <c:pt idx="18">
                  <c:v>0.64411522877972527</c:v>
                </c:pt>
                <c:pt idx="19">
                  <c:v>0.64921114696098459</c:v>
                </c:pt>
                <c:pt idx="20">
                  <c:v>0.65416582496582998</c:v>
                </c:pt>
                <c:pt idx="21">
                  <c:v>0.65925063943074713</c:v>
                </c:pt>
                <c:pt idx="22">
                  <c:v>0.66417184282880704</c:v>
                </c:pt>
                <c:pt idx="23">
                  <c:v>0.66919554322952257</c:v>
                </c:pt>
                <c:pt idx="24">
                  <c:v>0.67431574751327772</c:v>
                </c:pt>
                <c:pt idx="25">
                  <c:v>0.67921003417628689</c:v>
                </c:pt>
                <c:pt idx="26">
                  <c:v>0.68442488612839869</c:v>
                </c:pt>
                <c:pt idx="27">
                  <c:v>0.68921475122696585</c:v>
                </c:pt>
                <c:pt idx="28">
                  <c:v>0.69423393550002799</c:v>
                </c:pt>
                <c:pt idx="29">
                  <c:v>0.69900746760886512</c:v>
                </c:pt>
                <c:pt idx="30">
                  <c:v>0.70415301257912677</c:v>
                </c:pt>
                <c:pt idx="31">
                  <c:v>0.7091811248561708</c:v>
                </c:pt>
                <c:pt idx="32">
                  <c:v>0.71429853647634034</c:v>
                </c:pt>
                <c:pt idx="33">
                  <c:v>0.719255428804636</c:v>
                </c:pt>
                <c:pt idx="34">
                  <c:v>0.72419425749492627</c:v>
                </c:pt>
                <c:pt idx="35">
                  <c:v>0.72933234723802221</c:v>
                </c:pt>
                <c:pt idx="36">
                  <c:v>0.73435310939815612</c:v>
                </c:pt>
                <c:pt idx="37">
                  <c:v>0.73920802325641388</c:v>
                </c:pt>
                <c:pt idx="38">
                  <c:v>0.74416001244779828</c:v>
                </c:pt>
                <c:pt idx="39">
                  <c:v>0.74902006449025627</c:v>
                </c:pt>
                <c:pt idx="40">
                  <c:v>0.75420419990751519</c:v>
                </c:pt>
                <c:pt idx="41">
                  <c:v>0.75928617598494108</c:v>
                </c:pt>
                <c:pt idx="42">
                  <c:v>0.76427695022459918</c:v>
                </c:pt>
                <c:pt idx="43">
                  <c:v>0.76929991049626389</c:v>
                </c:pt>
                <c:pt idx="44">
                  <c:v>0.77459108367673324</c:v>
                </c:pt>
                <c:pt idx="45">
                  <c:v>0.77918965559488695</c:v>
                </c:pt>
                <c:pt idx="46">
                  <c:v>0.78410973299480091</c:v>
                </c:pt>
                <c:pt idx="47">
                  <c:v>0.78887062756153681</c:v>
                </c:pt>
                <c:pt idx="48">
                  <c:v>0.79404001528136681</c:v>
                </c:pt>
                <c:pt idx="49">
                  <c:v>0.79892891369590469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917-406A-8FC3-7037E629E87E}"/>
            </c:ext>
          </c:extLst>
        </c:ser>
        <c:ser>
          <c:idx val="0"/>
          <c:order val="8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Fig.2!$B$87:$B$137</c:f>
              <c:numCache>
                <c:formatCode>0.0_ </c:formatCode>
                <c:ptCount val="51"/>
                <c:pt idx="0">
                  <c:v>3.2204236709552698</c:v>
                </c:pt>
                <c:pt idx="1">
                  <c:v>3.6328728348736901</c:v>
                </c:pt>
                <c:pt idx="2">
                  <c:v>3.25916996960092</c:v>
                </c:pt>
                <c:pt idx="3">
                  <c:v>3.74413826325558</c:v>
                </c:pt>
                <c:pt idx="4">
                  <c:v>3.4242451808543799</c:v>
                </c:pt>
                <c:pt idx="5">
                  <c:v>3.4416510078756999</c:v>
                </c:pt>
                <c:pt idx="6">
                  <c:v>3.5263802005212601</c:v>
                </c:pt>
                <c:pt idx="7">
                  <c:v>3.7899905683831201</c:v>
                </c:pt>
                <c:pt idx="8">
                  <c:v>3.93600460870441</c:v>
                </c:pt>
                <c:pt idx="9">
                  <c:v>4.1732371445399599</c:v>
                </c:pt>
                <c:pt idx="10">
                  <c:v>4.2076769619259098</c:v>
                </c:pt>
                <c:pt idx="11">
                  <c:v>4.1643706256008999</c:v>
                </c:pt>
                <c:pt idx="12">
                  <c:v>4.4235321933933101</c:v>
                </c:pt>
                <c:pt idx="13">
                  <c:v>4.3558706270222398</c:v>
                </c:pt>
                <c:pt idx="14">
                  <c:v>4.4666400257875596</c:v>
                </c:pt>
                <c:pt idx="15">
                  <c:v>4.6082929387168496</c:v>
                </c:pt>
                <c:pt idx="16">
                  <c:v>4.8924399412678703</c:v>
                </c:pt>
                <c:pt idx="17">
                  <c:v>4.7641866404806903</c:v>
                </c:pt>
                <c:pt idx="18">
                  <c:v>4.8804723682003397</c:v>
                </c:pt>
                <c:pt idx="19">
                  <c:v>5.1378873170059904</c:v>
                </c:pt>
                <c:pt idx="20">
                  <c:v>5.3218023243728103</c:v>
                </c:pt>
                <c:pt idx="21">
                  <c:v>5.1746708950192604</c:v>
                </c:pt>
                <c:pt idx="22">
                  <c:v>5.2736703579837902</c:v>
                </c:pt>
                <c:pt idx="23">
                  <c:v>5.4208326254649499</c:v>
                </c:pt>
                <c:pt idx="24">
                  <c:v>5.5629754973801999</c:v>
                </c:pt>
                <c:pt idx="25">
                  <c:v>5.42680961830317</c:v>
                </c:pt>
                <c:pt idx="26">
                  <c:v>5.7934143631546799</c:v>
                </c:pt>
                <c:pt idx="27">
                  <c:v>5.6995441724692899</c:v>
                </c:pt>
                <c:pt idx="28">
                  <c:v>5.3305947287740301</c:v>
                </c:pt>
                <c:pt idx="29">
                  <c:v>5.6466418328706398</c:v>
                </c:pt>
                <c:pt idx="30">
                  <c:v>5.3160691970146701</c:v>
                </c:pt>
                <c:pt idx="31">
                  <c:v>5.5363185441413103</c:v>
                </c:pt>
                <c:pt idx="32">
                  <c:v>5.3563992432712597</c:v>
                </c:pt>
                <c:pt idx="33">
                  <c:v>5.5840392124505902</c:v>
                </c:pt>
                <c:pt idx="34">
                  <c:v>5.7588694350935903</c:v>
                </c:pt>
                <c:pt idx="35">
                  <c:v>5.9378234136672496</c:v>
                </c:pt>
                <c:pt idx="36">
                  <c:v>5.9106929588837902</c:v>
                </c:pt>
                <c:pt idx="37">
                  <c:v>6.1642054847469101</c:v>
                </c:pt>
                <c:pt idx="38">
                  <c:v>6.1809000646638204</c:v>
                </c:pt>
                <c:pt idx="39">
                  <c:v>6.3712107344110001</c:v>
                </c:pt>
                <c:pt idx="40">
                  <c:v>6.5702132992911597</c:v>
                </c:pt>
                <c:pt idx="41">
                  <c:v>6.7535136087615202</c:v>
                </c:pt>
                <c:pt idx="42">
                  <c:v>6.6631604168828504</c:v>
                </c:pt>
                <c:pt idx="43">
                  <c:v>6.7808806638227797</c:v>
                </c:pt>
                <c:pt idx="44">
                  <c:v>7.0299390987052304</c:v>
                </c:pt>
                <c:pt idx="45">
                  <c:v>7.0740291777111404</c:v>
                </c:pt>
                <c:pt idx="46">
                  <c:v>7.6153343160316602</c:v>
                </c:pt>
                <c:pt idx="47">
                  <c:v>7.7289552961077304</c:v>
                </c:pt>
                <c:pt idx="48">
                  <c:v>7.6422377640428198</c:v>
                </c:pt>
                <c:pt idx="49">
                  <c:v>8.6413062282340398</c:v>
                </c:pt>
                <c:pt idx="50">
                  <c:v>8.1372049240839495</c:v>
                </c:pt>
              </c:numCache>
            </c:numRef>
          </c:xVal>
          <c:yVal>
            <c:numRef>
              <c:f>Fig.2!$E$87:$E$137</c:f>
              <c:numCache>
                <c:formatCode>0.00_ </c:formatCode>
                <c:ptCount val="51"/>
                <c:pt idx="0">
                  <c:v>0.55145787713456573</c:v>
                </c:pt>
                <c:pt idx="1">
                  <c:v>0.55630974017642987</c:v>
                </c:pt>
                <c:pt idx="2">
                  <c:v>0.56142794618314107</c:v>
                </c:pt>
                <c:pt idx="3">
                  <c:v>0.56651453887849512</c:v>
                </c:pt>
                <c:pt idx="4">
                  <c:v>0.57135080305665309</c:v>
                </c:pt>
                <c:pt idx="5">
                  <c:v>0.57637501861509211</c:v>
                </c:pt>
                <c:pt idx="6">
                  <c:v>0.58142026058681739</c:v>
                </c:pt>
                <c:pt idx="7">
                  <c:v>0.58628561594563644</c:v>
                </c:pt>
                <c:pt idx="8">
                  <c:v>0.59143527689180198</c:v>
                </c:pt>
                <c:pt idx="9">
                  <c:v>0.59624515127689703</c:v>
                </c:pt>
                <c:pt idx="10">
                  <c:v>0.60119047152991512</c:v>
                </c:pt>
                <c:pt idx="11">
                  <c:v>0.60628858765076765</c:v>
                </c:pt>
                <c:pt idx="12">
                  <c:v>0.61142637483550966</c:v>
                </c:pt>
                <c:pt idx="13">
                  <c:v>0.61642340022986375</c:v>
                </c:pt>
                <c:pt idx="14">
                  <c:v>0.62173811839901438</c:v>
                </c:pt>
                <c:pt idx="15">
                  <c:v>0.62639014996273801</c:v>
                </c:pt>
                <c:pt idx="16">
                  <c:v>0.63148739197129433</c:v>
                </c:pt>
                <c:pt idx="17">
                  <c:v>0.6363159636117689</c:v>
                </c:pt>
                <c:pt idx="18">
                  <c:v>0.64137407512519873</c:v>
                </c:pt>
                <c:pt idx="19">
                  <c:v>0.64634674777585743</c:v>
                </c:pt>
                <c:pt idx="20">
                  <c:v>0.65136905998524197</c:v>
                </c:pt>
                <c:pt idx="21">
                  <c:v>0.65640859592178491</c:v>
                </c:pt>
                <c:pt idx="22">
                  <c:v>0.66143972195759893</c:v>
                </c:pt>
                <c:pt idx="23">
                  <c:v>0.66629243009745942</c:v>
                </c:pt>
                <c:pt idx="24">
                  <c:v>0.67137929008070629</c:v>
                </c:pt>
                <c:pt idx="25">
                  <c:v>0.6763457024456031</c:v>
                </c:pt>
                <c:pt idx="26">
                  <c:v>0.68149240042130932</c:v>
                </c:pt>
                <c:pt idx="27">
                  <c:v>0.68626262793522608</c:v>
                </c:pt>
                <c:pt idx="28">
                  <c:v>0.69151507626990405</c:v>
                </c:pt>
                <c:pt idx="29">
                  <c:v>0.69625305870692489</c:v>
                </c:pt>
                <c:pt idx="30">
                  <c:v>0.7013075029071193</c:v>
                </c:pt>
                <c:pt idx="31">
                  <c:v>0.70642349920397929</c:v>
                </c:pt>
                <c:pt idx="32">
                  <c:v>0.7113848257754436</c:v>
                </c:pt>
                <c:pt idx="33">
                  <c:v>0.71640535335910593</c:v>
                </c:pt>
                <c:pt idx="34">
                  <c:v>0.72128321473235379</c:v>
                </c:pt>
                <c:pt idx="35">
                  <c:v>0.72650639929937388</c:v>
                </c:pt>
                <c:pt idx="36">
                  <c:v>0.73136498381467385</c:v>
                </c:pt>
                <c:pt idx="37">
                  <c:v>0.73633120957141818</c:v>
                </c:pt>
                <c:pt idx="38">
                  <c:v>0.74122222678665173</c:v>
                </c:pt>
                <c:pt idx="39">
                  <c:v>0.74615401249324775</c:v>
                </c:pt>
                <c:pt idx="40">
                  <c:v>0.75121752563922872</c:v>
                </c:pt>
                <c:pt idx="41">
                  <c:v>0.75632399749344692</c:v>
                </c:pt>
                <c:pt idx="42">
                  <c:v>0.76143080760929283</c:v>
                </c:pt>
                <c:pt idx="43">
                  <c:v>0.76653889414245202</c:v>
                </c:pt>
                <c:pt idx="44">
                  <c:v>0.77151482132968485</c:v>
                </c:pt>
                <c:pt idx="45">
                  <c:v>0.77621429177353507</c:v>
                </c:pt>
                <c:pt idx="46">
                  <c:v>0.78104786934438108</c:v>
                </c:pt>
                <c:pt idx="47">
                  <c:v>0.78584560050863927</c:v>
                </c:pt>
                <c:pt idx="48">
                  <c:v>0.79128554862840728</c:v>
                </c:pt>
                <c:pt idx="49">
                  <c:v>0.79534126174269126</c:v>
                </c:pt>
                <c:pt idx="50">
                  <c:v>0.80124233698439196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917-406A-8FC3-7037E629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27519"/>
        <c:axId val="1516133343"/>
      </c:scatterChart>
      <c:valAx>
        <c:axId val="1516127519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zh-CN" b="0"/>
                  <a:t>Mean</a:t>
                </a:r>
                <a:r>
                  <a:rPr lang="en-US" altLang="zh-CN" b="0" baseline="0"/>
                  <a:t> growing season temperature (</a:t>
                </a:r>
                <a:r>
                  <a:rPr lang="zh-CN" altLang="en-US" b="0" baseline="0"/>
                  <a:t>℃</a:t>
                </a:r>
                <a:r>
                  <a:rPr lang="en-US" altLang="zh-CN" b="0" baseline="0"/>
                  <a:t>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0.25728597244049056"/>
              <c:y val="0.96854100228284157"/>
            </c:manualLayout>
          </c:layout>
          <c:overlay val="0"/>
        </c:title>
        <c:numFmt formatCode="0.0_ 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516133343"/>
        <c:crosses val="autoZero"/>
        <c:crossBetween val="midCat"/>
        <c:majorUnit val="1"/>
      </c:valAx>
      <c:valAx>
        <c:axId val="1516133343"/>
        <c:scaling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zh-CN" b="0"/>
                  <a:t>Vegetation Coverage Index (VCI)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7.5542987528863965E-3"/>
              <c:y val="0.35570259357142398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516127519"/>
        <c:crosses val="autoZero"/>
        <c:crossBetween val="midCat"/>
        <c:majorUnit val="5.000000000000001E-2"/>
        <c:minorUnit val="5.000000000000001E-2"/>
      </c:valAx>
      <c:spPr>
        <a:noFill/>
        <a:ln w="15875"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2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872724936681"/>
          <c:y val="1.5015134654074535E-2"/>
          <c:w val="0.78165435573728159"/>
          <c:h val="0.91950212214059079"/>
        </c:manualLayout>
      </c:layout>
      <c:scatterChart>
        <c:scatterStyle val="lineMarker"/>
        <c:varyColors val="0"/>
        <c:ser>
          <c:idx val="3"/>
          <c:order val="0"/>
          <c:tx>
            <c:strRef>
              <c:f>Fig.2!$J$1</c:f>
              <c:strCache>
                <c:ptCount val="1"/>
                <c:pt idx="0">
                  <c:v>LAI_mean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2"/>
            <c:spPr>
              <a:noFill/>
              <a:ln w="12700"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41760163505956"/>
                  <c:y val="0.127001184804203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0.16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+ 0.20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0.80</a:t>
                    </a:r>
                  </a:p>
                  <a:p>
                    <a:pPr>
                      <a:defRPr/>
                    </a:pPr>
                    <a:r>
                      <a:rPr lang="en-US" altLang="zh-CN" i="1" baseline="0"/>
                      <a:t>RMSE</a:t>
                    </a:r>
                    <a:r>
                      <a:rPr lang="en-US" altLang="zh-CN" baseline="0"/>
                      <a:t> = 0.10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Fig.2!$B$2:$B$60</c:f>
              <c:numCache>
                <c:formatCode>0.0_ </c:formatCode>
                <c:ptCount val="59"/>
                <c:pt idx="0">
                  <c:v>0.34013228643505</c:v>
                </c:pt>
                <c:pt idx="1">
                  <c:v>1.30019334258407E-2</c:v>
                </c:pt>
                <c:pt idx="2">
                  <c:v>0.18529428589399699</c:v>
                </c:pt>
                <c:pt idx="3">
                  <c:v>1.1463638574778701</c:v>
                </c:pt>
                <c:pt idx="4">
                  <c:v>0.23708567716640799</c:v>
                </c:pt>
                <c:pt idx="5">
                  <c:v>0.61270804609854701</c:v>
                </c:pt>
                <c:pt idx="6">
                  <c:v>1.1415853820648001</c:v>
                </c:pt>
                <c:pt idx="7">
                  <c:v>0.84152314817752405</c:v>
                </c:pt>
                <c:pt idx="8">
                  <c:v>1.1404160514710699</c:v>
                </c:pt>
                <c:pt idx="9">
                  <c:v>1.7749433487180899</c:v>
                </c:pt>
                <c:pt idx="10">
                  <c:v>1.9246348079297999</c:v>
                </c:pt>
                <c:pt idx="11">
                  <c:v>1.35107075524711</c:v>
                </c:pt>
                <c:pt idx="12">
                  <c:v>1.46615404459871</c:v>
                </c:pt>
                <c:pt idx="13">
                  <c:v>2.2140697638882001</c:v>
                </c:pt>
                <c:pt idx="14">
                  <c:v>2.0642637141798099</c:v>
                </c:pt>
                <c:pt idx="15">
                  <c:v>1.3911132833961199</c:v>
                </c:pt>
                <c:pt idx="16">
                  <c:v>2.0202867712770902</c:v>
                </c:pt>
                <c:pt idx="17">
                  <c:v>2.1077228429237902</c:v>
                </c:pt>
                <c:pt idx="18">
                  <c:v>1.95254014720486</c:v>
                </c:pt>
                <c:pt idx="19">
                  <c:v>1.35593785204536</c:v>
                </c:pt>
                <c:pt idx="20">
                  <c:v>1.64333794598328</c:v>
                </c:pt>
                <c:pt idx="21">
                  <c:v>1.9940283903312099</c:v>
                </c:pt>
                <c:pt idx="22">
                  <c:v>2.31179130594569</c:v>
                </c:pt>
                <c:pt idx="23">
                  <c:v>2.7424340618386198</c:v>
                </c:pt>
                <c:pt idx="24">
                  <c:v>2.2429404849097998</c:v>
                </c:pt>
                <c:pt idx="25">
                  <c:v>2.68325692778471</c:v>
                </c:pt>
                <c:pt idx="26">
                  <c:v>3.0099513898577199</c:v>
                </c:pt>
                <c:pt idx="27">
                  <c:v>2.9903336630594799</c:v>
                </c:pt>
                <c:pt idx="28">
                  <c:v>2.0085054249533298</c:v>
                </c:pt>
                <c:pt idx="29">
                  <c:v>3.08391857465499</c:v>
                </c:pt>
                <c:pt idx="30">
                  <c:v>2.77709645484458</c:v>
                </c:pt>
                <c:pt idx="31">
                  <c:v>2.7557232563502101</c:v>
                </c:pt>
                <c:pt idx="32">
                  <c:v>4.1933449374993197</c:v>
                </c:pt>
                <c:pt idx="33">
                  <c:v>3.62719846765948</c:v>
                </c:pt>
                <c:pt idx="34">
                  <c:v>3.2913854938008802</c:v>
                </c:pt>
                <c:pt idx="35">
                  <c:v>4.2232430527769003</c:v>
                </c:pt>
                <c:pt idx="36">
                  <c:v>4.50172688430332</c:v>
                </c:pt>
                <c:pt idx="37">
                  <c:v>2.9089189417222201</c:v>
                </c:pt>
                <c:pt idx="38">
                  <c:v>3.95422959907979</c:v>
                </c:pt>
                <c:pt idx="39">
                  <c:v>4.3876661792535998</c:v>
                </c:pt>
                <c:pt idx="40">
                  <c:v>3.5100233581816398</c:v>
                </c:pt>
                <c:pt idx="41">
                  <c:v>3.6384041729372898</c:v>
                </c:pt>
                <c:pt idx="42">
                  <c:v>4.2838802431225202</c:v>
                </c:pt>
                <c:pt idx="43">
                  <c:v>4.5362587979913096</c:v>
                </c:pt>
                <c:pt idx="44">
                  <c:v>3.1722373599098099</c:v>
                </c:pt>
                <c:pt idx="45">
                  <c:v>3.5957087237868701</c:v>
                </c:pt>
                <c:pt idx="46">
                  <c:v>4.0915438876471404</c:v>
                </c:pt>
                <c:pt idx="47">
                  <c:v>3.72788383509236</c:v>
                </c:pt>
                <c:pt idx="48">
                  <c:v>4.1362624120964799</c:v>
                </c:pt>
                <c:pt idx="49">
                  <c:v>4.5557692828550502</c:v>
                </c:pt>
                <c:pt idx="50">
                  <c:v>3.7548925134425701</c:v>
                </c:pt>
                <c:pt idx="51">
                  <c:v>3.58264710448492</c:v>
                </c:pt>
                <c:pt idx="52">
                  <c:v>5.2236580102423504</c:v>
                </c:pt>
                <c:pt idx="53">
                  <c:v>4.1750440341202903</c:v>
                </c:pt>
                <c:pt idx="54">
                  <c:v>4.0544989730083101</c:v>
                </c:pt>
                <c:pt idx="55">
                  <c:v>4.0993921362083503</c:v>
                </c:pt>
                <c:pt idx="56">
                  <c:v>4.5452814945558497</c:v>
                </c:pt>
                <c:pt idx="57">
                  <c:v>3.6735326565263202</c:v>
                </c:pt>
                <c:pt idx="58">
                  <c:v>3.5636834960113601</c:v>
                </c:pt>
              </c:numCache>
            </c:numRef>
          </c:xVal>
          <c:yVal>
            <c:numRef>
              <c:f>Fig.2!$J$2:$J$60</c:f>
              <c:numCache>
                <c:formatCode>0.00_ </c:formatCode>
                <c:ptCount val="59"/>
                <c:pt idx="0">
                  <c:v>0.32819047619047598</c:v>
                </c:pt>
                <c:pt idx="1">
                  <c:v>0.26375396825396802</c:v>
                </c:pt>
                <c:pt idx="2">
                  <c:v>0.29618398268398299</c:v>
                </c:pt>
                <c:pt idx="3">
                  <c:v>0.28967989417989398</c:v>
                </c:pt>
                <c:pt idx="4">
                  <c:v>0.29927833870390302</c:v>
                </c:pt>
                <c:pt idx="5">
                  <c:v>0.34063589065255701</c:v>
                </c:pt>
                <c:pt idx="6">
                  <c:v>0.31019674185463703</c:v>
                </c:pt>
                <c:pt idx="7">
                  <c:v>0.37540043290043301</c:v>
                </c:pt>
                <c:pt idx="8">
                  <c:v>0.35429120163690497</c:v>
                </c:pt>
                <c:pt idx="9">
                  <c:v>0.36466486855158697</c:v>
                </c:pt>
                <c:pt idx="10">
                  <c:v>0.392433650793651</c:v>
                </c:pt>
                <c:pt idx="11">
                  <c:v>0.38291845238095201</c:v>
                </c:pt>
                <c:pt idx="12">
                  <c:v>0.390343660355709</c:v>
                </c:pt>
                <c:pt idx="13">
                  <c:v>0.41394320758606501</c:v>
                </c:pt>
                <c:pt idx="14">
                  <c:v>0.41775963718820902</c:v>
                </c:pt>
                <c:pt idx="15">
                  <c:v>0.401807112718505</c:v>
                </c:pt>
                <c:pt idx="16">
                  <c:v>0.464496782496783</c:v>
                </c:pt>
                <c:pt idx="17">
                  <c:v>0.430035549269213</c:v>
                </c:pt>
                <c:pt idx="18">
                  <c:v>0.43540256016384998</c:v>
                </c:pt>
                <c:pt idx="19">
                  <c:v>0.44801093951094001</c:v>
                </c:pt>
                <c:pt idx="20">
                  <c:v>0.475416353383459</c:v>
                </c:pt>
                <c:pt idx="21">
                  <c:v>0.53311623376623396</c:v>
                </c:pt>
                <c:pt idx="22">
                  <c:v>0.49067813852813902</c:v>
                </c:pt>
                <c:pt idx="23">
                  <c:v>0.53137346174424804</c:v>
                </c:pt>
                <c:pt idx="24">
                  <c:v>0.57028128720238103</c:v>
                </c:pt>
                <c:pt idx="25">
                  <c:v>0.55357983193277305</c:v>
                </c:pt>
                <c:pt idx="26">
                  <c:v>0.56757857142857104</c:v>
                </c:pt>
                <c:pt idx="27">
                  <c:v>0.57207600732600705</c:v>
                </c:pt>
                <c:pt idx="28">
                  <c:v>0.58437761720072601</c:v>
                </c:pt>
                <c:pt idx="29">
                  <c:v>0.62328597615834502</c:v>
                </c:pt>
                <c:pt idx="30">
                  <c:v>0.64448058773058803</c:v>
                </c:pt>
                <c:pt idx="31">
                  <c:v>0.62854455735782699</c:v>
                </c:pt>
                <c:pt idx="32">
                  <c:v>0.63109179717341501</c:v>
                </c:pt>
                <c:pt idx="33">
                  <c:v>0.67256054039593405</c:v>
                </c:pt>
                <c:pt idx="34">
                  <c:v>0.69738459037936196</c:v>
                </c:pt>
                <c:pt idx="35">
                  <c:v>0.71607418546365897</c:v>
                </c:pt>
                <c:pt idx="36">
                  <c:v>0.71154659468438497</c:v>
                </c:pt>
                <c:pt idx="37">
                  <c:v>0.74389616909921896</c:v>
                </c:pt>
                <c:pt idx="38">
                  <c:v>0.77465949328449302</c:v>
                </c:pt>
                <c:pt idx="39">
                  <c:v>0.75161511028653905</c:v>
                </c:pt>
                <c:pt idx="40">
                  <c:v>0.76669147869674203</c:v>
                </c:pt>
                <c:pt idx="41">
                  <c:v>0.78023737060041398</c:v>
                </c:pt>
                <c:pt idx="42">
                  <c:v>0.80244451871657796</c:v>
                </c:pt>
                <c:pt idx="43">
                  <c:v>0.80201622000151396</c:v>
                </c:pt>
                <c:pt idx="44">
                  <c:v>0.83184940476190505</c:v>
                </c:pt>
                <c:pt idx="45">
                  <c:v>0.84762816723506396</c:v>
                </c:pt>
                <c:pt idx="46">
                  <c:v>0.86651413179688397</c:v>
                </c:pt>
                <c:pt idx="47">
                  <c:v>0.88425616694352205</c:v>
                </c:pt>
                <c:pt idx="48">
                  <c:v>0.91307868253968305</c:v>
                </c:pt>
                <c:pt idx="49">
                  <c:v>0.90216607142857097</c:v>
                </c:pt>
                <c:pt idx="50">
                  <c:v>0.95088239422084597</c:v>
                </c:pt>
                <c:pt idx="51">
                  <c:v>0.95374269611226103</c:v>
                </c:pt>
                <c:pt idx="52">
                  <c:v>0.94146858237547904</c:v>
                </c:pt>
                <c:pt idx="53">
                  <c:v>0.99191492063492104</c:v>
                </c:pt>
                <c:pt idx="54">
                  <c:v>0.96655360275689195</c:v>
                </c:pt>
                <c:pt idx="55">
                  <c:v>1.00620286430362</c:v>
                </c:pt>
                <c:pt idx="56">
                  <c:v>0.98145496598639503</c:v>
                </c:pt>
                <c:pt idx="57">
                  <c:v>1.0154630076272899</c:v>
                </c:pt>
                <c:pt idx="58">
                  <c:v>1.0172196679807399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2-4250-96E5-7D3C0CF48E5F}"/>
            </c:ext>
          </c:extLst>
        </c:ser>
        <c:ser>
          <c:idx val="4"/>
          <c:order val="1"/>
          <c:tx>
            <c:strRef>
              <c:f>Fig.2!$L$1</c:f>
              <c:strCache>
                <c:ptCount val="1"/>
                <c:pt idx="0">
                  <c:v>LAI_lower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Fig.2!$B$2:$B$60</c:f>
              <c:numCache>
                <c:formatCode>0.0_ </c:formatCode>
                <c:ptCount val="59"/>
                <c:pt idx="0">
                  <c:v>0.34013228643505</c:v>
                </c:pt>
                <c:pt idx="1">
                  <c:v>1.30019334258407E-2</c:v>
                </c:pt>
                <c:pt idx="2">
                  <c:v>0.18529428589399699</c:v>
                </c:pt>
                <c:pt idx="3">
                  <c:v>1.1463638574778701</c:v>
                </c:pt>
                <c:pt idx="4">
                  <c:v>0.23708567716640799</c:v>
                </c:pt>
                <c:pt idx="5">
                  <c:v>0.61270804609854701</c:v>
                </c:pt>
                <c:pt idx="6">
                  <c:v>1.1415853820648001</c:v>
                </c:pt>
                <c:pt idx="7">
                  <c:v>0.84152314817752405</c:v>
                </c:pt>
                <c:pt idx="8">
                  <c:v>1.1404160514710699</c:v>
                </c:pt>
                <c:pt idx="9">
                  <c:v>1.7749433487180899</c:v>
                </c:pt>
                <c:pt idx="10">
                  <c:v>1.9246348079297999</c:v>
                </c:pt>
                <c:pt idx="11">
                  <c:v>1.35107075524711</c:v>
                </c:pt>
                <c:pt idx="12">
                  <c:v>1.46615404459871</c:v>
                </c:pt>
                <c:pt idx="13">
                  <c:v>2.2140697638882001</c:v>
                </c:pt>
                <c:pt idx="14">
                  <c:v>2.0642637141798099</c:v>
                </c:pt>
                <c:pt idx="15">
                  <c:v>1.3911132833961199</c:v>
                </c:pt>
                <c:pt idx="16">
                  <c:v>2.0202867712770902</c:v>
                </c:pt>
                <c:pt idx="17">
                  <c:v>2.1077228429237902</c:v>
                </c:pt>
                <c:pt idx="18">
                  <c:v>1.95254014720486</c:v>
                </c:pt>
                <c:pt idx="19">
                  <c:v>1.35593785204536</c:v>
                </c:pt>
                <c:pt idx="20">
                  <c:v>1.64333794598328</c:v>
                </c:pt>
                <c:pt idx="21">
                  <c:v>1.9940283903312099</c:v>
                </c:pt>
                <c:pt idx="22">
                  <c:v>2.31179130594569</c:v>
                </c:pt>
                <c:pt idx="23">
                  <c:v>2.7424340618386198</c:v>
                </c:pt>
                <c:pt idx="24">
                  <c:v>2.2429404849097998</c:v>
                </c:pt>
                <c:pt idx="25">
                  <c:v>2.68325692778471</c:v>
                </c:pt>
                <c:pt idx="26">
                  <c:v>3.0099513898577199</c:v>
                </c:pt>
                <c:pt idx="27">
                  <c:v>2.9903336630594799</c:v>
                </c:pt>
                <c:pt idx="28">
                  <c:v>2.0085054249533298</c:v>
                </c:pt>
                <c:pt idx="29">
                  <c:v>3.08391857465499</c:v>
                </c:pt>
                <c:pt idx="30">
                  <c:v>2.77709645484458</c:v>
                </c:pt>
                <c:pt idx="31">
                  <c:v>2.7557232563502101</c:v>
                </c:pt>
                <c:pt idx="32">
                  <c:v>4.1933449374993197</c:v>
                </c:pt>
                <c:pt idx="33">
                  <c:v>3.62719846765948</c:v>
                </c:pt>
                <c:pt idx="34">
                  <c:v>3.2913854938008802</c:v>
                </c:pt>
                <c:pt idx="35">
                  <c:v>4.2232430527769003</c:v>
                </c:pt>
                <c:pt idx="36">
                  <c:v>4.50172688430332</c:v>
                </c:pt>
                <c:pt idx="37">
                  <c:v>2.9089189417222201</c:v>
                </c:pt>
                <c:pt idx="38">
                  <c:v>3.95422959907979</c:v>
                </c:pt>
                <c:pt idx="39">
                  <c:v>4.3876661792535998</c:v>
                </c:pt>
                <c:pt idx="40">
                  <c:v>3.5100233581816398</c:v>
                </c:pt>
                <c:pt idx="41">
                  <c:v>3.6384041729372898</c:v>
                </c:pt>
                <c:pt idx="42">
                  <c:v>4.2838802431225202</c:v>
                </c:pt>
                <c:pt idx="43">
                  <c:v>4.5362587979913096</c:v>
                </c:pt>
                <c:pt idx="44">
                  <c:v>3.1722373599098099</c:v>
                </c:pt>
                <c:pt idx="45">
                  <c:v>3.5957087237868701</c:v>
                </c:pt>
                <c:pt idx="46">
                  <c:v>4.0915438876471404</c:v>
                </c:pt>
                <c:pt idx="47">
                  <c:v>3.72788383509236</c:v>
                </c:pt>
                <c:pt idx="48">
                  <c:v>4.1362624120964799</c:v>
                </c:pt>
                <c:pt idx="49">
                  <c:v>4.5557692828550502</c:v>
                </c:pt>
                <c:pt idx="50">
                  <c:v>3.7548925134425701</c:v>
                </c:pt>
                <c:pt idx="51">
                  <c:v>3.58264710448492</c:v>
                </c:pt>
                <c:pt idx="52">
                  <c:v>5.2236580102423504</c:v>
                </c:pt>
                <c:pt idx="53">
                  <c:v>4.1750440341202903</c:v>
                </c:pt>
                <c:pt idx="54">
                  <c:v>4.0544989730083101</c:v>
                </c:pt>
                <c:pt idx="55">
                  <c:v>4.0993921362083503</c:v>
                </c:pt>
                <c:pt idx="56">
                  <c:v>4.5452814945558497</c:v>
                </c:pt>
                <c:pt idx="57">
                  <c:v>3.6735326565263202</c:v>
                </c:pt>
                <c:pt idx="58">
                  <c:v>3.5636834960113601</c:v>
                </c:pt>
              </c:numCache>
            </c:numRef>
          </c:xVal>
          <c:yVal>
            <c:numRef>
              <c:f>Fig.2!$L$2:$L$60</c:f>
              <c:numCache>
                <c:formatCode>0.00_ </c:formatCode>
                <c:ptCount val="59"/>
                <c:pt idx="0">
                  <c:v>0.24353969295700068</c:v>
                </c:pt>
                <c:pt idx="1">
                  <c:v>0.21431362636974441</c:v>
                </c:pt>
                <c:pt idx="2">
                  <c:v>0.20174820995899179</c:v>
                </c:pt>
                <c:pt idx="3">
                  <c:v>0.26110794831363587</c:v>
                </c:pt>
                <c:pt idx="4">
                  <c:v>0.24434131028096984</c:v>
                </c:pt>
                <c:pt idx="5">
                  <c:v>0.203620240028203</c:v>
                </c:pt>
                <c:pt idx="6">
                  <c:v>0.26153634793397101</c:v>
                </c:pt>
                <c:pt idx="7">
                  <c:v>0.154432545914887</c:v>
                </c:pt>
                <c:pt idx="8">
                  <c:v>0.18216369256544798</c:v>
                </c:pt>
                <c:pt idx="9">
                  <c:v>0.18080813533826298</c:v>
                </c:pt>
                <c:pt idx="10">
                  <c:v>0.14670307650123401</c:v>
                </c:pt>
                <c:pt idx="11">
                  <c:v>0.22588680576046102</c:v>
                </c:pt>
                <c:pt idx="12">
                  <c:v>0.20191846232202199</c:v>
                </c:pt>
                <c:pt idx="13">
                  <c:v>0.24042067562995401</c:v>
                </c:pt>
                <c:pt idx="14">
                  <c:v>0.21273802056037502</c:v>
                </c:pt>
                <c:pt idx="15">
                  <c:v>0.269925780933024</c:v>
                </c:pt>
                <c:pt idx="16">
                  <c:v>0.22305892082612799</c:v>
                </c:pt>
                <c:pt idx="17">
                  <c:v>0.3541735520892747</c:v>
                </c:pt>
                <c:pt idx="18">
                  <c:v>0.36214478999877547</c:v>
                </c:pt>
                <c:pt idx="19">
                  <c:v>0.34842866528676042</c:v>
                </c:pt>
                <c:pt idx="20">
                  <c:v>0.33474719885764204</c:v>
                </c:pt>
                <c:pt idx="21">
                  <c:v>0.24786356922402797</c:v>
                </c:pt>
                <c:pt idx="22">
                  <c:v>0.42638470148043883</c:v>
                </c:pt>
                <c:pt idx="23">
                  <c:v>0.39980204788115803</c:v>
                </c:pt>
                <c:pt idx="24">
                  <c:v>0.41830720203062499</c:v>
                </c:pt>
                <c:pt idx="25">
                  <c:v>0.45632699151790507</c:v>
                </c:pt>
                <c:pt idx="26">
                  <c:v>0.37974816192292105</c:v>
                </c:pt>
                <c:pt idx="27">
                  <c:v>0.48078244826538652</c:v>
                </c:pt>
                <c:pt idx="28">
                  <c:v>0.48733106298190931</c:v>
                </c:pt>
                <c:pt idx="29">
                  <c:v>0.45041041476986499</c:v>
                </c:pt>
                <c:pt idx="30">
                  <c:v>0.45668924757305407</c:v>
                </c:pt>
                <c:pt idx="31">
                  <c:v>0.53866662194893089</c:v>
                </c:pt>
                <c:pt idx="32">
                  <c:v>0.52433924169591806</c:v>
                </c:pt>
                <c:pt idx="33">
                  <c:v>0.51651737599884606</c:v>
                </c:pt>
                <c:pt idx="34">
                  <c:v>0.54416985671409002</c:v>
                </c:pt>
                <c:pt idx="35">
                  <c:v>0.59292794240311997</c:v>
                </c:pt>
                <c:pt idx="36">
                  <c:v>0.62073897969139524</c:v>
                </c:pt>
                <c:pt idx="37">
                  <c:v>0.56123128397533295</c:v>
                </c:pt>
                <c:pt idx="38">
                  <c:v>0.61179523257167101</c:v>
                </c:pt>
                <c:pt idx="39">
                  <c:v>0.66093748790230467</c:v>
                </c:pt>
                <c:pt idx="40">
                  <c:v>0.66986417798727926</c:v>
                </c:pt>
                <c:pt idx="41">
                  <c:v>0.685151887466244</c:v>
                </c:pt>
                <c:pt idx="42">
                  <c:v>0.71047165720306593</c:v>
                </c:pt>
                <c:pt idx="43">
                  <c:v>0.68892984811092195</c:v>
                </c:pt>
                <c:pt idx="44">
                  <c:v>0.65300211726267909</c:v>
                </c:pt>
                <c:pt idx="45">
                  <c:v>0.72610440194927894</c:v>
                </c:pt>
                <c:pt idx="46">
                  <c:v>0.73514884796309699</c:v>
                </c:pt>
                <c:pt idx="47">
                  <c:v>0.76399101127305502</c:v>
                </c:pt>
                <c:pt idx="48">
                  <c:v>0.81374552441617931</c:v>
                </c:pt>
                <c:pt idx="49">
                  <c:v>0.77918291071906998</c:v>
                </c:pt>
                <c:pt idx="50">
                  <c:v>0.851495268760178</c:v>
                </c:pt>
                <c:pt idx="51">
                  <c:v>0.82381745586272803</c:v>
                </c:pt>
                <c:pt idx="52">
                  <c:v>0.79904791029809707</c:v>
                </c:pt>
                <c:pt idx="53">
                  <c:v>0.87795987500971007</c:v>
                </c:pt>
                <c:pt idx="54">
                  <c:v>0.85114062208571095</c:v>
                </c:pt>
                <c:pt idx="55">
                  <c:v>0.89265146237375703</c:v>
                </c:pt>
                <c:pt idx="56">
                  <c:v>0.8100719852078111</c:v>
                </c:pt>
                <c:pt idx="57">
                  <c:v>0.87686789081980088</c:v>
                </c:pt>
                <c:pt idx="58">
                  <c:v>0.8765450415522299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B2-4250-96E5-7D3C0CF48E5F}"/>
            </c:ext>
          </c:extLst>
        </c:ser>
        <c:ser>
          <c:idx val="5"/>
          <c:order val="2"/>
          <c:tx>
            <c:strRef>
              <c:f>Fig.2!$K$1</c:f>
              <c:strCache>
                <c:ptCount val="1"/>
                <c:pt idx="0">
                  <c:v>LAI_upper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Fig.2!$B$2:$B$60</c:f>
              <c:numCache>
                <c:formatCode>0.0_ </c:formatCode>
                <c:ptCount val="59"/>
                <c:pt idx="0">
                  <c:v>0.34013228643505</c:v>
                </c:pt>
                <c:pt idx="1">
                  <c:v>1.30019334258407E-2</c:v>
                </c:pt>
                <c:pt idx="2">
                  <c:v>0.18529428589399699</c:v>
                </c:pt>
                <c:pt idx="3">
                  <c:v>1.1463638574778701</c:v>
                </c:pt>
                <c:pt idx="4">
                  <c:v>0.23708567716640799</c:v>
                </c:pt>
                <c:pt idx="5">
                  <c:v>0.61270804609854701</c:v>
                </c:pt>
                <c:pt idx="6">
                  <c:v>1.1415853820648001</c:v>
                </c:pt>
                <c:pt idx="7">
                  <c:v>0.84152314817752405</c:v>
                </c:pt>
                <c:pt idx="8">
                  <c:v>1.1404160514710699</c:v>
                </c:pt>
                <c:pt idx="9">
                  <c:v>1.7749433487180899</c:v>
                </c:pt>
                <c:pt idx="10">
                  <c:v>1.9246348079297999</c:v>
                </c:pt>
                <c:pt idx="11">
                  <c:v>1.35107075524711</c:v>
                </c:pt>
                <c:pt idx="12">
                  <c:v>1.46615404459871</c:v>
                </c:pt>
                <c:pt idx="13">
                  <c:v>2.2140697638882001</c:v>
                </c:pt>
                <c:pt idx="14">
                  <c:v>2.0642637141798099</c:v>
                </c:pt>
                <c:pt idx="15">
                  <c:v>1.3911132833961199</c:v>
                </c:pt>
                <c:pt idx="16">
                  <c:v>2.0202867712770902</c:v>
                </c:pt>
                <c:pt idx="17">
                  <c:v>2.1077228429237902</c:v>
                </c:pt>
                <c:pt idx="18">
                  <c:v>1.95254014720486</c:v>
                </c:pt>
                <c:pt idx="19">
                  <c:v>1.35593785204536</c:v>
                </c:pt>
                <c:pt idx="20">
                  <c:v>1.64333794598328</c:v>
                </c:pt>
                <c:pt idx="21">
                  <c:v>1.9940283903312099</c:v>
                </c:pt>
                <c:pt idx="22">
                  <c:v>2.31179130594569</c:v>
                </c:pt>
                <c:pt idx="23">
                  <c:v>2.7424340618386198</c:v>
                </c:pt>
                <c:pt idx="24">
                  <c:v>2.2429404849097998</c:v>
                </c:pt>
                <c:pt idx="25">
                  <c:v>2.68325692778471</c:v>
                </c:pt>
                <c:pt idx="26">
                  <c:v>3.0099513898577199</c:v>
                </c:pt>
                <c:pt idx="27">
                  <c:v>2.9903336630594799</c:v>
                </c:pt>
                <c:pt idx="28">
                  <c:v>2.0085054249533298</c:v>
                </c:pt>
                <c:pt idx="29">
                  <c:v>3.08391857465499</c:v>
                </c:pt>
                <c:pt idx="30">
                  <c:v>2.77709645484458</c:v>
                </c:pt>
                <c:pt idx="31">
                  <c:v>2.7557232563502101</c:v>
                </c:pt>
                <c:pt idx="32">
                  <c:v>4.1933449374993197</c:v>
                </c:pt>
                <c:pt idx="33">
                  <c:v>3.62719846765948</c:v>
                </c:pt>
                <c:pt idx="34">
                  <c:v>3.2913854938008802</c:v>
                </c:pt>
                <c:pt idx="35">
                  <c:v>4.2232430527769003</c:v>
                </c:pt>
                <c:pt idx="36">
                  <c:v>4.50172688430332</c:v>
                </c:pt>
                <c:pt idx="37">
                  <c:v>2.9089189417222201</c:v>
                </c:pt>
                <c:pt idx="38">
                  <c:v>3.95422959907979</c:v>
                </c:pt>
                <c:pt idx="39">
                  <c:v>4.3876661792535998</c:v>
                </c:pt>
                <c:pt idx="40">
                  <c:v>3.5100233581816398</c:v>
                </c:pt>
                <c:pt idx="41">
                  <c:v>3.6384041729372898</c:v>
                </c:pt>
                <c:pt idx="42">
                  <c:v>4.2838802431225202</c:v>
                </c:pt>
                <c:pt idx="43">
                  <c:v>4.5362587979913096</c:v>
                </c:pt>
                <c:pt idx="44">
                  <c:v>3.1722373599098099</c:v>
                </c:pt>
                <c:pt idx="45">
                  <c:v>3.5957087237868701</c:v>
                </c:pt>
                <c:pt idx="46">
                  <c:v>4.0915438876471404</c:v>
                </c:pt>
                <c:pt idx="47">
                  <c:v>3.72788383509236</c:v>
                </c:pt>
                <c:pt idx="48">
                  <c:v>4.1362624120964799</c:v>
                </c:pt>
                <c:pt idx="49">
                  <c:v>4.5557692828550502</c:v>
                </c:pt>
                <c:pt idx="50">
                  <c:v>3.7548925134425701</c:v>
                </c:pt>
                <c:pt idx="51">
                  <c:v>3.58264710448492</c:v>
                </c:pt>
                <c:pt idx="52">
                  <c:v>5.2236580102423504</c:v>
                </c:pt>
                <c:pt idx="53">
                  <c:v>4.1750440341202903</c:v>
                </c:pt>
                <c:pt idx="54">
                  <c:v>4.0544989730083101</c:v>
                </c:pt>
                <c:pt idx="55">
                  <c:v>4.0993921362083503</c:v>
                </c:pt>
                <c:pt idx="56">
                  <c:v>4.5452814945558497</c:v>
                </c:pt>
                <c:pt idx="57">
                  <c:v>3.6735326565263202</c:v>
                </c:pt>
                <c:pt idx="58">
                  <c:v>3.5636834960113601</c:v>
                </c:pt>
              </c:numCache>
            </c:numRef>
          </c:xVal>
          <c:yVal>
            <c:numRef>
              <c:f>Fig.2!$K$2:$K$60</c:f>
              <c:numCache>
                <c:formatCode>0.00_ </c:formatCode>
                <c:ptCount val="59"/>
                <c:pt idx="0">
                  <c:v>0.41284125942395128</c:v>
                </c:pt>
                <c:pt idx="1">
                  <c:v>0.3131943101381916</c:v>
                </c:pt>
                <c:pt idx="2">
                  <c:v>0.3906197554089742</c:v>
                </c:pt>
                <c:pt idx="3">
                  <c:v>0.31825184004615209</c:v>
                </c:pt>
                <c:pt idx="4">
                  <c:v>0.35421536712683621</c:v>
                </c:pt>
                <c:pt idx="5">
                  <c:v>0.47765154127691101</c:v>
                </c:pt>
                <c:pt idx="6">
                  <c:v>0.35885713577530304</c:v>
                </c:pt>
                <c:pt idx="7">
                  <c:v>0.59636831988597905</c:v>
                </c:pt>
                <c:pt idx="8">
                  <c:v>0.52641871070836199</c:v>
                </c:pt>
                <c:pt idx="9">
                  <c:v>0.54852160176491094</c:v>
                </c:pt>
                <c:pt idx="10">
                  <c:v>0.63816422508606796</c:v>
                </c:pt>
                <c:pt idx="11">
                  <c:v>0.53995009900144297</c:v>
                </c:pt>
                <c:pt idx="12">
                  <c:v>0.57876885838939596</c:v>
                </c:pt>
                <c:pt idx="13">
                  <c:v>0.58746573954217607</c:v>
                </c:pt>
                <c:pt idx="14">
                  <c:v>0.62278125381604299</c:v>
                </c:pt>
                <c:pt idx="15">
                  <c:v>0.533688444503986</c:v>
                </c:pt>
                <c:pt idx="16">
                  <c:v>0.70593464416743801</c:v>
                </c:pt>
                <c:pt idx="17">
                  <c:v>0.5058975464491513</c:v>
                </c:pt>
                <c:pt idx="18">
                  <c:v>0.50866033032892444</c:v>
                </c:pt>
                <c:pt idx="19">
                  <c:v>0.5475932137351196</c:v>
                </c:pt>
                <c:pt idx="20">
                  <c:v>0.61608550790927596</c:v>
                </c:pt>
                <c:pt idx="21">
                  <c:v>0.81836889830843995</c:v>
                </c:pt>
                <c:pt idx="22">
                  <c:v>0.5549715755758392</c:v>
                </c:pt>
                <c:pt idx="23">
                  <c:v>0.66294487560733806</c:v>
                </c:pt>
                <c:pt idx="24">
                  <c:v>0.72225537237413706</c:v>
                </c:pt>
                <c:pt idx="25">
                  <c:v>0.65083267234764108</c:v>
                </c:pt>
                <c:pt idx="26">
                  <c:v>0.75540898093422104</c:v>
                </c:pt>
                <c:pt idx="27">
                  <c:v>0.66336956638662758</c:v>
                </c:pt>
                <c:pt idx="28">
                  <c:v>0.6814241714195427</c:v>
                </c:pt>
                <c:pt idx="29">
                  <c:v>0.79616153754682506</c:v>
                </c:pt>
                <c:pt idx="30">
                  <c:v>0.83227192788812199</c:v>
                </c:pt>
                <c:pt idx="31">
                  <c:v>0.7184224927667231</c:v>
                </c:pt>
                <c:pt idx="32">
                  <c:v>0.73784435265091197</c:v>
                </c:pt>
                <c:pt idx="33">
                  <c:v>0.82860370479302203</c:v>
                </c:pt>
                <c:pt idx="34">
                  <c:v>0.8505993240446339</c:v>
                </c:pt>
                <c:pt idx="35">
                  <c:v>0.83922042852419798</c:v>
                </c:pt>
                <c:pt idx="36">
                  <c:v>0.8023542096773747</c:v>
                </c:pt>
                <c:pt idx="37">
                  <c:v>0.92656105422310497</c:v>
                </c:pt>
                <c:pt idx="38">
                  <c:v>0.93752375399731502</c:v>
                </c:pt>
                <c:pt idx="39">
                  <c:v>0.84229273267077343</c:v>
                </c:pt>
                <c:pt idx="40">
                  <c:v>0.86351877940620481</c:v>
                </c:pt>
                <c:pt idx="41">
                  <c:v>0.87532285373458396</c:v>
                </c:pt>
                <c:pt idx="42">
                  <c:v>0.89441738023008999</c:v>
                </c:pt>
                <c:pt idx="43">
                  <c:v>0.91510259189210597</c:v>
                </c:pt>
                <c:pt idx="44">
                  <c:v>1.0106966922611311</c:v>
                </c:pt>
                <c:pt idx="45">
                  <c:v>0.96915193252084897</c:v>
                </c:pt>
                <c:pt idx="46">
                  <c:v>0.99787941563067095</c:v>
                </c:pt>
                <c:pt idx="47">
                  <c:v>1.0045213226139891</c:v>
                </c:pt>
                <c:pt idx="48">
                  <c:v>1.0124118406631868</c:v>
                </c:pt>
                <c:pt idx="49">
                  <c:v>1.025149232138072</c:v>
                </c:pt>
                <c:pt idx="50">
                  <c:v>1.0502695196815139</c:v>
                </c:pt>
                <c:pt idx="51">
                  <c:v>1.083667936361794</c:v>
                </c:pt>
                <c:pt idx="52">
                  <c:v>1.0838892544528611</c:v>
                </c:pt>
                <c:pt idx="53">
                  <c:v>1.1058699662601321</c:v>
                </c:pt>
                <c:pt idx="54">
                  <c:v>1.0819665834280729</c:v>
                </c:pt>
                <c:pt idx="55">
                  <c:v>1.119754266233483</c:v>
                </c:pt>
                <c:pt idx="56">
                  <c:v>1.152837946764979</c:v>
                </c:pt>
                <c:pt idx="57">
                  <c:v>1.154058124434779</c:v>
                </c:pt>
                <c:pt idx="58">
                  <c:v>1.1578942944092498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2-4250-96E5-7D3C0CF48E5F}"/>
            </c:ext>
          </c:extLst>
        </c:ser>
        <c:ser>
          <c:idx val="6"/>
          <c:order val="3"/>
          <c:spPr>
            <a:ln w="19050">
              <a:noFill/>
            </a:ln>
          </c:spPr>
          <c:marker>
            <c:symbol val="circle"/>
            <c:size val="10"/>
            <c:spPr>
              <a:noFill/>
              <a:ln w="12700">
                <a:solidFill>
                  <a:srgbClr val="C00000"/>
                </a:solidFill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9402936778252187"/>
                  <c:y val="-5.478117934497990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-0.11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+ 1.70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0.20</a:t>
                    </a:r>
                  </a:p>
                  <a:p>
                    <a:pPr>
                      <a:defRPr/>
                    </a:pPr>
                    <a:r>
                      <a:rPr lang="en-US" altLang="zh-CN" i="1" baseline="0"/>
                      <a:t>RMSE</a:t>
                    </a:r>
                    <a:r>
                      <a:rPr lang="en-US" altLang="zh-CN" baseline="0"/>
                      <a:t> = 0.14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Fig.2!$B$61:$B$86</c:f>
              <c:numCache>
                <c:formatCode>0.0_ </c:formatCode>
                <c:ptCount val="26"/>
                <c:pt idx="0">
                  <c:v>3.8135765992168</c:v>
                </c:pt>
                <c:pt idx="1">
                  <c:v>3.7096613348449199</c:v>
                </c:pt>
                <c:pt idx="2">
                  <c:v>4.02295730960501</c:v>
                </c:pt>
                <c:pt idx="3">
                  <c:v>4.2411935715448497</c:v>
                </c:pt>
                <c:pt idx="4">
                  <c:v>4.74173653577372</c:v>
                </c:pt>
                <c:pt idx="5">
                  <c:v>3.1942189479814398</c:v>
                </c:pt>
                <c:pt idx="6">
                  <c:v>3.3615498521593099</c:v>
                </c:pt>
                <c:pt idx="7">
                  <c:v>3.9395432487366899</c:v>
                </c:pt>
                <c:pt idx="8">
                  <c:v>3.8676256547063201</c:v>
                </c:pt>
                <c:pt idx="9">
                  <c:v>5.2313875873377498</c:v>
                </c:pt>
                <c:pt idx="10">
                  <c:v>4.3545117817227998</c:v>
                </c:pt>
                <c:pt idx="11">
                  <c:v>4.3608313424246896</c:v>
                </c:pt>
                <c:pt idx="12">
                  <c:v>3.8687840522468799</c:v>
                </c:pt>
                <c:pt idx="13">
                  <c:v>3.57889111461916</c:v>
                </c:pt>
                <c:pt idx="14">
                  <c:v>4.6059724885197202</c:v>
                </c:pt>
                <c:pt idx="15">
                  <c:v>3.70492276938965</c:v>
                </c:pt>
                <c:pt idx="16">
                  <c:v>3.3950957040938299</c:v>
                </c:pt>
                <c:pt idx="17">
                  <c:v>3.3063304564513101</c:v>
                </c:pt>
                <c:pt idx="18">
                  <c:v>2.5328854469616999</c:v>
                </c:pt>
                <c:pt idx="19">
                  <c:v>3.0324945829162</c:v>
                </c:pt>
                <c:pt idx="20">
                  <c:v>3.25110016837955</c:v>
                </c:pt>
                <c:pt idx="21">
                  <c:v>3.5612068766503202</c:v>
                </c:pt>
                <c:pt idx="22">
                  <c:v>3.3835560070425799</c:v>
                </c:pt>
                <c:pt idx="23">
                  <c:v>3.42631415501587</c:v>
                </c:pt>
                <c:pt idx="24">
                  <c:v>3.5954072607856</c:v>
                </c:pt>
                <c:pt idx="25">
                  <c:v>3.1724186346579502</c:v>
                </c:pt>
              </c:numCache>
            </c:numRef>
          </c:xVal>
          <c:yVal>
            <c:numRef>
              <c:f>Fig.2!$J$61:$J$86</c:f>
              <c:numCache>
                <c:formatCode>0.00_ </c:formatCode>
                <c:ptCount val="26"/>
                <c:pt idx="0">
                  <c:v>1.04815778644141</c:v>
                </c:pt>
                <c:pt idx="1">
                  <c:v>1.05643119392685</c:v>
                </c:pt>
                <c:pt idx="2">
                  <c:v>1.07427982840874</c:v>
                </c:pt>
                <c:pt idx="3">
                  <c:v>1.0897030598958299</c:v>
                </c:pt>
                <c:pt idx="4">
                  <c:v>1.1394005274296899</c:v>
                </c:pt>
                <c:pt idx="5">
                  <c:v>1.09576278161802</c:v>
                </c:pt>
                <c:pt idx="6">
                  <c:v>1.1250491583370199</c:v>
                </c:pt>
                <c:pt idx="7">
                  <c:v>1.1624920634920599</c:v>
                </c:pt>
                <c:pt idx="8">
                  <c:v>1.19236949011489</c:v>
                </c:pt>
                <c:pt idx="9">
                  <c:v>1.1873688622965901</c:v>
                </c:pt>
                <c:pt idx="10">
                  <c:v>1.23922818452381</c:v>
                </c:pt>
                <c:pt idx="11">
                  <c:v>1.2131920734127</c:v>
                </c:pt>
                <c:pt idx="12">
                  <c:v>1.25706751910641</c:v>
                </c:pt>
                <c:pt idx="13">
                  <c:v>1.2791165905835999</c:v>
                </c:pt>
                <c:pt idx="14">
                  <c:v>1.2907742733456999</c:v>
                </c:pt>
                <c:pt idx="15">
                  <c:v>1.27969824134199</c:v>
                </c:pt>
                <c:pt idx="16">
                  <c:v>1.29026386243386</c:v>
                </c:pt>
                <c:pt idx="17">
                  <c:v>1.3386327444956501</c:v>
                </c:pt>
                <c:pt idx="18">
                  <c:v>1.3592519948519901</c:v>
                </c:pt>
                <c:pt idx="19">
                  <c:v>1.40107412034989</c:v>
                </c:pt>
                <c:pt idx="20">
                  <c:v>1.4196348831168799</c:v>
                </c:pt>
                <c:pt idx="21">
                  <c:v>1.42986891327418</c:v>
                </c:pt>
                <c:pt idx="22">
                  <c:v>1.4992831898007399</c:v>
                </c:pt>
                <c:pt idx="23">
                  <c:v>1.46669170475208</c:v>
                </c:pt>
                <c:pt idx="24">
                  <c:v>1.5346669093015199</c:v>
                </c:pt>
                <c:pt idx="25">
                  <c:v>1.5327863095238099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B2-4250-96E5-7D3C0CF48E5F}"/>
            </c:ext>
          </c:extLst>
        </c:ser>
        <c:ser>
          <c:idx val="7"/>
          <c:order val="4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Fig.2!$B$61:$B$86</c:f>
              <c:numCache>
                <c:formatCode>0.0_ </c:formatCode>
                <c:ptCount val="26"/>
                <c:pt idx="0">
                  <c:v>3.8135765992168</c:v>
                </c:pt>
                <c:pt idx="1">
                  <c:v>3.7096613348449199</c:v>
                </c:pt>
                <c:pt idx="2">
                  <c:v>4.02295730960501</c:v>
                </c:pt>
                <c:pt idx="3">
                  <c:v>4.2411935715448497</c:v>
                </c:pt>
                <c:pt idx="4">
                  <c:v>4.74173653577372</c:v>
                </c:pt>
                <c:pt idx="5">
                  <c:v>3.1942189479814398</c:v>
                </c:pt>
                <c:pt idx="6">
                  <c:v>3.3615498521593099</c:v>
                </c:pt>
                <c:pt idx="7">
                  <c:v>3.9395432487366899</c:v>
                </c:pt>
                <c:pt idx="8">
                  <c:v>3.8676256547063201</c:v>
                </c:pt>
                <c:pt idx="9">
                  <c:v>5.2313875873377498</c:v>
                </c:pt>
                <c:pt idx="10">
                  <c:v>4.3545117817227998</c:v>
                </c:pt>
                <c:pt idx="11">
                  <c:v>4.3608313424246896</c:v>
                </c:pt>
                <c:pt idx="12">
                  <c:v>3.8687840522468799</c:v>
                </c:pt>
                <c:pt idx="13">
                  <c:v>3.57889111461916</c:v>
                </c:pt>
                <c:pt idx="14">
                  <c:v>4.6059724885197202</c:v>
                </c:pt>
                <c:pt idx="15">
                  <c:v>3.70492276938965</c:v>
                </c:pt>
                <c:pt idx="16">
                  <c:v>3.3950957040938299</c:v>
                </c:pt>
                <c:pt idx="17">
                  <c:v>3.3063304564513101</c:v>
                </c:pt>
                <c:pt idx="18">
                  <c:v>2.5328854469616999</c:v>
                </c:pt>
                <c:pt idx="19">
                  <c:v>3.0324945829162</c:v>
                </c:pt>
                <c:pt idx="20">
                  <c:v>3.25110016837955</c:v>
                </c:pt>
                <c:pt idx="21">
                  <c:v>3.5612068766503202</c:v>
                </c:pt>
                <c:pt idx="22">
                  <c:v>3.3835560070425799</c:v>
                </c:pt>
                <c:pt idx="23">
                  <c:v>3.42631415501587</c:v>
                </c:pt>
                <c:pt idx="24">
                  <c:v>3.5954072607856</c:v>
                </c:pt>
                <c:pt idx="25">
                  <c:v>3.1724186346579502</c:v>
                </c:pt>
              </c:numCache>
            </c:numRef>
          </c:xVal>
          <c:yVal>
            <c:numRef>
              <c:f>Fig.2!$L$61:$L$86</c:f>
              <c:numCache>
                <c:formatCode>0.00_ </c:formatCode>
                <c:ptCount val="26"/>
                <c:pt idx="0">
                  <c:v>0.90645111772201503</c:v>
                </c:pt>
                <c:pt idx="1">
                  <c:v>0.92258055092424707</c:v>
                </c:pt>
                <c:pt idx="2">
                  <c:v>0.930075234339379</c:v>
                </c:pt>
                <c:pt idx="3">
                  <c:v>0.93431908457674295</c:v>
                </c:pt>
                <c:pt idx="4">
                  <c:v>0.99520261285481493</c:v>
                </c:pt>
                <c:pt idx="5">
                  <c:v>0.93555036024090399</c:v>
                </c:pt>
                <c:pt idx="6">
                  <c:v>0.97194590325208985</c:v>
                </c:pt>
                <c:pt idx="7">
                  <c:v>1.0377811751012129</c:v>
                </c:pt>
                <c:pt idx="8">
                  <c:v>1.0344204929817291</c:v>
                </c:pt>
                <c:pt idx="9">
                  <c:v>1.0350882142284461</c:v>
                </c:pt>
                <c:pt idx="10">
                  <c:v>1.0777765439918341</c:v>
                </c:pt>
                <c:pt idx="11">
                  <c:v>1.0765380404079541</c:v>
                </c:pt>
                <c:pt idx="12">
                  <c:v>1.0958955092330289</c:v>
                </c:pt>
                <c:pt idx="13">
                  <c:v>1.1459327715681829</c:v>
                </c:pt>
                <c:pt idx="14">
                  <c:v>1.177482926843936</c:v>
                </c:pt>
                <c:pt idx="15">
                  <c:v>1.1226764393708129</c:v>
                </c:pt>
                <c:pt idx="16">
                  <c:v>1.0677272165766731</c:v>
                </c:pt>
                <c:pt idx="17">
                  <c:v>1.192820162959632</c:v>
                </c:pt>
                <c:pt idx="18">
                  <c:v>1.2466975980513522</c:v>
                </c:pt>
                <c:pt idx="19">
                  <c:v>1.2302556732536101</c:v>
                </c:pt>
                <c:pt idx="20">
                  <c:v>1.2247087594131598</c:v>
                </c:pt>
                <c:pt idx="21">
                  <c:v>1.254918941916888</c:v>
                </c:pt>
                <c:pt idx="22">
                  <c:v>1.3233322457293089</c:v>
                </c:pt>
                <c:pt idx="23">
                  <c:v>1.3133918284181689</c:v>
                </c:pt>
                <c:pt idx="24">
                  <c:v>1.3397163057483079</c:v>
                </c:pt>
                <c:pt idx="25">
                  <c:v>1.313549038805266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B2-4250-96E5-7D3C0CF48E5F}"/>
            </c:ext>
          </c:extLst>
        </c:ser>
        <c:ser>
          <c:idx val="8"/>
          <c:order val="5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Fig.2!$B$61:$B$86</c:f>
              <c:numCache>
                <c:formatCode>0.0_ </c:formatCode>
                <c:ptCount val="26"/>
                <c:pt idx="0">
                  <c:v>3.8135765992168</c:v>
                </c:pt>
                <c:pt idx="1">
                  <c:v>3.7096613348449199</c:v>
                </c:pt>
                <c:pt idx="2">
                  <c:v>4.02295730960501</c:v>
                </c:pt>
                <c:pt idx="3">
                  <c:v>4.2411935715448497</c:v>
                </c:pt>
                <c:pt idx="4">
                  <c:v>4.74173653577372</c:v>
                </c:pt>
                <c:pt idx="5">
                  <c:v>3.1942189479814398</c:v>
                </c:pt>
                <c:pt idx="6">
                  <c:v>3.3615498521593099</c:v>
                </c:pt>
                <c:pt idx="7">
                  <c:v>3.9395432487366899</c:v>
                </c:pt>
                <c:pt idx="8">
                  <c:v>3.8676256547063201</c:v>
                </c:pt>
                <c:pt idx="9">
                  <c:v>5.2313875873377498</c:v>
                </c:pt>
                <c:pt idx="10">
                  <c:v>4.3545117817227998</c:v>
                </c:pt>
                <c:pt idx="11">
                  <c:v>4.3608313424246896</c:v>
                </c:pt>
                <c:pt idx="12">
                  <c:v>3.8687840522468799</c:v>
                </c:pt>
                <c:pt idx="13">
                  <c:v>3.57889111461916</c:v>
                </c:pt>
                <c:pt idx="14">
                  <c:v>4.6059724885197202</c:v>
                </c:pt>
                <c:pt idx="15">
                  <c:v>3.70492276938965</c:v>
                </c:pt>
                <c:pt idx="16">
                  <c:v>3.3950957040938299</c:v>
                </c:pt>
                <c:pt idx="17">
                  <c:v>3.3063304564513101</c:v>
                </c:pt>
                <c:pt idx="18">
                  <c:v>2.5328854469616999</c:v>
                </c:pt>
                <c:pt idx="19">
                  <c:v>3.0324945829162</c:v>
                </c:pt>
                <c:pt idx="20">
                  <c:v>3.25110016837955</c:v>
                </c:pt>
                <c:pt idx="21">
                  <c:v>3.5612068766503202</c:v>
                </c:pt>
                <c:pt idx="22">
                  <c:v>3.3835560070425799</c:v>
                </c:pt>
                <c:pt idx="23">
                  <c:v>3.42631415501587</c:v>
                </c:pt>
                <c:pt idx="24">
                  <c:v>3.5954072607856</c:v>
                </c:pt>
                <c:pt idx="25">
                  <c:v>3.1724186346579502</c:v>
                </c:pt>
              </c:numCache>
            </c:numRef>
          </c:xVal>
          <c:yVal>
            <c:numRef>
              <c:f>Fig.2!$K$61:$K$86</c:f>
              <c:numCache>
                <c:formatCode>0.00_ </c:formatCode>
                <c:ptCount val="26"/>
                <c:pt idx="0">
                  <c:v>1.1898644551608051</c:v>
                </c:pt>
                <c:pt idx="1">
                  <c:v>1.190281836929453</c:v>
                </c:pt>
                <c:pt idx="2">
                  <c:v>1.2184844224781011</c:v>
                </c:pt>
                <c:pt idx="3">
                  <c:v>1.245087035214917</c:v>
                </c:pt>
                <c:pt idx="4">
                  <c:v>1.283598442004565</c:v>
                </c:pt>
                <c:pt idx="5">
                  <c:v>1.2559752029951361</c:v>
                </c:pt>
                <c:pt idx="6">
                  <c:v>1.27815241342195</c:v>
                </c:pt>
                <c:pt idx="7">
                  <c:v>1.2872029518829069</c:v>
                </c:pt>
                <c:pt idx="8">
                  <c:v>1.3503184872480509</c:v>
                </c:pt>
                <c:pt idx="9">
                  <c:v>1.3396495103647341</c:v>
                </c:pt>
                <c:pt idx="10">
                  <c:v>1.4006798250557859</c:v>
                </c:pt>
                <c:pt idx="11">
                  <c:v>1.3498461064174458</c:v>
                </c:pt>
                <c:pt idx="12">
                  <c:v>1.4182395289797911</c:v>
                </c:pt>
                <c:pt idx="13">
                  <c:v>1.412300409599017</c:v>
                </c:pt>
                <c:pt idx="14">
                  <c:v>1.4040656198474639</c:v>
                </c:pt>
                <c:pt idx="15">
                  <c:v>1.4367200433131671</c:v>
                </c:pt>
                <c:pt idx="16">
                  <c:v>1.512800508291047</c:v>
                </c:pt>
                <c:pt idx="17">
                  <c:v>1.4844453260316681</c:v>
                </c:pt>
                <c:pt idx="18">
                  <c:v>1.4718063916526281</c:v>
                </c:pt>
                <c:pt idx="19">
                  <c:v>1.5718925674461699</c:v>
                </c:pt>
                <c:pt idx="20">
                  <c:v>1.6145610068206</c:v>
                </c:pt>
                <c:pt idx="21">
                  <c:v>1.6048188846314719</c:v>
                </c:pt>
                <c:pt idx="22">
                  <c:v>1.675234133872171</c:v>
                </c:pt>
                <c:pt idx="23">
                  <c:v>1.6199915810859911</c:v>
                </c:pt>
                <c:pt idx="24">
                  <c:v>1.729617512854732</c:v>
                </c:pt>
                <c:pt idx="25">
                  <c:v>1.7520235802423538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B2-4250-96E5-7D3C0CF48E5F}"/>
            </c:ext>
          </c:extLst>
        </c:ser>
        <c:ser>
          <c:idx val="1"/>
          <c:order val="6"/>
          <c:spPr>
            <a:ln w="19050">
              <a:noFill/>
            </a:ln>
          </c:spPr>
          <c:marker>
            <c:symbol val="circle"/>
            <c:size val="10"/>
            <c:spPr>
              <a:noFill/>
              <a:ln w="12700">
                <a:solidFill>
                  <a:srgbClr val="00B050"/>
                </a:solidFill>
              </a:ln>
            </c:spPr>
          </c:marker>
          <c:trendline>
            <c:spPr>
              <a:ln w="19050">
                <a:solidFill>
                  <a:srgbClr val="00B05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32033926534147217"/>
                  <c:y val="0.163235110663492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zh-CN" i="1" baseline="0"/>
                      <a:t>y</a:t>
                    </a:r>
                    <a:r>
                      <a:rPr lang="en-US" altLang="zh-CN" baseline="0"/>
                      <a:t> = 0.43</a:t>
                    </a:r>
                    <a:r>
                      <a:rPr lang="en-US" altLang="zh-CN" i="1" baseline="0"/>
                      <a:t>x</a:t>
                    </a:r>
                    <a:r>
                      <a:rPr lang="en-US" altLang="zh-CN" baseline="0"/>
                      <a:t> + 0.25</a:t>
                    </a:r>
                    <a:br>
                      <a:rPr lang="en-US" altLang="zh-CN" baseline="0"/>
                    </a:br>
                    <a:r>
                      <a:rPr lang="en-US" altLang="zh-CN" i="1" baseline="0"/>
                      <a:t>R</a:t>
                    </a:r>
                    <a:r>
                      <a:rPr lang="en-US" altLang="zh-CN" baseline="0"/>
                      <a:t>² = 0.90</a:t>
                    </a:r>
                  </a:p>
                  <a:p>
                    <a:pPr>
                      <a:defRPr/>
                    </a:pPr>
                    <a:r>
                      <a:rPr lang="en-US" altLang="zh-CN" i="1" baseline="0"/>
                      <a:t>RMSE</a:t>
                    </a:r>
                    <a:r>
                      <a:rPr lang="en-US" altLang="zh-CN" baseline="0"/>
                      <a:t> = 0.19</a:t>
                    </a:r>
                    <a:endParaRPr lang="en-US" altLang="zh-CN"/>
                  </a:p>
                </c:rich>
              </c:tx>
              <c:numFmt formatCode="General" sourceLinked="0"/>
            </c:trendlineLbl>
          </c:trendline>
          <c:xVal>
            <c:numRef>
              <c:f>Fig.2!$B$87:$B$137</c:f>
              <c:numCache>
                <c:formatCode>0.0_ </c:formatCode>
                <c:ptCount val="51"/>
                <c:pt idx="0">
                  <c:v>3.2204236709552698</c:v>
                </c:pt>
                <c:pt idx="1">
                  <c:v>3.6328728348736901</c:v>
                </c:pt>
                <c:pt idx="2">
                  <c:v>3.25916996960092</c:v>
                </c:pt>
                <c:pt idx="3">
                  <c:v>3.74413826325558</c:v>
                </c:pt>
                <c:pt idx="4">
                  <c:v>3.4242451808543799</c:v>
                </c:pt>
                <c:pt idx="5">
                  <c:v>3.4416510078756999</c:v>
                </c:pt>
                <c:pt idx="6">
                  <c:v>3.5263802005212601</c:v>
                </c:pt>
                <c:pt idx="7">
                  <c:v>3.7899905683831201</c:v>
                </c:pt>
                <c:pt idx="8">
                  <c:v>3.93600460870441</c:v>
                </c:pt>
                <c:pt idx="9">
                  <c:v>4.1732371445399599</c:v>
                </c:pt>
                <c:pt idx="10">
                  <c:v>4.2076769619259098</c:v>
                </c:pt>
                <c:pt idx="11">
                  <c:v>4.1643706256008999</c:v>
                </c:pt>
                <c:pt idx="12">
                  <c:v>4.4235321933933101</c:v>
                </c:pt>
                <c:pt idx="13">
                  <c:v>4.3558706270222398</c:v>
                </c:pt>
                <c:pt idx="14">
                  <c:v>4.4666400257875596</c:v>
                </c:pt>
                <c:pt idx="15">
                  <c:v>4.6082929387168496</c:v>
                </c:pt>
                <c:pt idx="16">
                  <c:v>4.8924399412678703</c:v>
                </c:pt>
                <c:pt idx="17">
                  <c:v>4.7641866404806903</c:v>
                </c:pt>
                <c:pt idx="18">
                  <c:v>4.8804723682003397</c:v>
                </c:pt>
                <c:pt idx="19">
                  <c:v>5.1378873170059904</c:v>
                </c:pt>
                <c:pt idx="20">
                  <c:v>5.3218023243728103</c:v>
                </c:pt>
                <c:pt idx="21">
                  <c:v>5.1746708950192604</c:v>
                </c:pt>
                <c:pt idx="22">
                  <c:v>5.2736703579837902</c:v>
                </c:pt>
                <c:pt idx="23">
                  <c:v>5.4208326254649499</c:v>
                </c:pt>
                <c:pt idx="24">
                  <c:v>5.5629754973801999</c:v>
                </c:pt>
                <c:pt idx="25">
                  <c:v>5.42680961830317</c:v>
                </c:pt>
                <c:pt idx="26">
                  <c:v>5.7934143631546799</c:v>
                </c:pt>
                <c:pt idx="27">
                  <c:v>5.6995441724692899</c:v>
                </c:pt>
                <c:pt idx="28">
                  <c:v>5.3305947287740301</c:v>
                </c:pt>
                <c:pt idx="29">
                  <c:v>5.6466418328706398</c:v>
                </c:pt>
                <c:pt idx="30">
                  <c:v>5.3160691970146701</c:v>
                </c:pt>
                <c:pt idx="31">
                  <c:v>5.5363185441413103</c:v>
                </c:pt>
                <c:pt idx="32">
                  <c:v>5.3563992432712597</c:v>
                </c:pt>
                <c:pt idx="33">
                  <c:v>5.5840392124505902</c:v>
                </c:pt>
                <c:pt idx="34">
                  <c:v>5.7588694350935903</c:v>
                </c:pt>
                <c:pt idx="35">
                  <c:v>5.9378234136672496</c:v>
                </c:pt>
                <c:pt idx="36">
                  <c:v>5.9106929588837902</c:v>
                </c:pt>
                <c:pt idx="37">
                  <c:v>6.1642054847469101</c:v>
                </c:pt>
                <c:pt idx="38">
                  <c:v>6.1809000646638204</c:v>
                </c:pt>
                <c:pt idx="39">
                  <c:v>6.3712107344110001</c:v>
                </c:pt>
                <c:pt idx="40">
                  <c:v>6.5702132992911597</c:v>
                </c:pt>
                <c:pt idx="41">
                  <c:v>6.7535136087615202</c:v>
                </c:pt>
                <c:pt idx="42">
                  <c:v>6.6631604168828504</c:v>
                </c:pt>
                <c:pt idx="43">
                  <c:v>6.7808806638227797</c:v>
                </c:pt>
                <c:pt idx="44">
                  <c:v>7.0299390987052304</c:v>
                </c:pt>
                <c:pt idx="45">
                  <c:v>7.0740291777111404</c:v>
                </c:pt>
                <c:pt idx="46">
                  <c:v>7.6153343160316602</c:v>
                </c:pt>
                <c:pt idx="47">
                  <c:v>7.7289552961077304</c:v>
                </c:pt>
                <c:pt idx="48">
                  <c:v>7.6422377640428198</c:v>
                </c:pt>
                <c:pt idx="49">
                  <c:v>8.6413062282340398</c:v>
                </c:pt>
                <c:pt idx="50">
                  <c:v>8.1372049240839495</c:v>
                </c:pt>
              </c:numCache>
            </c:numRef>
          </c:xVal>
          <c:yVal>
            <c:numRef>
              <c:f>Fig.2!$J$87:$J$137</c:f>
              <c:numCache>
                <c:formatCode>0.00_ </c:formatCode>
                <c:ptCount val="51"/>
                <c:pt idx="0">
                  <c:v>1.5796092504844801</c:v>
                </c:pt>
                <c:pt idx="1">
                  <c:v>1.6310959903381601</c:v>
                </c:pt>
                <c:pt idx="2">
                  <c:v>1.6209873276086399</c:v>
                </c:pt>
                <c:pt idx="3">
                  <c:v>1.6813173252474301</c:v>
                </c:pt>
                <c:pt idx="4">
                  <c:v>1.6844244351550499</c:v>
                </c:pt>
                <c:pt idx="5">
                  <c:v>1.74418508544087</c:v>
                </c:pt>
                <c:pt idx="6">
                  <c:v>1.76674123267196</c:v>
                </c:pt>
                <c:pt idx="7">
                  <c:v>1.8282515790474201</c:v>
                </c:pt>
                <c:pt idx="8">
                  <c:v>1.8589941502495899</c:v>
                </c:pt>
                <c:pt idx="9">
                  <c:v>1.9217275205691</c:v>
                </c:pt>
                <c:pt idx="10">
                  <c:v>1.93803262218045</c:v>
                </c:pt>
                <c:pt idx="11">
                  <c:v>1.9725061224489799</c:v>
                </c:pt>
                <c:pt idx="12">
                  <c:v>2.0806008683303001</c:v>
                </c:pt>
                <c:pt idx="13">
                  <c:v>2.0806588513900199</c:v>
                </c:pt>
                <c:pt idx="14">
                  <c:v>2.1472002814255302</c:v>
                </c:pt>
                <c:pt idx="15">
                  <c:v>2.1777982053049301</c:v>
                </c:pt>
                <c:pt idx="16">
                  <c:v>2.23248144746788</c:v>
                </c:pt>
                <c:pt idx="17">
                  <c:v>2.2791390415013901</c:v>
                </c:pt>
                <c:pt idx="18">
                  <c:v>2.2810817146553002</c:v>
                </c:pt>
                <c:pt idx="19">
                  <c:v>2.3279066796103298</c:v>
                </c:pt>
                <c:pt idx="20">
                  <c:v>2.3796181622397699</c:v>
                </c:pt>
                <c:pt idx="21">
                  <c:v>2.4359896439211202</c:v>
                </c:pt>
                <c:pt idx="22">
                  <c:v>2.43024978196613</c:v>
                </c:pt>
                <c:pt idx="23">
                  <c:v>2.5219268799827601</c:v>
                </c:pt>
                <c:pt idx="24">
                  <c:v>2.5451638483964998</c:v>
                </c:pt>
                <c:pt idx="25">
                  <c:v>2.5829092880387901</c:v>
                </c:pt>
                <c:pt idx="26">
                  <c:v>2.6667642873742099</c:v>
                </c:pt>
                <c:pt idx="27">
                  <c:v>2.6836800777453802</c:v>
                </c:pt>
                <c:pt idx="28">
                  <c:v>2.72712722735108</c:v>
                </c:pt>
                <c:pt idx="29">
                  <c:v>2.78468103592314</c:v>
                </c:pt>
                <c:pt idx="30">
                  <c:v>2.8199210268469499</c:v>
                </c:pt>
                <c:pt idx="31">
                  <c:v>2.8600006444683101</c:v>
                </c:pt>
                <c:pt idx="32">
                  <c:v>2.92191930054073</c:v>
                </c:pt>
                <c:pt idx="33">
                  <c:v>2.9471646564327498</c:v>
                </c:pt>
                <c:pt idx="34">
                  <c:v>3.0081050554587199</c:v>
                </c:pt>
                <c:pt idx="35">
                  <c:v>3.0551435776942402</c:v>
                </c:pt>
                <c:pt idx="36">
                  <c:v>3.1109898989898999</c:v>
                </c:pt>
                <c:pt idx="37">
                  <c:v>3.1557260694108198</c:v>
                </c:pt>
                <c:pt idx="38">
                  <c:v>3.1374263203463202</c:v>
                </c:pt>
                <c:pt idx="39">
                  <c:v>3.20368819296375</c:v>
                </c:pt>
                <c:pt idx="40">
                  <c:v>3.2587795172863698</c:v>
                </c:pt>
                <c:pt idx="41">
                  <c:v>3.2971928704442699</c:v>
                </c:pt>
                <c:pt idx="42">
                  <c:v>3.29167905312414</c:v>
                </c:pt>
                <c:pt idx="43">
                  <c:v>3.3614439063761101</c:v>
                </c:pt>
                <c:pt idx="44">
                  <c:v>3.3229146341463398</c:v>
                </c:pt>
                <c:pt idx="45">
                  <c:v>3.4248757440476201</c:v>
                </c:pt>
                <c:pt idx="46">
                  <c:v>3.3825886243386201</c:v>
                </c:pt>
                <c:pt idx="47">
                  <c:v>3.4083630952381001</c:v>
                </c:pt>
                <c:pt idx="48">
                  <c:v>3.5667074829932002</c:v>
                </c:pt>
                <c:pt idx="49">
                  <c:v>3.36121693121693</c:v>
                </c:pt>
                <c:pt idx="50">
                  <c:v>3.2929880952380901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B2-4250-96E5-7D3C0CF48E5F}"/>
            </c:ext>
          </c:extLst>
        </c:ser>
        <c:ser>
          <c:idx val="2"/>
          <c:order val="7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Fig.2!$B$87:$B$137</c:f>
              <c:numCache>
                <c:formatCode>0.0_ </c:formatCode>
                <c:ptCount val="51"/>
                <c:pt idx="0">
                  <c:v>3.2204236709552698</c:v>
                </c:pt>
                <c:pt idx="1">
                  <c:v>3.6328728348736901</c:v>
                </c:pt>
                <c:pt idx="2">
                  <c:v>3.25916996960092</c:v>
                </c:pt>
                <c:pt idx="3">
                  <c:v>3.74413826325558</c:v>
                </c:pt>
                <c:pt idx="4">
                  <c:v>3.4242451808543799</c:v>
                </c:pt>
                <c:pt idx="5">
                  <c:v>3.4416510078756999</c:v>
                </c:pt>
                <c:pt idx="6">
                  <c:v>3.5263802005212601</c:v>
                </c:pt>
                <c:pt idx="7">
                  <c:v>3.7899905683831201</c:v>
                </c:pt>
                <c:pt idx="8">
                  <c:v>3.93600460870441</c:v>
                </c:pt>
                <c:pt idx="9">
                  <c:v>4.1732371445399599</c:v>
                </c:pt>
                <c:pt idx="10">
                  <c:v>4.2076769619259098</c:v>
                </c:pt>
                <c:pt idx="11">
                  <c:v>4.1643706256008999</c:v>
                </c:pt>
                <c:pt idx="12">
                  <c:v>4.4235321933933101</c:v>
                </c:pt>
                <c:pt idx="13">
                  <c:v>4.3558706270222398</c:v>
                </c:pt>
                <c:pt idx="14">
                  <c:v>4.4666400257875596</c:v>
                </c:pt>
                <c:pt idx="15">
                  <c:v>4.6082929387168496</c:v>
                </c:pt>
                <c:pt idx="16">
                  <c:v>4.8924399412678703</c:v>
                </c:pt>
                <c:pt idx="17">
                  <c:v>4.7641866404806903</c:v>
                </c:pt>
                <c:pt idx="18">
                  <c:v>4.8804723682003397</c:v>
                </c:pt>
                <c:pt idx="19">
                  <c:v>5.1378873170059904</c:v>
                </c:pt>
                <c:pt idx="20">
                  <c:v>5.3218023243728103</c:v>
                </c:pt>
                <c:pt idx="21">
                  <c:v>5.1746708950192604</c:v>
                </c:pt>
                <c:pt idx="22">
                  <c:v>5.2736703579837902</c:v>
                </c:pt>
                <c:pt idx="23">
                  <c:v>5.4208326254649499</c:v>
                </c:pt>
                <c:pt idx="24">
                  <c:v>5.5629754973801999</c:v>
                </c:pt>
                <c:pt idx="25">
                  <c:v>5.42680961830317</c:v>
                </c:pt>
                <c:pt idx="26">
                  <c:v>5.7934143631546799</c:v>
                </c:pt>
                <c:pt idx="27">
                  <c:v>5.6995441724692899</c:v>
                </c:pt>
                <c:pt idx="28">
                  <c:v>5.3305947287740301</c:v>
                </c:pt>
                <c:pt idx="29">
                  <c:v>5.6466418328706398</c:v>
                </c:pt>
                <c:pt idx="30">
                  <c:v>5.3160691970146701</c:v>
                </c:pt>
                <c:pt idx="31">
                  <c:v>5.5363185441413103</c:v>
                </c:pt>
                <c:pt idx="32">
                  <c:v>5.3563992432712597</c:v>
                </c:pt>
                <c:pt idx="33">
                  <c:v>5.5840392124505902</c:v>
                </c:pt>
                <c:pt idx="34">
                  <c:v>5.7588694350935903</c:v>
                </c:pt>
                <c:pt idx="35">
                  <c:v>5.9378234136672496</c:v>
                </c:pt>
                <c:pt idx="36">
                  <c:v>5.9106929588837902</c:v>
                </c:pt>
                <c:pt idx="37">
                  <c:v>6.1642054847469101</c:v>
                </c:pt>
                <c:pt idx="38">
                  <c:v>6.1809000646638204</c:v>
                </c:pt>
                <c:pt idx="39">
                  <c:v>6.3712107344110001</c:v>
                </c:pt>
                <c:pt idx="40">
                  <c:v>6.5702132992911597</c:v>
                </c:pt>
                <c:pt idx="41">
                  <c:v>6.7535136087615202</c:v>
                </c:pt>
                <c:pt idx="42">
                  <c:v>6.6631604168828504</c:v>
                </c:pt>
                <c:pt idx="43">
                  <c:v>6.7808806638227797</c:v>
                </c:pt>
                <c:pt idx="44">
                  <c:v>7.0299390987052304</c:v>
                </c:pt>
                <c:pt idx="45">
                  <c:v>7.0740291777111404</c:v>
                </c:pt>
                <c:pt idx="46">
                  <c:v>7.6153343160316602</c:v>
                </c:pt>
                <c:pt idx="47">
                  <c:v>7.7289552961077304</c:v>
                </c:pt>
                <c:pt idx="48">
                  <c:v>7.6422377640428198</c:v>
                </c:pt>
                <c:pt idx="49">
                  <c:v>8.6413062282340398</c:v>
                </c:pt>
                <c:pt idx="50">
                  <c:v>8.1372049240839495</c:v>
                </c:pt>
              </c:numCache>
            </c:numRef>
          </c:xVal>
          <c:yVal>
            <c:numRef>
              <c:f>Fig.2!$K$87:$K$136</c:f>
              <c:numCache>
                <c:formatCode>0.00_ </c:formatCode>
                <c:ptCount val="50"/>
                <c:pt idx="0">
                  <c:v>1.73311279363991</c:v>
                </c:pt>
                <c:pt idx="1">
                  <c:v>1.8211242013713682</c:v>
                </c:pt>
                <c:pt idx="2">
                  <c:v>1.838748399877367</c:v>
                </c:pt>
                <c:pt idx="3">
                  <c:v>1.9514607057568472</c:v>
                </c:pt>
                <c:pt idx="4">
                  <c:v>1.8742888095304548</c:v>
                </c:pt>
                <c:pt idx="5">
                  <c:v>1.989807453513484</c:v>
                </c:pt>
                <c:pt idx="6">
                  <c:v>2.0007771309396269</c:v>
                </c:pt>
                <c:pt idx="7">
                  <c:v>2.0905087178211601</c:v>
                </c:pt>
                <c:pt idx="8">
                  <c:v>2.1500837807717579</c:v>
                </c:pt>
                <c:pt idx="9">
                  <c:v>2.1864752529153009</c:v>
                </c:pt>
                <c:pt idx="10">
                  <c:v>2.2326982630716778</c:v>
                </c:pt>
                <c:pt idx="11">
                  <c:v>2.2658348048471688</c:v>
                </c:pt>
                <c:pt idx="12">
                  <c:v>2.3450162028176633</c:v>
                </c:pt>
                <c:pt idx="13">
                  <c:v>2.363044755111114</c:v>
                </c:pt>
                <c:pt idx="14">
                  <c:v>2.4491429760263674</c:v>
                </c:pt>
                <c:pt idx="15">
                  <c:v>2.474261822663673</c:v>
                </c:pt>
                <c:pt idx="16">
                  <c:v>2.520107616332687</c:v>
                </c:pt>
                <c:pt idx="17">
                  <c:v>2.601285549108082</c:v>
                </c:pt>
                <c:pt idx="18">
                  <c:v>2.5628283242540641</c:v>
                </c:pt>
                <c:pt idx="19">
                  <c:v>2.5762424566061157</c:v>
                </c:pt>
                <c:pt idx="20">
                  <c:v>2.6418558945617079</c:v>
                </c:pt>
                <c:pt idx="21">
                  <c:v>2.7121027155975552</c:v>
                </c:pt>
                <c:pt idx="22">
                  <c:v>2.682767028622036</c:v>
                </c:pt>
                <c:pt idx="23">
                  <c:v>2.790650081626028</c:v>
                </c:pt>
                <c:pt idx="24">
                  <c:v>2.8261440158271358</c:v>
                </c:pt>
                <c:pt idx="25">
                  <c:v>2.9018027336726862</c:v>
                </c:pt>
                <c:pt idx="26">
                  <c:v>2.947788575244739</c:v>
                </c:pt>
                <c:pt idx="27">
                  <c:v>2.9878367722289081</c:v>
                </c:pt>
                <c:pt idx="28">
                  <c:v>3.027286577580877</c:v>
                </c:pt>
                <c:pt idx="29">
                  <c:v>3.019721327818087</c:v>
                </c:pt>
                <c:pt idx="30">
                  <c:v>3.0488089527424327</c:v>
                </c:pt>
                <c:pt idx="31">
                  <c:v>3.1173716136618892</c:v>
                </c:pt>
                <c:pt idx="32">
                  <c:v>3.2125987193462189</c:v>
                </c:pt>
                <c:pt idx="33">
                  <c:v>3.2229005490798768</c:v>
                </c:pt>
                <c:pt idx="34">
                  <c:v>3.2976902863449729</c:v>
                </c:pt>
                <c:pt idx="35">
                  <c:v>3.310265532851183</c:v>
                </c:pt>
                <c:pt idx="36">
                  <c:v>3.4542688450446648</c:v>
                </c:pt>
                <c:pt idx="37">
                  <c:v>3.4365596011370156</c:v>
                </c:pt>
                <c:pt idx="38">
                  <c:v>3.4375850774415593</c:v>
                </c:pt>
                <c:pt idx="39">
                  <c:v>3.5636862494890358</c:v>
                </c:pt>
                <c:pt idx="40">
                  <c:v>3.6111329586315568</c:v>
                </c:pt>
                <c:pt idx="41">
                  <c:v>3.5801417993450828</c:v>
                </c:pt>
                <c:pt idx="42">
                  <c:v>3.520079084529625</c:v>
                </c:pt>
                <c:pt idx="43">
                  <c:v>3.6692488456597041</c:v>
                </c:pt>
                <c:pt idx="44">
                  <c:v>3.4785711758432116</c:v>
                </c:pt>
                <c:pt idx="45">
                  <c:v>3.7400652629518278</c:v>
                </c:pt>
                <c:pt idx="46">
                  <c:v>3.5686403175404879</c:v>
                </c:pt>
                <c:pt idx="47">
                  <c:v>3.6021712632722322</c:v>
                </c:pt>
                <c:pt idx="48">
                  <c:v>4.1878494777000448</c:v>
                </c:pt>
                <c:pt idx="49">
                  <c:v>3.5827509295586402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B2-4250-96E5-7D3C0CF48E5F}"/>
            </c:ext>
          </c:extLst>
        </c:ser>
        <c:ser>
          <c:idx val="0"/>
          <c:order val="8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Fig.2!$B$87:$B$137</c:f>
              <c:numCache>
                <c:formatCode>0.0_ </c:formatCode>
                <c:ptCount val="51"/>
                <c:pt idx="0">
                  <c:v>3.2204236709552698</c:v>
                </c:pt>
                <c:pt idx="1">
                  <c:v>3.6328728348736901</c:v>
                </c:pt>
                <c:pt idx="2">
                  <c:v>3.25916996960092</c:v>
                </c:pt>
                <c:pt idx="3">
                  <c:v>3.74413826325558</c:v>
                </c:pt>
                <c:pt idx="4">
                  <c:v>3.4242451808543799</c:v>
                </c:pt>
                <c:pt idx="5">
                  <c:v>3.4416510078756999</c:v>
                </c:pt>
                <c:pt idx="6">
                  <c:v>3.5263802005212601</c:v>
                </c:pt>
                <c:pt idx="7">
                  <c:v>3.7899905683831201</c:v>
                </c:pt>
                <c:pt idx="8">
                  <c:v>3.93600460870441</c:v>
                </c:pt>
                <c:pt idx="9">
                  <c:v>4.1732371445399599</c:v>
                </c:pt>
                <c:pt idx="10">
                  <c:v>4.2076769619259098</c:v>
                </c:pt>
                <c:pt idx="11">
                  <c:v>4.1643706256008999</c:v>
                </c:pt>
                <c:pt idx="12">
                  <c:v>4.4235321933933101</c:v>
                </c:pt>
                <c:pt idx="13">
                  <c:v>4.3558706270222398</c:v>
                </c:pt>
                <c:pt idx="14">
                  <c:v>4.4666400257875596</c:v>
                </c:pt>
                <c:pt idx="15">
                  <c:v>4.6082929387168496</c:v>
                </c:pt>
                <c:pt idx="16">
                  <c:v>4.8924399412678703</c:v>
                </c:pt>
                <c:pt idx="17">
                  <c:v>4.7641866404806903</c:v>
                </c:pt>
                <c:pt idx="18">
                  <c:v>4.8804723682003397</c:v>
                </c:pt>
                <c:pt idx="19">
                  <c:v>5.1378873170059904</c:v>
                </c:pt>
                <c:pt idx="20">
                  <c:v>5.3218023243728103</c:v>
                </c:pt>
                <c:pt idx="21">
                  <c:v>5.1746708950192604</c:v>
                </c:pt>
                <c:pt idx="22">
                  <c:v>5.2736703579837902</c:v>
                </c:pt>
                <c:pt idx="23">
                  <c:v>5.4208326254649499</c:v>
                </c:pt>
                <c:pt idx="24">
                  <c:v>5.5629754973801999</c:v>
                </c:pt>
                <c:pt idx="25">
                  <c:v>5.42680961830317</c:v>
                </c:pt>
                <c:pt idx="26">
                  <c:v>5.7934143631546799</c:v>
                </c:pt>
                <c:pt idx="27">
                  <c:v>5.6995441724692899</c:v>
                </c:pt>
                <c:pt idx="28">
                  <c:v>5.3305947287740301</c:v>
                </c:pt>
                <c:pt idx="29">
                  <c:v>5.6466418328706398</c:v>
                </c:pt>
                <c:pt idx="30">
                  <c:v>5.3160691970146701</c:v>
                </c:pt>
                <c:pt idx="31">
                  <c:v>5.5363185441413103</c:v>
                </c:pt>
                <c:pt idx="32">
                  <c:v>5.3563992432712597</c:v>
                </c:pt>
                <c:pt idx="33">
                  <c:v>5.5840392124505902</c:v>
                </c:pt>
                <c:pt idx="34">
                  <c:v>5.7588694350935903</c:v>
                </c:pt>
                <c:pt idx="35">
                  <c:v>5.9378234136672496</c:v>
                </c:pt>
                <c:pt idx="36">
                  <c:v>5.9106929588837902</c:v>
                </c:pt>
                <c:pt idx="37">
                  <c:v>6.1642054847469101</c:v>
                </c:pt>
                <c:pt idx="38">
                  <c:v>6.1809000646638204</c:v>
                </c:pt>
                <c:pt idx="39">
                  <c:v>6.3712107344110001</c:v>
                </c:pt>
                <c:pt idx="40">
                  <c:v>6.5702132992911597</c:v>
                </c:pt>
                <c:pt idx="41">
                  <c:v>6.7535136087615202</c:v>
                </c:pt>
                <c:pt idx="42">
                  <c:v>6.6631604168828504</c:v>
                </c:pt>
                <c:pt idx="43">
                  <c:v>6.7808806638227797</c:v>
                </c:pt>
                <c:pt idx="44">
                  <c:v>7.0299390987052304</c:v>
                </c:pt>
                <c:pt idx="45">
                  <c:v>7.0740291777111404</c:v>
                </c:pt>
                <c:pt idx="46">
                  <c:v>7.6153343160316602</c:v>
                </c:pt>
                <c:pt idx="47">
                  <c:v>7.7289552961077304</c:v>
                </c:pt>
                <c:pt idx="48">
                  <c:v>7.6422377640428198</c:v>
                </c:pt>
                <c:pt idx="49">
                  <c:v>8.6413062282340398</c:v>
                </c:pt>
                <c:pt idx="50">
                  <c:v>8.1372049240839495</c:v>
                </c:pt>
              </c:numCache>
            </c:numRef>
          </c:xVal>
          <c:yVal>
            <c:numRef>
              <c:f>Fig.2!$L$87:$L$137</c:f>
              <c:numCache>
                <c:formatCode>0.00_ </c:formatCode>
                <c:ptCount val="51"/>
                <c:pt idx="0">
                  <c:v>1.4261057073290502</c:v>
                </c:pt>
                <c:pt idx="1">
                  <c:v>1.441067779304952</c:v>
                </c:pt>
                <c:pt idx="2">
                  <c:v>1.4032262553399129</c:v>
                </c:pt>
                <c:pt idx="3">
                  <c:v>1.4111739447380129</c:v>
                </c:pt>
                <c:pt idx="4">
                  <c:v>1.494560060779645</c:v>
                </c:pt>
                <c:pt idx="5">
                  <c:v>1.4985627173682561</c:v>
                </c:pt>
                <c:pt idx="6">
                  <c:v>1.5327053344042931</c:v>
                </c:pt>
                <c:pt idx="7">
                  <c:v>1.5659944402736801</c:v>
                </c:pt>
                <c:pt idx="8">
                  <c:v>1.567904519727422</c:v>
                </c:pt>
                <c:pt idx="9">
                  <c:v>1.6569797882228989</c:v>
                </c:pt>
                <c:pt idx="10">
                  <c:v>1.643366981289222</c:v>
                </c:pt>
                <c:pt idx="11">
                  <c:v>1.6791774400507911</c:v>
                </c:pt>
                <c:pt idx="12">
                  <c:v>1.8161855338429371</c:v>
                </c:pt>
                <c:pt idx="13">
                  <c:v>1.7982729476689259</c:v>
                </c:pt>
                <c:pt idx="14">
                  <c:v>1.8452575868246932</c:v>
                </c:pt>
                <c:pt idx="15">
                  <c:v>1.8813345879461871</c:v>
                </c:pt>
                <c:pt idx="16">
                  <c:v>1.9448552786030731</c:v>
                </c:pt>
                <c:pt idx="17">
                  <c:v>1.9569925338946981</c:v>
                </c:pt>
                <c:pt idx="18">
                  <c:v>1.9993351050565362</c:v>
                </c:pt>
                <c:pt idx="19">
                  <c:v>2.0795709026145439</c:v>
                </c:pt>
                <c:pt idx="20">
                  <c:v>2.1173804299178318</c:v>
                </c:pt>
                <c:pt idx="21">
                  <c:v>2.1598765722446851</c:v>
                </c:pt>
                <c:pt idx="22">
                  <c:v>2.1777325353102239</c:v>
                </c:pt>
                <c:pt idx="23">
                  <c:v>2.2532036783394922</c:v>
                </c:pt>
                <c:pt idx="24">
                  <c:v>2.2641836809658638</c:v>
                </c:pt>
                <c:pt idx="25">
                  <c:v>2.264015842404894</c:v>
                </c:pt>
                <c:pt idx="26">
                  <c:v>2.3857399995036808</c:v>
                </c:pt>
                <c:pt idx="27">
                  <c:v>2.3795233832618523</c:v>
                </c:pt>
                <c:pt idx="28">
                  <c:v>2.426967877121283</c:v>
                </c:pt>
                <c:pt idx="29">
                  <c:v>2.549640744028193</c:v>
                </c:pt>
                <c:pt idx="30">
                  <c:v>2.5910331009514671</c:v>
                </c:pt>
                <c:pt idx="31">
                  <c:v>2.6026296752747311</c:v>
                </c:pt>
                <c:pt idx="32">
                  <c:v>2.6312398817352411</c:v>
                </c:pt>
                <c:pt idx="33">
                  <c:v>2.6714287637856229</c:v>
                </c:pt>
                <c:pt idx="34">
                  <c:v>2.7185198245724669</c:v>
                </c:pt>
                <c:pt idx="35">
                  <c:v>2.8000216225372974</c:v>
                </c:pt>
                <c:pt idx="36">
                  <c:v>2.7677109529351349</c:v>
                </c:pt>
                <c:pt idx="37">
                  <c:v>2.8748925376846239</c:v>
                </c:pt>
                <c:pt idx="38">
                  <c:v>2.8372675632510811</c:v>
                </c:pt>
                <c:pt idx="39">
                  <c:v>2.8436901364384641</c:v>
                </c:pt>
                <c:pt idx="40">
                  <c:v>2.9064260759411829</c:v>
                </c:pt>
                <c:pt idx="41">
                  <c:v>3.014243941543457</c:v>
                </c:pt>
                <c:pt idx="42">
                  <c:v>3.063279021718655</c:v>
                </c:pt>
                <c:pt idx="43">
                  <c:v>3.0536389670925161</c:v>
                </c:pt>
                <c:pt idx="44">
                  <c:v>3.167258092449468</c:v>
                </c:pt>
                <c:pt idx="45">
                  <c:v>3.1096862251434123</c:v>
                </c:pt>
                <c:pt idx="46">
                  <c:v>3.1965369311367522</c:v>
                </c:pt>
                <c:pt idx="47">
                  <c:v>3.214554927203968</c:v>
                </c:pt>
                <c:pt idx="48">
                  <c:v>2.9455654882863551</c:v>
                </c:pt>
                <c:pt idx="49">
                  <c:v>3.1396829328752198</c:v>
                </c:pt>
                <c:pt idx="50">
                  <c:v>3.1249039804255792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B2-4250-96E5-7D3C0CF4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27519"/>
        <c:axId val="1516133343"/>
      </c:scatterChart>
      <c:valAx>
        <c:axId val="1516127519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zh-CN" b="0"/>
                  <a:t>Mean</a:t>
                </a:r>
                <a:r>
                  <a:rPr lang="en-US" altLang="zh-CN" b="0" baseline="0"/>
                  <a:t> growing season temperature (</a:t>
                </a:r>
                <a:r>
                  <a:rPr lang="zh-CN" altLang="en-US" b="0" baseline="0"/>
                  <a:t>℃</a:t>
                </a:r>
                <a:r>
                  <a:rPr lang="en-US" altLang="zh-CN" b="0" baseline="0"/>
                  <a:t>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0.25728597244049056"/>
              <c:y val="0.96854100228284157"/>
            </c:manualLayout>
          </c:layout>
          <c:overlay val="0"/>
        </c:title>
        <c:numFmt formatCode="0.0_ 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516133343"/>
        <c:crosses val="autoZero"/>
        <c:crossBetween val="midCat"/>
        <c:majorUnit val="1"/>
      </c:valAx>
      <c:valAx>
        <c:axId val="1516133343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zh-CN" b="0"/>
                  <a:t>Leaf Area Index (LAI)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7.5542987528863965E-3"/>
              <c:y val="0.35570259357142398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516127519"/>
        <c:crosses val="autoZero"/>
        <c:crossBetween val="midCat"/>
      </c:valAx>
      <c:spPr>
        <a:noFill/>
        <a:ln w="15875"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2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(a) Precipitation-VCI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222222222222222"/>
          <c:y val="8.295172002334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Sheet3!$E$2:$E$131</c:f>
              <c:numCache>
                <c:formatCode>General</c:formatCode>
                <c:ptCount val="130"/>
                <c:pt idx="0">
                  <c:v>1.10374975080314E-2</c:v>
                </c:pt>
                <c:pt idx="1">
                  <c:v>1.2014536348484201E-2</c:v>
                </c:pt>
                <c:pt idx="2">
                  <c:v>1.10398782168848E-2</c:v>
                </c:pt>
                <c:pt idx="3">
                  <c:v>1.0721519875032001E-2</c:v>
                </c:pt>
                <c:pt idx="4">
                  <c:v>1.2377874838811399E-2</c:v>
                </c:pt>
                <c:pt idx="5">
                  <c:v>1.21590373789293E-2</c:v>
                </c:pt>
                <c:pt idx="6">
                  <c:v>1.2075682270032501E-2</c:v>
                </c:pt>
                <c:pt idx="7">
                  <c:v>1.2961152481538301E-2</c:v>
                </c:pt>
                <c:pt idx="8">
                  <c:v>1.38847808415714E-2</c:v>
                </c:pt>
                <c:pt idx="9">
                  <c:v>1.2677756734194599E-2</c:v>
                </c:pt>
                <c:pt idx="10">
                  <c:v>1.4303184586269E-2</c:v>
                </c:pt>
                <c:pt idx="11">
                  <c:v>1.39847261582834E-2</c:v>
                </c:pt>
                <c:pt idx="12">
                  <c:v>1.28796639914337E-2</c:v>
                </c:pt>
                <c:pt idx="13">
                  <c:v>1.38640486076497E-2</c:v>
                </c:pt>
                <c:pt idx="14">
                  <c:v>1.4955481179060801E-2</c:v>
                </c:pt>
                <c:pt idx="15">
                  <c:v>1.4777906276287899E-2</c:v>
                </c:pt>
                <c:pt idx="16">
                  <c:v>1.5027710087599601E-2</c:v>
                </c:pt>
                <c:pt idx="17">
                  <c:v>1.46433676655117E-2</c:v>
                </c:pt>
                <c:pt idx="18">
                  <c:v>1.4943790721398899E-2</c:v>
                </c:pt>
                <c:pt idx="19">
                  <c:v>1.39317430928372E-2</c:v>
                </c:pt>
                <c:pt idx="20">
                  <c:v>1.49533070996426E-2</c:v>
                </c:pt>
                <c:pt idx="21">
                  <c:v>1.5501712051532999E-2</c:v>
                </c:pt>
                <c:pt idx="22">
                  <c:v>1.51500761881493E-2</c:v>
                </c:pt>
                <c:pt idx="23">
                  <c:v>1.42555989697598E-2</c:v>
                </c:pt>
                <c:pt idx="24">
                  <c:v>1.5330581652623699E-2</c:v>
                </c:pt>
                <c:pt idx="25">
                  <c:v>1.52122490480565E-2</c:v>
                </c:pt>
                <c:pt idx="26">
                  <c:v>1.47270776703976E-2</c:v>
                </c:pt>
                <c:pt idx="27">
                  <c:v>1.52805192147715E-2</c:v>
                </c:pt>
                <c:pt idx="28">
                  <c:v>1.5425618278485801E-2</c:v>
                </c:pt>
                <c:pt idx="29">
                  <c:v>1.52279702698214E-2</c:v>
                </c:pt>
                <c:pt idx="30">
                  <c:v>1.6040287700794399E-2</c:v>
                </c:pt>
                <c:pt idx="31">
                  <c:v>1.5169953095418499E-2</c:v>
                </c:pt>
                <c:pt idx="32">
                  <c:v>1.6065403111281299E-2</c:v>
                </c:pt>
                <c:pt idx="33">
                  <c:v>1.5560808318358901E-2</c:v>
                </c:pt>
                <c:pt idx="34">
                  <c:v>1.5956608988346901E-2</c:v>
                </c:pt>
                <c:pt idx="35">
                  <c:v>1.6859373239181699E-2</c:v>
                </c:pt>
                <c:pt idx="36">
                  <c:v>1.6617418614528898E-2</c:v>
                </c:pt>
                <c:pt idx="37">
                  <c:v>1.6142747091752601E-2</c:v>
                </c:pt>
                <c:pt idx="38">
                  <c:v>1.7397994585337501E-2</c:v>
                </c:pt>
                <c:pt idx="39">
                  <c:v>1.75336900229278E-2</c:v>
                </c:pt>
                <c:pt idx="40">
                  <c:v>1.82813051218811E-2</c:v>
                </c:pt>
                <c:pt idx="41">
                  <c:v>1.8715128091476602E-2</c:v>
                </c:pt>
                <c:pt idx="42">
                  <c:v>1.7516895420851601E-2</c:v>
                </c:pt>
                <c:pt idx="43">
                  <c:v>1.7907738971215802E-2</c:v>
                </c:pt>
                <c:pt idx="44">
                  <c:v>1.81611401711924E-2</c:v>
                </c:pt>
                <c:pt idx="45">
                  <c:v>1.80023429666979E-2</c:v>
                </c:pt>
                <c:pt idx="46">
                  <c:v>1.7633527306221201E-2</c:v>
                </c:pt>
                <c:pt idx="47">
                  <c:v>1.8769359625878199E-2</c:v>
                </c:pt>
                <c:pt idx="48">
                  <c:v>1.7927587814631399E-2</c:v>
                </c:pt>
                <c:pt idx="49">
                  <c:v>1.83799945190572E-2</c:v>
                </c:pt>
                <c:pt idx="50">
                  <c:v>1.8335033245386999E-2</c:v>
                </c:pt>
                <c:pt idx="51">
                  <c:v>1.8544912375512E-2</c:v>
                </c:pt>
                <c:pt idx="52">
                  <c:v>1.91315539553784E-2</c:v>
                </c:pt>
                <c:pt idx="53">
                  <c:v>1.81388572230958E-2</c:v>
                </c:pt>
                <c:pt idx="54">
                  <c:v>1.7787247685096898E-2</c:v>
                </c:pt>
                <c:pt idx="55">
                  <c:v>1.8516412414612701E-2</c:v>
                </c:pt>
                <c:pt idx="56">
                  <c:v>1.7568441766005999E-2</c:v>
                </c:pt>
                <c:pt idx="57">
                  <c:v>1.8593163328868401E-2</c:v>
                </c:pt>
                <c:pt idx="58">
                  <c:v>1.7591734764478902E-2</c:v>
                </c:pt>
                <c:pt idx="59">
                  <c:v>1.7822425849738002E-2</c:v>
                </c:pt>
                <c:pt idx="60">
                  <c:v>1.7822425849738002E-2</c:v>
                </c:pt>
                <c:pt idx="61">
                  <c:v>1.9042214043440701E-2</c:v>
                </c:pt>
                <c:pt idx="62">
                  <c:v>1.81434365982833E-2</c:v>
                </c:pt>
                <c:pt idx="63">
                  <c:v>1.8716733194889899E-2</c:v>
                </c:pt>
                <c:pt idx="64">
                  <c:v>1.83285999173942E-2</c:v>
                </c:pt>
                <c:pt idx="65">
                  <c:v>1.8078243769707601E-2</c:v>
                </c:pt>
                <c:pt idx="66">
                  <c:v>1.9194650438926899E-2</c:v>
                </c:pt>
                <c:pt idx="67">
                  <c:v>1.8800555455190202E-2</c:v>
                </c:pt>
                <c:pt idx="68">
                  <c:v>1.8653706001740999E-2</c:v>
                </c:pt>
                <c:pt idx="69">
                  <c:v>1.7888735023639898E-2</c:v>
                </c:pt>
                <c:pt idx="70">
                  <c:v>1.9492087053758201E-2</c:v>
                </c:pt>
                <c:pt idx="71">
                  <c:v>1.96351521089696E-2</c:v>
                </c:pt>
                <c:pt idx="72">
                  <c:v>1.99504010751866E-2</c:v>
                </c:pt>
                <c:pt idx="73">
                  <c:v>1.9398944365483801E-2</c:v>
                </c:pt>
                <c:pt idx="74">
                  <c:v>1.87667002653105E-2</c:v>
                </c:pt>
                <c:pt idx="75">
                  <c:v>2.0095379191142598E-2</c:v>
                </c:pt>
                <c:pt idx="76">
                  <c:v>2.0760604279738901E-2</c:v>
                </c:pt>
                <c:pt idx="77">
                  <c:v>2.06133624290449E-2</c:v>
                </c:pt>
                <c:pt idx="78">
                  <c:v>2.0191084134084301E-2</c:v>
                </c:pt>
                <c:pt idx="79">
                  <c:v>2.0610412744186599E-2</c:v>
                </c:pt>
                <c:pt idx="80">
                  <c:v>2.1061030564211099E-2</c:v>
                </c:pt>
                <c:pt idx="81">
                  <c:v>2.1001204140486601E-2</c:v>
                </c:pt>
                <c:pt idx="82">
                  <c:v>2.2883306729299099E-2</c:v>
                </c:pt>
                <c:pt idx="83">
                  <c:v>2.19059137379152E-2</c:v>
                </c:pt>
                <c:pt idx="84">
                  <c:v>2.1414547450842699E-2</c:v>
                </c:pt>
                <c:pt idx="85">
                  <c:v>2.2319458213947499E-2</c:v>
                </c:pt>
                <c:pt idx="86">
                  <c:v>2.24967318649116E-2</c:v>
                </c:pt>
                <c:pt idx="87">
                  <c:v>2.2006169247132799E-2</c:v>
                </c:pt>
                <c:pt idx="88">
                  <c:v>2.16821112111234E-2</c:v>
                </c:pt>
                <c:pt idx="89">
                  <c:v>2.26742340003473E-2</c:v>
                </c:pt>
                <c:pt idx="90">
                  <c:v>2.3204737884109899E-2</c:v>
                </c:pt>
                <c:pt idx="91">
                  <c:v>2.34478436782979E-2</c:v>
                </c:pt>
                <c:pt idx="92">
                  <c:v>2.3928643551967801E-2</c:v>
                </c:pt>
                <c:pt idx="93">
                  <c:v>2.3955419945222399E-2</c:v>
                </c:pt>
                <c:pt idx="94">
                  <c:v>2.3280574666959299E-2</c:v>
                </c:pt>
                <c:pt idx="95">
                  <c:v>2.40519921357456E-2</c:v>
                </c:pt>
                <c:pt idx="96">
                  <c:v>2.4230899947387301E-2</c:v>
                </c:pt>
                <c:pt idx="97">
                  <c:v>2.3815321214499401E-2</c:v>
                </c:pt>
                <c:pt idx="98">
                  <c:v>2.4675562766693301E-2</c:v>
                </c:pt>
                <c:pt idx="99">
                  <c:v>2.4513352699580101E-2</c:v>
                </c:pt>
                <c:pt idx="100">
                  <c:v>2.50633669768793E-2</c:v>
                </c:pt>
                <c:pt idx="101">
                  <c:v>2.43182537828905E-2</c:v>
                </c:pt>
                <c:pt idx="102">
                  <c:v>2.4848370539647599E-2</c:v>
                </c:pt>
                <c:pt idx="103">
                  <c:v>2.525021735579E-2</c:v>
                </c:pt>
                <c:pt idx="104">
                  <c:v>2.5414303230744902E-2</c:v>
                </c:pt>
                <c:pt idx="105">
                  <c:v>2.46575795486592E-2</c:v>
                </c:pt>
                <c:pt idx="106">
                  <c:v>2.5150344061357102E-2</c:v>
                </c:pt>
                <c:pt idx="107">
                  <c:v>2.4993397084377499E-2</c:v>
                </c:pt>
                <c:pt idx="108">
                  <c:v>2.4802243001761301E-2</c:v>
                </c:pt>
                <c:pt idx="109">
                  <c:v>2.4625990080339E-2</c:v>
                </c:pt>
                <c:pt idx="110">
                  <c:v>2.4974682716034102E-2</c:v>
                </c:pt>
                <c:pt idx="111">
                  <c:v>2.5977059490980999E-2</c:v>
                </c:pt>
                <c:pt idx="112">
                  <c:v>2.4927229968212301E-2</c:v>
                </c:pt>
                <c:pt idx="113">
                  <c:v>2.5118072119854201E-2</c:v>
                </c:pt>
                <c:pt idx="114">
                  <c:v>2.5561578360698899E-2</c:v>
                </c:pt>
                <c:pt idx="115">
                  <c:v>2.5590954013171099E-2</c:v>
                </c:pt>
                <c:pt idx="116">
                  <c:v>2.5295029866201E-2</c:v>
                </c:pt>
                <c:pt idx="117">
                  <c:v>2.54701989764991E-2</c:v>
                </c:pt>
                <c:pt idx="118">
                  <c:v>2.5766222464543902E-2</c:v>
                </c:pt>
                <c:pt idx="119">
                  <c:v>2.5915174968542901E-2</c:v>
                </c:pt>
                <c:pt idx="120">
                  <c:v>2.57905620212379E-2</c:v>
                </c:pt>
                <c:pt idx="121">
                  <c:v>2.5530682541432301E-2</c:v>
                </c:pt>
                <c:pt idx="122">
                  <c:v>2.6033878115318501E-2</c:v>
                </c:pt>
                <c:pt idx="123">
                  <c:v>2.5883584010106601E-2</c:v>
                </c:pt>
                <c:pt idx="124">
                  <c:v>2.5230098553004201E-2</c:v>
                </c:pt>
                <c:pt idx="125">
                  <c:v>2.54153135294738E-2</c:v>
                </c:pt>
                <c:pt idx="126">
                  <c:v>2.52475949997726E-2</c:v>
                </c:pt>
                <c:pt idx="127">
                  <c:v>2.5221534855666E-2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1F7-4D33-B179-17CF74C603A8}"/>
            </c:ext>
          </c:extLst>
        </c:ser>
        <c:ser>
          <c:idx val="2"/>
          <c:order val="1"/>
          <c:tx>
            <c:strRef>
              <c:f>Sheet3!$F$1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Sheet3!$F$2:$F$131</c:f>
              <c:numCache>
                <c:formatCode>General</c:formatCode>
                <c:ptCount val="130"/>
                <c:pt idx="0">
                  <c:v>1.20638080313825E-2</c:v>
                </c:pt>
                <c:pt idx="1">
                  <c:v>1.22335749740425E-2</c:v>
                </c:pt>
                <c:pt idx="2">
                  <c:v>1.23272657766961E-2</c:v>
                </c:pt>
                <c:pt idx="3">
                  <c:v>1.30706914141797E-2</c:v>
                </c:pt>
                <c:pt idx="4">
                  <c:v>1.3218170690042099E-2</c:v>
                </c:pt>
                <c:pt idx="5">
                  <c:v>1.3052580294511999E-2</c:v>
                </c:pt>
                <c:pt idx="6">
                  <c:v>1.3355231073997701E-2</c:v>
                </c:pt>
                <c:pt idx="7">
                  <c:v>1.35326187188449E-2</c:v>
                </c:pt>
                <c:pt idx="8">
                  <c:v>1.51765662307563E-2</c:v>
                </c:pt>
                <c:pt idx="9">
                  <c:v>1.37785291050894E-2</c:v>
                </c:pt>
                <c:pt idx="10">
                  <c:v>1.5834772872430399E-2</c:v>
                </c:pt>
                <c:pt idx="11">
                  <c:v>1.51908743257347E-2</c:v>
                </c:pt>
                <c:pt idx="12">
                  <c:v>1.4712843584519899E-2</c:v>
                </c:pt>
                <c:pt idx="13">
                  <c:v>1.5064388799172899E-2</c:v>
                </c:pt>
                <c:pt idx="14">
                  <c:v>1.6296447602413399E-2</c:v>
                </c:pt>
                <c:pt idx="15">
                  <c:v>1.64061489577117E-2</c:v>
                </c:pt>
                <c:pt idx="16">
                  <c:v>1.6855011669300299E-2</c:v>
                </c:pt>
                <c:pt idx="17">
                  <c:v>1.6526975519957399E-2</c:v>
                </c:pt>
                <c:pt idx="18">
                  <c:v>1.65508879100306E-2</c:v>
                </c:pt>
                <c:pt idx="19">
                  <c:v>1.6290332662564799E-2</c:v>
                </c:pt>
                <c:pt idx="20">
                  <c:v>1.6917061594627601E-2</c:v>
                </c:pt>
                <c:pt idx="21">
                  <c:v>1.7914182233315999E-2</c:v>
                </c:pt>
                <c:pt idx="22">
                  <c:v>1.7428005027276601E-2</c:v>
                </c:pt>
                <c:pt idx="23">
                  <c:v>1.7048183865847499E-2</c:v>
                </c:pt>
                <c:pt idx="24">
                  <c:v>1.67092673853062E-2</c:v>
                </c:pt>
                <c:pt idx="25">
                  <c:v>1.6957720158003099E-2</c:v>
                </c:pt>
                <c:pt idx="26">
                  <c:v>1.6189797508222199E-2</c:v>
                </c:pt>
                <c:pt idx="27">
                  <c:v>1.7006355064612899E-2</c:v>
                </c:pt>
                <c:pt idx="28">
                  <c:v>1.71595548962576E-2</c:v>
                </c:pt>
                <c:pt idx="29">
                  <c:v>1.64696393286211E-2</c:v>
                </c:pt>
                <c:pt idx="30">
                  <c:v>1.7500685689352199E-2</c:v>
                </c:pt>
                <c:pt idx="31">
                  <c:v>1.7744358666243399E-2</c:v>
                </c:pt>
                <c:pt idx="32">
                  <c:v>1.8282126175862799E-2</c:v>
                </c:pt>
                <c:pt idx="33">
                  <c:v>1.7320380148790601E-2</c:v>
                </c:pt>
                <c:pt idx="34">
                  <c:v>1.89415860051933E-2</c:v>
                </c:pt>
                <c:pt idx="35">
                  <c:v>1.9107313243053599E-2</c:v>
                </c:pt>
                <c:pt idx="36">
                  <c:v>2.06450452779753E-2</c:v>
                </c:pt>
                <c:pt idx="37">
                  <c:v>1.9470842468244098E-2</c:v>
                </c:pt>
                <c:pt idx="38">
                  <c:v>2.0070201692484101E-2</c:v>
                </c:pt>
                <c:pt idx="39">
                  <c:v>1.9470842468244098E-2</c:v>
                </c:pt>
                <c:pt idx="40">
                  <c:v>2.13503199691597E-2</c:v>
                </c:pt>
                <c:pt idx="41">
                  <c:v>2.1915620105964199E-2</c:v>
                </c:pt>
                <c:pt idx="42">
                  <c:v>2.0261839814486399E-2</c:v>
                </c:pt>
                <c:pt idx="43">
                  <c:v>2.0495022125544399E-2</c:v>
                </c:pt>
                <c:pt idx="44">
                  <c:v>2.0896242844564001E-2</c:v>
                </c:pt>
                <c:pt idx="45">
                  <c:v>2.09068172052525E-2</c:v>
                </c:pt>
                <c:pt idx="46">
                  <c:v>1.98444560542725E-2</c:v>
                </c:pt>
                <c:pt idx="47">
                  <c:v>2.1653571513794202E-2</c:v>
                </c:pt>
                <c:pt idx="48">
                  <c:v>1.9587313917778199E-2</c:v>
                </c:pt>
                <c:pt idx="49">
                  <c:v>2.1237593429786299E-2</c:v>
                </c:pt>
                <c:pt idx="50">
                  <c:v>2.0069037166736799E-2</c:v>
                </c:pt>
                <c:pt idx="51">
                  <c:v>2.0313879139723701E-2</c:v>
                </c:pt>
                <c:pt idx="52">
                  <c:v>2.1188601143660401E-2</c:v>
                </c:pt>
                <c:pt idx="53">
                  <c:v>2.02017374709271E-2</c:v>
                </c:pt>
                <c:pt idx="54">
                  <c:v>2.1129758941632801E-2</c:v>
                </c:pt>
                <c:pt idx="55">
                  <c:v>2.1754833348097701E-2</c:v>
                </c:pt>
                <c:pt idx="56">
                  <c:v>1.9614437011383299E-2</c:v>
                </c:pt>
                <c:pt idx="57">
                  <c:v>2.1128549215696499E-2</c:v>
                </c:pt>
                <c:pt idx="58">
                  <c:v>2.0685936547818098E-2</c:v>
                </c:pt>
                <c:pt idx="59">
                  <c:v>2.2566227900487498E-2</c:v>
                </c:pt>
                <c:pt idx="60">
                  <c:v>2.02756268655283E-2</c:v>
                </c:pt>
                <c:pt idx="61">
                  <c:v>2.2676551130912999E-2</c:v>
                </c:pt>
                <c:pt idx="62">
                  <c:v>2.10763045027875E-2</c:v>
                </c:pt>
                <c:pt idx="63">
                  <c:v>2.2376821724079302E-2</c:v>
                </c:pt>
                <c:pt idx="64">
                  <c:v>2.1416042285663201E-2</c:v>
                </c:pt>
                <c:pt idx="65">
                  <c:v>2.2994007455808201E-2</c:v>
                </c:pt>
                <c:pt idx="66">
                  <c:v>2.44137160852574E-2</c:v>
                </c:pt>
                <c:pt idx="67">
                  <c:v>2.15706639364385E-2</c:v>
                </c:pt>
                <c:pt idx="68">
                  <c:v>2.3196527150772299E-2</c:v>
                </c:pt>
                <c:pt idx="69">
                  <c:v>2.23188244178914E-2</c:v>
                </c:pt>
                <c:pt idx="70">
                  <c:v>2.22994290664815E-2</c:v>
                </c:pt>
                <c:pt idx="71">
                  <c:v>2.3949024366838E-2</c:v>
                </c:pt>
                <c:pt idx="72">
                  <c:v>2.4792335716388898E-2</c:v>
                </c:pt>
                <c:pt idx="73">
                  <c:v>2.3428859102231501E-2</c:v>
                </c:pt>
                <c:pt idx="74">
                  <c:v>2.2690267153086599E-2</c:v>
                </c:pt>
                <c:pt idx="75">
                  <c:v>2.3069230504336201E-2</c:v>
                </c:pt>
                <c:pt idx="76">
                  <c:v>2.4742890186610099E-2</c:v>
                </c:pt>
                <c:pt idx="77">
                  <c:v>2.3769669023655099E-2</c:v>
                </c:pt>
                <c:pt idx="78">
                  <c:v>2.3252000200253999E-2</c:v>
                </c:pt>
                <c:pt idx="79">
                  <c:v>2.3791452534499099E-2</c:v>
                </c:pt>
                <c:pt idx="80">
                  <c:v>2.3924832828345202E-2</c:v>
                </c:pt>
                <c:pt idx="81">
                  <c:v>2.3463266380133501E-2</c:v>
                </c:pt>
                <c:pt idx="82">
                  <c:v>2.54895285144471E-2</c:v>
                </c:pt>
                <c:pt idx="83">
                  <c:v>2.54645867024882E-2</c:v>
                </c:pt>
                <c:pt idx="84">
                  <c:v>2.4972661621870899E-2</c:v>
                </c:pt>
                <c:pt idx="85">
                  <c:v>2.59097310776535E-2</c:v>
                </c:pt>
                <c:pt idx="86">
                  <c:v>2.6224447575710502E-2</c:v>
                </c:pt>
                <c:pt idx="87">
                  <c:v>2.5510223992171201E-2</c:v>
                </c:pt>
                <c:pt idx="88">
                  <c:v>2.5056100177270502E-2</c:v>
                </c:pt>
                <c:pt idx="89">
                  <c:v>2.5890235888463502E-2</c:v>
                </c:pt>
                <c:pt idx="90">
                  <c:v>2.7610923387112501E-2</c:v>
                </c:pt>
                <c:pt idx="91">
                  <c:v>2.6970215924086501E-2</c:v>
                </c:pt>
                <c:pt idx="92">
                  <c:v>2.7802361833554799E-2</c:v>
                </c:pt>
                <c:pt idx="93">
                  <c:v>2.8891319818797001E-2</c:v>
                </c:pt>
                <c:pt idx="94">
                  <c:v>2.65961371734761E-2</c:v>
                </c:pt>
                <c:pt idx="95">
                  <c:v>2.82494398827377E-2</c:v>
                </c:pt>
                <c:pt idx="96">
                  <c:v>3.0061946349841599E-2</c:v>
                </c:pt>
                <c:pt idx="97">
                  <c:v>2.92040042951726E-2</c:v>
                </c:pt>
                <c:pt idx="98">
                  <c:v>3.0207104273142701E-2</c:v>
                </c:pt>
                <c:pt idx="99">
                  <c:v>3.06982890144013E-2</c:v>
                </c:pt>
                <c:pt idx="100">
                  <c:v>3.0811910616857102E-2</c:v>
                </c:pt>
                <c:pt idx="101">
                  <c:v>2.97761900102122E-2</c:v>
                </c:pt>
                <c:pt idx="102">
                  <c:v>3.0322451181712E-2</c:v>
                </c:pt>
                <c:pt idx="103">
                  <c:v>3.0470064071319799E-2</c:v>
                </c:pt>
                <c:pt idx="104">
                  <c:v>3.10621438299639E-2</c:v>
                </c:pt>
                <c:pt idx="105">
                  <c:v>2.8711689797542801E-2</c:v>
                </c:pt>
                <c:pt idx="106">
                  <c:v>3.0106268612049299E-2</c:v>
                </c:pt>
                <c:pt idx="107">
                  <c:v>2.9171008405588401E-2</c:v>
                </c:pt>
                <c:pt idx="108">
                  <c:v>2.9851872262857598E-2</c:v>
                </c:pt>
                <c:pt idx="109">
                  <c:v>2.86277068530543E-2</c:v>
                </c:pt>
                <c:pt idx="110">
                  <c:v>2.9318168548248501E-2</c:v>
                </c:pt>
                <c:pt idx="111">
                  <c:v>2.91809954121732E-2</c:v>
                </c:pt>
                <c:pt idx="112">
                  <c:v>2.8373850174250499E-2</c:v>
                </c:pt>
                <c:pt idx="113">
                  <c:v>2.76218389843924E-2</c:v>
                </c:pt>
                <c:pt idx="114">
                  <c:v>2.7464811292789701E-2</c:v>
                </c:pt>
                <c:pt idx="115">
                  <c:v>2.8339371867480201E-2</c:v>
                </c:pt>
                <c:pt idx="116">
                  <c:v>2.7352664160233998E-2</c:v>
                </c:pt>
                <c:pt idx="117">
                  <c:v>2.74505916113678E-2</c:v>
                </c:pt>
                <c:pt idx="118">
                  <c:v>2.7579161313675101E-2</c:v>
                </c:pt>
                <c:pt idx="119">
                  <c:v>2.7590784964464401E-2</c:v>
                </c:pt>
                <c:pt idx="120">
                  <c:v>2.76153020933293E-2</c:v>
                </c:pt>
                <c:pt idx="121">
                  <c:v>2.7354619689287998E-2</c:v>
                </c:pt>
                <c:pt idx="122">
                  <c:v>2.75260140871031E-2</c:v>
                </c:pt>
                <c:pt idx="123">
                  <c:v>2.7508465237917799E-2</c:v>
                </c:pt>
                <c:pt idx="124">
                  <c:v>2.65714861825131E-2</c:v>
                </c:pt>
                <c:pt idx="125">
                  <c:v>2.66963484759155E-2</c:v>
                </c:pt>
                <c:pt idx="126">
                  <c:v>2.63536202783409E-2</c:v>
                </c:pt>
                <c:pt idx="127">
                  <c:v>2.61080223197761E-2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1F7-4D33-B179-17CF74C603A8}"/>
            </c:ext>
          </c:extLst>
        </c:ser>
        <c:ser>
          <c:idx val="0"/>
          <c:order val="2"/>
          <c:tx>
            <c:strRef>
              <c:f>Sheet3!$D$1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Sheet3!$D$2:$D$131</c:f>
              <c:numCache>
                <c:formatCode>General</c:formatCode>
                <c:ptCount val="130"/>
                <c:pt idx="0">
                  <c:v>1.0480806517106599E-2</c:v>
                </c:pt>
                <c:pt idx="1">
                  <c:v>1.0986817665400401E-2</c:v>
                </c:pt>
                <c:pt idx="2">
                  <c:v>1.0249970642231199E-2</c:v>
                </c:pt>
                <c:pt idx="3">
                  <c:v>9.4908041631204792E-3</c:v>
                </c:pt>
                <c:pt idx="4">
                  <c:v>1.1486267087362501E-2</c:v>
                </c:pt>
                <c:pt idx="5">
                  <c:v>1.18617060656372E-2</c:v>
                </c:pt>
                <c:pt idx="6">
                  <c:v>9.9050047869506403E-3</c:v>
                </c:pt>
                <c:pt idx="7">
                  <c:v>1.25190082068267E-2</c:v>
                </c:pt>
                <c:pt idx="8">
                  <c:v>1.24517011518302E-2</c:v>
                </c:pt>
                <c:pt idx="9">
                  <c:v>1.06484122946881E-2</c:v>
                </c:pt>
                <c:pt idx="10">
                  <c:v>1.34911996995432E-2</c:v>
                </c:pt>
                <c:pt idx="11">
                  <c:v>1.2561590013407E-2</c:v>
                </c:pt>
                <c:pt idx="12">
                  <c:v>1.0451698588830501E-2</c:v>
                </c:pt>
                <c:pt idx="13">
                  <c:v>1.08710187549415E-2</c:v>
                </c:pt>
                <c:pt idx="14">
                  <c:v>1.3641488340996001E-2</c:v>
                </c:pt>
                <c:pt idx="15">
                  <c:v>1.29526305074516E-2</c:v>
                </c:pt>
                <c:pt idx="16">
                  <c:v>1.2466084746025299E-2</c:v>
                </c:pt>
                <c:pt idx="17">
                  <c:v>1.2497234630090301E-2</c:v>
                </c:pt>
                <c:pt idx="18">
                  <c:v>1.30796162163241E-2</c:v>
                </c:pt>
                <c:pt idx="19">
                  <c:v>1.0775093771519599E-2</c:v>
                </c:pt>
                <c:pt idx="20">
                  <c:v>1.22952707484387E-2</c:v>
                </c:pt>
                <c:pt idx="21">
                  <c:v>1.36400722339772E-2</c:v>
                </c:pt>
                <c:pt idx="22">
                  <c:v>1.26591744894805E-2</c:v>
                </c:pt>
                <c:pt idx="23">
                  <c:v>8.9587480202339993E-3</c:v>
                </c:pt>
                <c:pt idx="24">
                  <c:v>1.32288866117619E-2</c:v>
                </c:pt>
                <c:pt idx="25">
                  <c:v>1.12853701288524E-2</c:v>
                </c:pt>
                <c:pt idx="26">
                  <c:v>1.12432596956713E-2</c:v>
                </c:pt>
                <c:pt idx="27">
                  <c:v>1.3153175053499401E-2</c:v>
                </c:pt>
                <c:pt idx="28">
                  <c:v>1.0573452003302499E-2</c:v>
                </c:pt>
                <c:pt idx="29">
                  <c:v>1.1854571886362899E-2</c:v>
                </c:pt>
                <c:pt idx="30">
                  <c:v>1.34349195038302E-2</c:v>
                </c:pt>
                <c:pt idx="31">
                  <c:v>1.14862713093582E-2</c:v>
                </c:pt>
                <c:pt idx="32">
                  <c:v>1.4375154462955699E-2</c:v>
                </c:pt>
                <c:pt idx="33">
                  <c:v>1.35602442299349E-2</c:v>
                </c:pt>
                <c:pt idx="34">
                  <c:v>1.3179173109434301E-2</c:v>
                </c:pt>
                <c:pt idx="35">
                  <c:v>1.4257195380829099E-2</c:v>
                </c:pt>
                <c:pt idx="36">
                  <c:v>1.50004831825716E-2</c:v>
                </c:pt>
                <c:pt idx="37">
                  <c:v>1.1426950283350799E-2</c:v>
                </c:pt>
                <c:pt idx="38">
                  <c:v>1.45153786117855E-2</c:v>
                </c:pt>
                <c:pt idx="39">
                  <c:v>1.4989547220371499E-2</c:v>
                </c:pt>
                <c:pt idx="40">
                  <c:v>1.34977492565933E-2</c:v>
                </c:pt>
                <c:pt idx="41">
                  <c:v>1.5669377930464599E-2</c:v>
                </c:pt>
                <c:pt idx="42">
                  <c:v>1.4872364985448401E-2</c:v>
                </c:pt>
                <c:pt idx="43">
                  <c:v>1.4861200538776599E-2</c:v>
                </c:pt>
                <c:pt idx="44">
                  <c:v>1.5748046624166099E-2</c:v>
                </c:pt>
                <c:pt idx="45">
                  <c:v>1.3315994329752801E-2</c:v>
                </c:pt>
                <c:pt idx="46">
                  <c:v>1.49926568443599E-2</c:v>
                </c:pt>
                <c:pt idx="47">
                  <c:v>1.5788594173890599E-2</c:v>
                </c:pt>
                <c:pt idx="48">
                  <c:v>1.2841346152129099E-2</c:v>
                </c:pt>
                <c:pt idx="49">
                  <c:v>1.40875916058841E-2</c:v>
                </c:pt>
                <c:pt idx="50">
                  <c:v>1.4989547220371499E-2</c:v>
                </c:pt>
                <c:pt idx="51">
                  <c:v>1.62552657599273E-2</c:v>
                </c:pt>
                <c:pt idx="52">
                  <c:v>1.6126434293888301E-2</c:v>
                </c:pt>
                <c:pt idx="53">
                  <c:v>1.4697858480118E-2</c:v>
                </c:pt>
                <c:pt idx="54">
                  <c:v>1.47083647921704E-2</c:v>
                </c:pt>
                <c:pt idx="55">
                  <c:v>1.5333910075328999E-2</c:v>
                </c:pt>
                <c:pt idx="56">
                  <c:v>1.4950527536374599E-2</c:v>
                </c:pt>
                <c:pt idx="57">
                  <c:v>1.5229479757450299E-2</c:v>
                </c:pt>
                <c:pt idx="58">
                  <c:v>1.5333181408546699E-2</c:v>
                </c:pt>
                <c:pt idx="59">
                  <c:v>1.3638204125068901E-2</c:v>
                </c:pt>
                <c:pt idx="60">
                  <c:v>1.3476908989252899E-2</c:v>
                </c:pt>
                <c:pt idx="61">
                  <c:v>1.58729173615598E-2</c:v>
                </c:pt>
                <c:pt idx="62">
                  <c:v>1.5142898547155E-2</c:v>
                </c:pt>
                <c:pt idx="63">
                  <c:v>1.6149436968070599E-2</c:v>
                </c:pt>
                <c:pt idx="64">
                  <c:v>1.49082437530183E-2</c:v>
                </c:pt>
                <c:pt idx="65">
                  <c:v>1.4687528001767701E-2</c:v>
                </c:pt>
                <c:pt idx="66">
                  <c:v>1.5934997585914799E-2</c:v>
                </c:pt>
                <c:pt idx="67">
                  <c:v>1.51141879831774E-2</c:v>
                </c:pt>
                <c:pt idx="68">
                  <c:v>1.57359945649925E-2</c:v>
                </c:pt>
                <c:pt idx="69">
                  <c:v>1.6495948818825001E-2</c:v>
                </c:pt>
                <c:pt idx="70">
                  <c:v>1.7157817917567798E-2</c:v>
                </c:pt>
                <c:pt idx="71">
                  <c:v>1.7656634040179101E-2</c:v>
                </c:pt>
                <c:pt idx="72">
                  <c:v>1.7378635245067199E-2</c:v>
                </c:pt>
                <c:pt idx="73">
                  <c:v>1.7337741740050198E-2</c:v>
                </c:pt>
                <c:pt idx="74">
                  <c:v>1.7661231545112802E-2</c:v>
                </c:pt>
                <c:pt idx="75">
                  <c:v>1.7629168716572E-2</c:v>
                </c:pt>
                <c:pt idx="76">
                  <c:v>1.73912284647448E-2</c:v>
                </c:pt>
                <c:pt idx="77">
                  <c:v>1.73222735896729E-2</c:v>
                </c:pt>
                <c:pt idx="78">
                  <c:v>1.7905492372813098E-2</c:v>
                </c:pt>
                <c:pt idx="79">
                  <c:v>1.80620012556536E-2</c:v>
                </c:pt>
                <c:pt idx="80">
                  <c:v>1.79762845610602E-2</c:v>
                </c:pt>
                <c:pt idx="81">
                  <c:v>1.8116610534491401E-2</c:v>
                </c:pt>
                <c:pt idx="82">
                  <c:v>1.9159846045079101E-2</c:v>
                </c:pt>
                <c:pt idx="83">
                  <c:v>1.8853247451287799E-2</c:v>
                </c:pt>
                <c:pt idx="84">
                  <c:v>1.8208826867244898E-2</c:v>
                </c:pt>
                <c:pt idx="85">
                  <c:v>1.9272554206353699E-2</c:v>
                </c:pt>
                <c:pt idx="86">
                  <c:v>1.9366260655226598E-2</c:v>
                </c:pt>
                <c:pt idx="87">
                  <c:v>1.9632260786992602E-2</c:v>
                </c:pt>
                <c:pt idx="88">
                  <c:v>1.8319175429644501E-2</c:v>
                </c:pt>
                <c:pt idx="89">
                  <c:v>2.0125185487173299E-2</c:v>
                </c:pt>
                <c:pt idx="90">
                  <c:v>2.0078851816557101E-2</c:v>
                </c:pt>
                <c:pt idx="91">
                  <c:v>2.0733607597651402E-2</c:v>
                </c:pt>
                <c:pt idx="92">
                  <c:v>2.09544822946214E-2</c:v>
                </c:pt>
                <c:pt idx="93">
                  <c:v>2.0858172861240601E-2</c:v>
                </c:pt>
                <c:pt idx="94">
                  <c:v>2.1285026557745799E-2</c:v>
                </c:pt>
                <c:pt idx="95">
                  <c:v>2.1258288162452298E-2</c:v>
                </c:pt>
                <c:pt idx="96">
                  <c:v>2.16289803758286E-2</c:v>
                </c:pt>
                <c:pt idx="97">
                  <c:v>2.1618966547153701E-2</c:v>
                </c:pt>
                <c:pt idx="98">
                  <c:v>2.13975946481052E-2</c:v>
                </c:pt>
                <c:pt idx="99">
                  <c:v>2.1491507229707899E-2</c:v>
                </c:pt>
                <c:pt idx="100">
                  <c:v>2.14404089128E-2</c:v>
                </c:pt>
                <c:pt idx="101">
                  <c:v>2.1063539174698099E-2</c:v>
                </c:pt>
                <c:pt idx="102">
                  <c:v>1.9557164895040099E-2</c:v>
                </c:pt>
                <c:pt idx="103">
                  <c:v>2.18678392842435E-2</c:v>
                </c:pt>
                <c:pt idx="104">
                  <c:v>2.1718904164932499E-2</c:v>
                </c:pt>
                <c:pt idx="105">
                  <c:v>2.0925983575485401E-2</c:v>
                </c:pt>
                <c:pt idx="106">
                  <c:v>2.1202126927676101E-2</c:v>
                </c:pt>
                <c:pt idx="107">
                  <c:v>2.1601585832737202E-2</c:v>
                </c:pt>
                <c:pt idx="108">
                  <c:v>2.13593252375745E-2</c:v>
                </c:pt>
                <c:pt idx="109">
                  <c:v>2.07247125978294E-2</c:v>
                </c:pt>
                <c:pt idx="110">
                  <c:v>2.16147589559379E-2</c:v>
                </c:pt>
                <c:pt idx="111">
                  <c:v>2.2328431693218399E-2</c:v>
                </c:pt>
                <c:pt idx="112">
                  <c:v>2.1275846945745001E-2</c:v>
                </c:pt>
                <c:pt idx="113">
                  <c:v>2.20235356321592E-2</c:v>
                </c:pt>
                <c:pt idx="114">
                  <c:v>2.2615815488003E-2</c:v>
                </c:pt>
                <c:pt idx="115">
                  <c:v>2.3014470723770299E-2</c:v>
                </c:pt>
                <c:pt idx="116">
                  <c:v>2.29727271075073E-2</c:v>
                </c:pt>
                <c:pt idx="117">
                  <c:v>2.2833513009053799E-2</c:v>
                </c:pt>
                <c:pt idx="118">
                  <c:v>2.3288193133972401E-2</c:v>
                </c:pt>
                <c:pt idx="119">
                  <c:v>2.3980903911096099E-2</c:v>
                </c:pt>
                <c:pt idx="120">
                  <c:v>2.33686300988021E-2</c:v>
                </c:pt>
                <c:pt idx="121">
                  <c:v>2.3751440929872102E-2</c:v>
                </c:pt>
                <c:pt idx="122">
                  <c:v>2.3861202883226001E-2</c:v>
                </c:pt>
                <c:pt idx="123">
                  <c:v>2.44119572515312E-2</c:v>
                </c:pt>
                <c:pt idx="124">
                  <c:v>2.3439781653386602E-2</c:v>
                </c:pt>
                <c:pt idx="125">
                  <c:v>2.3783844001593502E-2</c:v>
                </c:pt>
                <c:pt idx="126">
                  <c:v>2.3769926813743798E-2</c:v>
                </c:pt>
                <c:pt idx="127">
                  <c:v>2.4021321572365601E-2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1F7-4D33-B179-17CF74C6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3.4000000000000009E-2"/>
          <c:min val="6.0000000000000019E-3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58556944444444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  <c:majorUnit val="4.000000000000001E-3"/>
        <c:minorUnit val="2.0000000000000005E-3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(b) Snow depth water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equivalent-VCI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222638476210758"/>
          <c:y val="8.48505555555555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Sheet3!$L$1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Sheet3!$L$2:$L$131</c:f>
              <c:numCache>
                <c:formatCode>General</c:formatCode>
                <c:ptCount val="130"/>
                <c:pt idx="0">
                  <c:v>2.28080749511719E-3</c:v>
                </c:pt>
                <c:pt idx="1">
                  <c:v>7.0947011311848997E-4</c:v>
                </c:pt>
                <c:pt idx="2">
                  <c:v>7.2591569688585105E-4</c:v>
                </c:pt>
                <c:pt idx="3">
                  <c:v>1.05092260572645E-3</c:v>
                </c:pt>
                <c:pt idx="4">
                  <c:v>1.2823316786024299E-3</c:v>
                </c:pt>
                <c:pt idx="5">
                  <c:v>9.6707873874240396E-4</c:v>
                </c:pt>
                <c:pt idx="6">
                  <c:v>9.0332031250000004E-4</c:v>
                </c:pt>
                <c:pt idx="7">
                  <c:v>1.5353732638888899E-3</c:v>
                </c:pt>
                <c:pt idx="8">
                  <c:v>1.22088326348199E-3</c:v>
                </c:pt>
                <c:pt idx="9">
                  <c:v>1.2029435899522599E-3</c:v>
                </c:pt>
                <c:pt idx="10">
                  <c:v>1.3522201114230701E-3</c:v>
                </c:pt>
                <c:pt idx="11">
                  <c:v>1.3691107432047499E-3</c:v>
                </c:pt>
                <c:pt idx="12">
                  <c:v>1.1717902289496501E-3</c:v>
                </c:pt>
                <c:pt idx="13">
                  <c:v>1.04848013983832E-3</c:v>
                </c:pt>
                <c:pt idx="14">
                  <c:v>1.7094082302517399E-3</c:v>
                </c:pt>
                <c:pt idx="15">
                  <c:v>2.0980305141872799E-3</c:v>
                </c:pt>
                <c:pt idx="16">
                  <c:v>1.6535494062635599E-3</c:v>
                </c:pt>
                <c:pt idx="17">
                  <c:v>1.4410760667589E-3</c:v>
                </c:pt>
                <c:pt idx="18">
                  <c:v>1.75282690260145E-3</c:v>
                </c:pt>
                <c:pt idx="19">
                  <c:v>1.17049217224121E-3</c:v>
                </c:pt>
                <c:pt idx="20">
                  <c:v>2.0399782392713801E-3</c:v>
                </c:pt>
                <c:pt idx="21">
                  <c:v>1.7868253919813401E-3</c:v>
                </c:pt>
                <c:pt idx="22">
                  <c:v>1.6549905141194699E-3</c:v>
                </c:pt>
                <c:pt idx="23">
                  <c:v>1.3230853610568601E-3</c:v>
                </c:pt>
                <c:pt idx="24">
                  <c:v>2.1750979953342E-3</c:v>
                </c:pt>
                <c:pt idx="25">
                  <c:v>2.3079342312283002E-3</c:v>
                </c:pt>
                <c:pt idx="26">
                  <c:v>2.0262718200683601E-3</c:v>
                </c:pt>
                <c:pt idx="27">
                  <c:v>1.6661538018120699E-3</c:v>
                </c:pt>
                <c:pt idx="28">
                  <c:v>2.1659639146592901E-3</c:v>
                </c:pt>
                <c:pt idx="29">
                  <c:v>2.4943245781792502E-3</c:v>
                </c:pt>
                <c:pt idx="30">
                  <c:v>2.1434572007921E-3</c:v>
                </c:pt>
                <c:pt idx="31">
                  <c:v>1.44432915581597E-3</c:v>
                </c:pt>
                <c:pt idx="32">
                  <c:v>2.0872433980306001E-3</c:v>
                </c:pt>
                <c:pt idx="33">
                  <c:v>1.9517262776692699E-3</c:v>
                </c:pt>
                <c:pt idx="34">
                  <c:v>1.3731956481933599E-3</c:v>
                </c:pt>
                <c:pt idx="35">
                  <c:v>1.59669452243381E-3</c:v>
                </c:pt>
                <c:pt idx="36">
                  <c:v>2.19217936197917E-3</c:v>
                </c:pt>
                <c:pt idx="37">
                  <c:v>3.2178560892740901E-3</c:v>
                </c:pt>
                <c:pt idx="38">
                  <c:v>2.3731655544704899E-3</c:v>
                </c:pt>
                <c:pt idx="39">
                  <c:v>2.2369066874186202E-3</c:v>
                </c:pt>
                <c:pt idx="40">
                  <c:v>1.38874053955078E-3</c:v>
                </c:pt>
                <c:pt idx="41">
                  <c:v>1.68959299723307E-3</c:v>
                </c:pt>
                <c:pt idx="42">
                  <c:v>2.0647896660698798E-3</c:v>
                </c:pt>
                <c:pt idx="43">
                  <c:v>1.7934693230523E-3</c:v>
                </c:pt>
                <c:pt idx="44">
                  <c:v>2.0549562242295999E-3</c:v>
                </c:pt>
                <c:pt idx="45">
                  <c:v>1.6983350118001299E-3</c:v>
                </c:pt>
                <c:pt idx="46">
                  <c:v>2.35071182250977E-3</c:v>
                </c:pt>
                <c:pt idx="47">
                  <c:v>2.1279440985785599E-3</c:v>
                </c:pt>
                <c:pt idx="48">
                  <c:v>2.1317799886067701E-3</c:v>
                </c:pt>
                <c:pt idx="49">
                  <c:v>2.0819134182400202E-3</c:v>
                </c:pt>
                <c:pt idx="50">
                  <c:v>2.0920700497097399E-3</c:v>
                </c:pt>
                <c:pt idx="51">
                  <c:v>2.3111502329508501E-3</c:v>
                </c:pt>
                <c:pt idx="52">
                  <c:v>1.83681382073296E-3</c:v>
                </c:pt>
                <c:pt idx="53">
                  <c:v>2.9786056942409898E-3</c:v>
                </c:pt>
                <c:pt idx="54">
                  <c:v>2.5967491997612902E-3</c:v>
                </c:pt>
                <c:pt idx="55">
                  <c:v>2.8224521213107601E-3</c:v>
                </c:pt>
                <c:pt idx="56">
                  <c:v>2.0759529537624799E-3</c:v>
                </c:pt>
                <c:pt idx="57">
                  <c:v>2.7641508314344598E-3</c:v>
                </c:pt>
                <c:pt idx="58">
                  <c:v>1.9728819529215499E-3</c:v>
                </c:pt>
                <c:pt idx="59">
                  <c:v>1.66226492987739E-3</c:v>
                </c:pt>
                <c:pt idx="60">
                  <c:v>2.65484915839301E-3</c:v>
                </c:pt>
                <c:pt idx="61">
                  <c:v>2.6062647501627601E-3</c:v>
                </c:pt>
                <c:pt idx="62">
                  <c:v>2.7731471591525602E-3</c:v>
                </c:pt>
                <c:pt idx="63">
                  <c:v>2.3898442586263E-3</c:v>
                </c:pt>
                <c:pt idx="64">
                  <c:v>2.9442893134223099E-3</c:v>
                </c:pt>
                <c:pt idx="65">
                  <c:v>2.6583035786946602E-3</c:v>
                </c:pt>
                <c:pt idx="66">
                  <c:v>2.6836395263671901E-3</c:v>
                </c:pt>
                <c:pt idx="67">
                  <c:v>2.8062396579318599E-3</c:v>
                </c:pt>
                <c:pt idx="68">
                  <c:v>2.6399612426757802E-3</c:v>
                </c:pt>
                <c:pt idx="69">
                  <c:v>2.78106265597873E-3</c:v>
                </c:pt>
                <c:pt idx="70">
                  <c:v>4.0428691440158402E-3</c:v>
                </c:pt>
                <c:pt idx="71">
                  <c:v>3.6892149183485202E-3</c:v>
                </c:pt>
                <c:pt idx="72">
                  <c:v>3.7240770128038202E-3</c:v>
                </c:pt>
                <c:pt idx="73">
                  <c:v>3.6787933773464601E-3</c:v>
                </c:pt>
                <c:pt idx="74">
                  <c:v>4.5890808105468802E-3</c:v>
                </c:pt>
                <c:pt idx="75">
                  <c:v>5.26272985670302E-3</c:v>
                </c:pt>
                <c:pt idx="76">
                  <c:v>3.6849339803059901E-3</c:v>
                </c:pt>
                <c:pt idx="77">
                  <c:v>4.6248224046495203E-3</c:v>
                </c:pt>
                <c:pt idx="78">
                  <c:v>5.3262922498914901E-3</c:v>
                </c:pt>
                <c:pt idx="79">
                  <c:v>4.4689284430609799E-3</c:v>
                </c:pt>
                <c:pt idx="80">
                  <c:v>5.8891826205783402E-3</c:v>
                </c:pt>
                <c:pt idx="81">
                  <c:v>6.8984667460123697E-3</c:v>
                </c:pt>
                <c:pt idx="82">
                  <c:v>5.5196391211615702E-3</c:v>
                </c:pt>
                <c:pt idx="83">
                  <c:v>5.1731745402018199E-3</c:v>
                </c:pt>
                <c:pt idx="84">
                  <c:v>4.5043521457248303E-3</c:v>
                </c:pt>
                <c:pt idx="85">
                  <c:v>5.26394314236111E-3</c:v>
                </c:pt>
                <c:pt idx="86">
                  <c:v>5.91167873806424E-3</c:v>
                </c:pt>
                <c:pt idx="87">
                  <c:v>5.3719043731689396E-3</c:v>
                </c:pt>
                <c:pt idx="88">
                  <c:v>4.6478271484375003E-3</c:v>
                </c:pt>
                <c:pt idx="89">
                  <c:v>5.9038056267632401E-3</c:v>
                </c:pt>
                <c:pt idx="90">
                  <c:v>3.3635139465332002E-3</c:v>
                </c:pt>
                <c:pt idx="91">
                  <c:v>3.8353655073377802E-3</c:v>
                </c:pt>
                <c:pt idx="92">
                  <c:v>4.1165881686740496E-3</c:v>
                </c:pt>
                <c:pt idx="93">
                  <c:v>2.39146550496419E-3</c:v>
                </c:pt>
                <c:pt idx="94">
                  <c:v>3.5262319776747002E-3</c:v>
                </c:pt>
                <c:pt idx="95">
                  <c:v>3.00555229187012E-3</c:v>
                </c:pt>
                <c:pt idx="96">
                  <c:v>2.6866012149386899E-3</c:v>
                </c:pt>
                <c:pt idx="97">
                  <c:v>2.6501549614800302E-3</c:v>
                </c:pt>
                <c:pt idx="98">
                  <c:v>3.0139817131890202E-3</c:v>
                </c:pt>
                <c:pt idx="99">
                  <c:v>2.6791148715549001E-3</c:v>
                </c:pt>
                <c:pt idx="100">
                  <c:v>2.4536662631564699E-3</c:v>
                </c:pt>
                <c:pt idx="101">
                  <c:v>2.7968883514404301E-3</c:v>
                </c:pt>
                <c:pt idx="102">
                  <c:v>2.2182358635796399E-3</c:v>
                </c:pt>
                <c:pt idx="103">
                  <c:v>2.19800737169054E-3</c:v>
                </c:pt>
                <c:pt idx="104">
                  <c:v>1.90862019856771E-3</c:v>
                </c:pt>
                <c:pt idx="105">
                  <c:v>2.2273911370171398E-3</c:v>
                </c:pt>
                <c:pt idx="106">
                  <c:v>2.24814944797092E-3</c:v>
                </c:pt>
                <c:pt idx="107">
                  <c:v>2.4782816569010398E-3</c:v>
                </c:pt>
                <c:pt idx="108">
                  <c:v>2.03957027859158E-3</c:v>
                </c:pt>
                <c:pt idx="109">
                  <c:v>1.9326368967692101E-3</c:v>
                </c:pt>
                <c:pt idx="110">
                  <c:v>2.1665891011556E-3</c:v>
                </c:pt>
                <c:pt idx="111">
                  <c:v>2.4692164527045399E-3</c:v>
                </c:pt>
                <c:pt idx="112">
                  <c:v>2.0921389261881499E-3</c:v>
                </c:pt>
                <c:pt idx="113">
                  <c:v>2.52643161349826E-3</c:v>
                </c:pt>
                <c:pt idx="114">
                  <c:v>2.2331131829155799E-3</c:v>
                </c:pt>
                <c:pt idx="115">
                  <c:v>2.0956039428710899E-3</c:v>
                </c:pt>
                <c:pt idx="116">
                  <c:v>1.82255638970269E-3</c:v>
                </c:pt>
                <c:pt idx="117">
                  <c:v>1.8731117248535201E-3</c:v>
                </c:pt>
                <c:pt idx="118">
                  <c:v>1.7515924241807701E-3</c:v>
                </c:pt>
                <c:pt idx="119">
                  <c:v>1.65847142537435E-3</c:v>
                </c:pt>
                <c:pt idx="120">
                  <c:v>1.5245967441135E-3</c:v>
                </c:pt>
                <c:pt idx="121">
                  <c:v>1.47711965772841E-3</c:v>
                </c:pt>
                <c:pt idx="122">
                  <c:v>1.5670458475748701E-3</c:v>
                </c:pt>
                <c:pt idx="123">
                  <c:v>1.4691617753770599E-3</c:v>
                </c:pt>
                <c:pt idx="124">
                  <c:v>1.3613594902886299E-3</c:v>
                </c:pt>
                <c:pt idx="125">
                  <c:v>1.38781865437826E-3</c:v>
                </c:pt>
                <c:pt idx="126">
                  <c:v>1.30914052327474E-3</c:v>
                </c:pt>
                <c:pt idx="127">
                  <c:v>1.3506465488009999E-3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0-4D98-B9BE-CA398BF5214D}"/>
            </c:ext>
          </c:extLst>
        </c:ser>
        <c:ser>
          <c:idx val="2"/>
          <c:order val="1"/>
          <c:tx>
            <c:strRef>
              <c:f>Sheet3!$M$1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Sheet3!$M$2:$M$131</c:f>
              <c:numCache>
                <c:formatCode>General</c:formatCode>
                <c:ptCount val="130"/>
                <c:pt idx="0">
                  <c:v>5.5782636006673197E-3</c:v>
                </c:pt>
                <c:pt idx="1">
                  <c:v>1.8620385064019101E-3</c:v>
                </c:pt>
                <c:pt idx="2">
                  <c:v>1.5249623192681199E-3</c:v>
                </c:pt>
                <c:pt idx="3">
                  <c:v>1.6965230305989599E-3</c:v>
                </c:pt>
                <c:pt idx="4">
                  <c:v>2.5490336947970901E-3</c:v>
                </c:pt>
                <c:pt idx="5">
                  <c:v>1.78985595703125E-3</c:v>
                </c:pt>
                <c:pt idx="6">
                  <c:v>1.26811133490668E-3</c:v>
                </c:pt>
                <c:pt idx="7">
                  <c:v>2.2692256503635002E-3</c:v>
                </c:pt>
                <c:pt idx="8">
                  <c:v>1.92090670267741E-3</c:v>
                </c:pt>
                <c:pt idx="9">
                  <c:v>2.8419229719373901E-3</c:v>
                </c:pt>
                <c:pt idx="10">
                  <c:v>3.2455444335937498E-3</c:v>
                </c:pt>
                <c:pt idx="11">
                  <c:v>1.9081062740749801E-3</c:v>
                </c:pt>
                <c:pt idx="12">
                  <c:v>1.86691813998752E-3</c:v>
                </c:pt>
                <c:pt idx="13">
                  <c:v>1.88043382432726E-3</c:v>
                </c:pt>
                <c:pt idx="14">
                  <c:v>2.79600355360243E-3</c:v>
                </c:pt>
                <c:pt idx="15">
                  <c:v>3.6705017089843799E-3</c:v>
                </c:pt>
                <c:pt idx="16">
                  <c:v>3.2398647732204901E-3</c:v>
                </c:pt>
                <c:pt idx="17">
                  <c:v>2.9018084208170601E-3</c:v>
                </c:pt>
                <c:pt idx="18">
                  <c:v>3.4476810031467001E-3</c:v>
                </c:pt>
                <c:pt idx="19">
                  <c:v>2.94191042582194E-3</c:v>
                </c:pt>
                <c:pt idx="20">
                  <c:v>4.0695508321126296E-3</c:v>
                </c:pt>
                <c:pt idx="21">
                  <c:v>3.12300788031684E-3</c:v>
                </c:pt>
                <c:pt idx="22">
                  <c:v>4.8470179239908798E-3</c:v>
                </c:pt>
                <c:pt idx="23">
                  <c:v>2.2468301984998901E-3</c:v>
                </c:pt>
                <c:pt idx="24">
                  <c:v>4.0259149339463996E-3</c:v>
                </c:pt>
                <c:pt idx="25">
                  <c:v>4.9804793463812903E-3</c:v>
                </c:pt>
                <c:pt idx="26">
                  <c:v>3.54150136311849E-3</c:v>
                </c:pt>
                <c:pt idx="27">
                  <c:v>3.6270565456814198E-3</c:v>
                </c:pt>
                <c:pt idx="28">
                  <c:v>5.1589859856499597E-3</c:v>
                </c:pt>
                <c:pt idx="29">
                  <c:v>4.4773949517144104E-3</c:v>
                </c:pt>
                <c:pt idx="30">
                  <c:v>3.7526448567708299E-3</c:v>
                </c:pt>
                <c:pt idx="31">
                  <c:v>4.2818069458007797E-3</c:v>
                </c:pt>
                <c:pt idx="32">
                  <c:v>4.0119383070204E-3</c:v>
                </c:pt>
                <c:pt idx="33">
                  <c:v>4.0015856424967496E-3</c:v>
                </c:pt>
                <c:pt idx="34">
                  <c:v>3.3274915483262799E-3</c:v>
                </c:pt>
                <c:pt idx="35">
                  <c:v>4.2304356892903603E-3</c:v>
                </c:pt>
                <c:pt idx="36">
                  <c:v>5.0450219048394102E-3</c:v>
                </c:pt>
                <c:pt idx="37">
                  <c:v>7.0252630445692297E-3</c:v>
                </c:pt>
                <c:pt idx="38">
                  <c:v>5.1776303185357003E-3</c:v>
                </c:pt>
                <c:pt idx="39">
                  <c:v>3.9286507500542502E-3</c:v>
                </c:pt>
                <c:pt idx="40">
                  <c:v>3.1200091044108098E-3</c:v>
                </c:pt>
                <c:pt idx="41">
                  <c:v>3.7426736619737399E-3</c:v>
                </c:pt>
                <c:pt idx="42">
                  <c:v>3.8824717203776002E-3</c:v>
                </c:pt>
                <c:pt idx="43">
                  <c:v>3.0473391215006499E-3</c:v>
                </c:pt>
                <c:pt idx="44">
                  <c:v>3.6460876464843701E-3</c:v>
                </c:pt>
                <c:pt idx="45">
                  <c:v>4.1539510091145801E-3</c:v>
                </c:pt>
                <c:pt idx="46">
                  <c:v>3.5151110755072702E-3</c:v>
                </c:pt>
                <c:pt idx="47">
                  <c:v>3.6460876464843701E-3</c:v>
                </c:pt>
                <c:pt idx="48">
                  <c:v>4.0415234035915803E-3</c:v>
                </c:pt>
                <c:pt idx="49">
                  <c:v>4.2144510481092702E-3</c:v>
                </c:pt>
                <c:pt idx="50">
                  <c:v>3.7447081671820701E-3</c:v>
                </c:pt>
                <c:pt idx="51">
                  <c:v>3.5959561665852898E-3</c:v>
                </c:pt>
                <c:pt idx="52">
                  <c:v>3.3393965827094199E-3</c:v>
                </c:pt>
                <c:pt idx="53">
                  <c:v>7.2047869364420597E-3</c:v>
                </c:pt>
                <c:pt idx="54">
                  <c:v>3.6221292283799898E-3</c:v>
                </c:pt>
                <c:pt idx="55">
                  <c:v>7.0408609178331198E-3</c:v>
                </c:pt>
                <c:pt idx="56">
                  <c:v>3.3352745903862798E-3</c:v>
                </c:pt>
                <c:pt idx="57">
                  <c:v>3.5531308915879999E-3</c:v>
                </c:pt>
                <c:pt idx="58">
                  <c:v>3.5506354437933999E-3</c:v>
                </c:pt>
                <c:pt idx="59">
                  <c:v>3.7620014614529098E-3</c:v>
                </c:pt>
                <c:pt idx="60">
                  <c:v>4.2282528347439199E-3</c:v>
                </c:pt>
                <c:pt idx="61">
                  <c:v>6.1468230353461401E-3</c:v>
                </c:pt>
                <c:pt idx="62">
                  <c:v>4.2569902208116298E-3</c:v>
                </c:pt>
                <c:pt idx="63">
                  <c:v>4.2383193969726604E-3</c:v>
                </c:pt>
                <c:pt idx="64">
                  <c:v>5.5015669928656702E-3</c:v>
                </c:pt>
                <c:pt idx="65">
                  <c:v>7.0937262641059002E-3</c:v>
                </c:pt>
                <c:pt idx="66">
                  <c:v>5.7663175794813396E-3</c:v>
                </c:pt>
                <c:pt idx="67">
                  <c:v>5.6993696424696202E-3</c:v>
                </c:pt>
                <c:pt idx="68">
                  <c:v>6.9990158081054696E-3</c:v>
                </c:pt>
                <c:pt idx="69">
                  <c:v>5.1856570773654498E-3</c:v>
                </c:pt>
                <c:pt idx="70">
                  <c:v>8.3814620971679708E-3</c:v>
                </c:pt>
                <c:pt idx="71">
                  <c:v>1.1199855804443401E-2</c:v>
                </c:pt>
                <c:pt idx="72">
                  <c:v>1.25597106085883E-2</c:v>
                </c:pt>
                <c:pt idx="73">
                  <c:v>6.8040847778320299E-3</c:v>
                </c:pt>
                <c:pt idx="74">
                  <c:v>9.01301701863607E-3</c:v>
                </c:pt>
                <c:pt idx="75">
                  <c:v>1.1875110202365501E-2</c:v>
                </c:pt>
                <c:pt idx="76">
                  <c:v>1.0922484927707201E-2</c:v>
                </c:pt>
                <c:pt idx="77">
                  <c:v>9.2698627048068607E-3</c:v>
                </c:pt>
                <c:pt idx="78">
                  <c:v>1.1420043309529599E-2</c:v>
                </c:pt>
                <c:pt idx="79">
                  <c:v>7.5869984096951001E-3</c:v>
                </c:pt>
                <c:pt idx="80">
                  <c:v>1.5742927127414302E-2</c:v>
                </c:pt>
                <c:pt idx="81">
                  <c:v>1.6321849822997999E-2</c:v>
                </c:pt>
                <c:pt idx="82">
                  <c:v>1.2687979804145001E-2</c:v>
                </c:pt>
                <c:pt idx="83">
                  <c:v>1.03675418429905E-2</c:v>
                </c:pt>
                <c:pt idx="84">
                  <c:v>7.4105209774441199E-3</c:v>
                </c:pt>
                <c:pt idx="85">
                  <c:v>1.50356610616048E-2</c:v>
                </c:pt>
                <c:pt idx="86">
                  <c:v>1.2977441151936799E-2</c:v>
                </c:pt>
                <c:pt idx="87">
                  <c:v>1.22916221618652E-2</c:v>
                </c:pt>
                <c:pt idx="88">
                  <c:v>1.10662354363336E-2</c:v>
                </c:pt>
                <c:pt idx="89">
                  <c:v>1.3034979502359999E-2</c:v>
                </c:pt>
                <c:pt idx="90">
                  <c:v>8.3604335784912102E-3</c:v>
                </c:pt>
                <c:pt idx="91">
                  <c:v>9.7727351718478704E-3</c:v>
                </c:pt>
                <c:pt idx="92">
                  <c:v>9.1442849900987399E-3</c:v>
                </c:pt>
                <c:pt idx="93">
                  <c:v>6.2111748589409703E-3</c:v>
                </c:pt>
                <c:pt idx="94">
                  <c:v>9.4788445366753502E-3</c:v>
                </c:pt>
                <c:pt idx="95">
                  <c:v>7.1032259199354398E-3</c:v>
                </c:pt>
                <c:pt idx="96">
                  <c:v>7.0304075876871704E-3</c:v>
                </c:pt>
                <c:pt idx="97">
                  <c:v>5.7139926486545096E-3</c:v>
                </c:pt>
                <c:pt idx="98">
                  <c:v>5.7368914286295598E-3</c:v>
                </c:pt>
                <c:pt idx="99">
                  <c:v>6.1524232228597001E-3</c:v>
                </c:pt>
                <c:pt idx="100">
                  <c:v>5.4352972242567299E-3</c:v>
                </c:pt>
                <c:pt idx="101">
                  <c:v>5.1497989230685796E-3</c:v>
                </c:pt>
                <c:pt idx="102">
                  <c:v>6.86915715535482E-3</c:v>
                </c:pt>
                <c:pt idx="103">
                  <c:v>4.3242242601182696E-3</c:v>
                </c:pt>
                <c:pt idx="104">
                  <c:v>4.5832898881700296E-3</c:v>
                </c:pt>
                <c:pt idx="105">
                  <c:v>4.9702644348144503E-3</c:v>
                </c:pt>
                <c:pt idx="106">
                  <c:v>4.8632197909884997E-3</c:v>
                </c:pt>
                <c:pt idx="107">
                  <c:v>4.38185797797309E-3</c:v>
                </c:pt>
                <c:pt idx="108">
                  <c:v>3.9793756273057701E-3</c:v>
                </c:pt>
                <c:pt idx="109">
                  <c:v>3.5966025458441801E-3</c:v>
                </c:pt>
                <c:pt idx="110">
                  <c:v>4.6764903598361498E-3</c:v>
                </c:pt>
                <c:pt idx="111">
                  <c:v>4.4382095336914099E-3</c:v>
                </c:pt>
                <c:pt idx="112">
                  <c:v>4.2500389946831599E-3</c:v>
                </c:pt>
                <c:pt idx="113">
                  <c:v>4.8928631676567903E-3</c:v>
                </c:pt>
                <c:pt idx="114">
                  <c:v>4.0652116139729801E-3</c:v>
                </c:pt>
                <c:pt idx="115">
                  <c:v>3.3650292290581599E-3</c:v>
                </c:pt>
                <c:pt idx="116">
                  <c:v>3.25669182671441E-3</c:v>
                </c:pt>
                <c:pt idx="117">
                  <c:v>3.0294312371148E-3</c:v>
                </c:pt>
                <c:pt idx="118">
                  <c:v>2.6878727806939002E-3</c:v>
                </c:pt>
                <c:pt idx="119">
                  <c:v>2.48211754692925E-3</c:v>
                </c:pt>
                <c:pt idx="120">
                  <c:v>2.2238625420464399E-3</c:v>
                </c:pt>
                <c:pt idx="121">
                  <c:v>2.0553165011935799E-3</c:v>
                </c:pt>
                <c:pt idx="122">
                  <c:v>1.9634458753797698E-3</c:v>
                </c:pt>
                <c:pt idx="123">
                  <c:v>1.8595165676540801E-3</c:v>
                </c:pt>
                <c:pt idx="124">
                  <c:v>1.6095373365614099E-3</c:v>
                </c:pt>
                <c:pt idx="125">
                  <c:v>1.7570071750216999E-3</c:v>
                </c:pt>
                <c:pt idx="126">
                  <c:v>1.50932735866971E-3</c:v>
                </c:pt>
                <c:pt idx="127">
                  <c:v>1.48955451117622E-3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0-4D98-B9BE-CA398BF5214D}"/>
            </c:ext>
          </c:extLst>
        </c:ser>
        <c:ser>
          <c:idx val="0"/>
          <c:order val="2"/>
          <c:tx>
            <c:strRef>
              <c:f>Sheet3!$K$1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Sheet3!$K$2:$K$131</c:f>
              <c:numCache>
                <c:formatCode>General</c:formatCode>
                <c:ptCount val="130"/>
                <c:pt idx="0">
                  <c:v>1.7362912495930999E-3</c:v>
                </c:pt>
                <c:pt idx="1">
                  <c:v>5.6095123291015597E-4</c:v>
                </c:pt>
                <c:pt idx="2">
                  <c:v>5.9330728318956203E-4</c:v>
                </c:pt>
                <c:pt idx="3">
                  <c:v>5.55695427788629E-4</c:v>
                </c:pt>
                <c:pt idx="4">
                  <c:v>8.7961620754665798E-4</c:v>
                </c:pt>
                <c:pt idx="5">
                  <c:v>7.3527230156792496E-4</c:v>
                </c:pt>
                <c:pt idx="6">
                  <c:v>6.8593555026584205E-4</c:v>
                </c:pt>
                <c:pt idx="7">
                  <c:v>7.3909759521484397E-4</c:v>
                </c:pt>
                <c:pt idx="8">
                  <c:v>8.4337128533257396E-4</c:v>
                </c:pt>
                <c:pt idx="9">
                  <c:v>7.7375835842556401E-4</c:v>
                </c:pt>
                <c:pt idx="10">
                  <c:v>1.03521347045898E-3</c:v>
                </c:pt>
                <c:pt idx="11">
                  <c:v>8.0843501620822501E-4</c:v>
                </c:pt>
                <c:pt idx="12">
                  <c:v>7.9376962449815495E-4</c:v>
                </c:pt>
                <c:pt idx="13">
                  <c:v>7.9654057820638001E-4</c:v>
                </c:pt>
                <c:pt idx="14">
                  <c:v>1.1753718058268199E-3</c:v>
                </c:pt>
                <c:pt idx="15">
                  <c:v>9.9156697591145791E-4</c:v>
                </c:pt>
                <c:pt idx="16">
                  <c:v>1.0665045844184E-3</c:v>
                </c:pt>
                <c:pt idx="17">
                  <c:v>8.0431832207573798E-4</c:v>
                </c:pt>
                <c:pt idx="18">
                  <c:v>9.8819732666015694E-4</c:v>
                </c:pt>
                <c:pt idx="19">
                  <c:v>5.2295260959201405E-4</c:v>
                </c:pt>
                <c:pt idx="20">
                  <c:v>7.2754753960503496E-4</c:v>
                </c:pt>
                <c:pt idx="21">
                  <c:v>1.03357103135851E-3</c:v>
                </c:pt>
                <c:pt idx="22">
                  <c:v>8.6481306287977395E-4</c:v>
                </c:pt>
                <c:pt idx="23">
                  <c:v>4.1845639546712199E-4</c:v>
                </c:pt>
                <c:pt idx="24">
                  <c:v>7.3823928833007804E-4</c:v>
                </c:pt>
                <c:pt idx="25">
                  <c:v>1.00398593478733E-3</c:v>
                </c:pt>
                <c:pt idx="26">
                  <c:v>7.7810287475585903E-4</c:v>
                </c:pt>
                <c:pt idx="27">
                  <c:v>8.4122021993001295E-4</c:v>
                </c:pt>
                <c:pt idx="28">
                  <c:v>7.5172318352593299E-4</c:v>
                </c:pt>
                <c:pt idx="29">
                  <c:v>8.4891849093967004E-4</c:v>
                </c:pt>
                <c:pt idx="30">
                  <c:v>7.0406595865885404E-4</c:v>
                </c:pt>
                <c:pt idx="31">
                  <c:v>6.2940385606553796E-4</c:v>
                </c:pt>
                <c:pt idx="32">
                  <c:v>1.06904771592882E-3</c:v>
                </c:pt>
                <c:pt idx="33">
                  <c:v>7.8878932529025602E-4</c:v>
                </c:pt>
                <c:pt idx="34">
                  <c:v>6.7666371663411401E-4</c:v>
                </c:pt>
                <c:pt idx="35">
                  <c:v>7.8656938340928803E-4</c:v>
                </c:pt>
                <c:pt idx="36">
                  <c:v>1.0716067420111801E-3</c:v>
                </c:pt>
                <c:pt idx="37">
                  <c:v>1.2111663818359401E-3</c:v>
                </c:pt>
                <c:pt idx="38">
                  <c:v>1.1030144161648201E-3</c:v>
                </c:pt>
                <c:pt idx="39">
                  <c:v>1.1128849453396299E-3</c:v>
                </c:pt>
                <c:pt idx="40">
                  <c:v>6.1123106214735199E-4</c:v>
                </c:pt>
                <c:pt idx="41">
                  <c:v>6.6487524244520399E-4</c:v>
                </c:pt>
                <c:pt idx="42">
                  <c:v>6.2637858920627201E-4</c:v>
                </c:pt>
                <c:pt idx="43">
                  <c:v>7.5212584601508305E-4</c:v>
                </c:pt>
                <c:pt idx="44">
                  <c:v>5.6716071234808995E-4</c:v>
                </c:pt>
                <c:pt idx="45">
                  <c:v>5.4662492540147605E-4</c:v>
                </c:pt>
                <c:pt idx="46">
                  <c:v>5.9714317321777298E-4</c:v>
                </c:pt>
                <c:pt idx="47">
                  <c:v>9.9190606011284707E-4</c:v>
                </c:pt>
                <c:pt idx="48">
                  <c:v>6.04650709364149E-4</c:v>
                </c:pt>
                <c:pt idx="49">
                  <c:v>7.8784624735514302E-4</c:v>
                </c:pt>
                <c:pt idx="50">
                  <c:v>5.20684983995226E-4</c:v>
                </c:pt>
                <c:pt idx="51">
                  <c:v>6.04608323838976E-4</c:v>
                </c:pt>
                <c:pt idx="52">
                  <c:v>5.8258904351128496E-4</c:v>
                </c:pt>
                <c:pt idx="53">
                  <c:v>7.56094190809462E-4</c:v>
                </c:pt>
                <c:pt idx="54">
                  <c:v>5.4086049397786501E-4</c:v>
                </c:pt>
                <c:pt idx="55">
                  <c:v>1.21001137627496E-3</c:v>
                </c:pt>
                <c:pt idx="56">
                  <c:v>6.0603883531358505E-4</c:v>
                </c:pt>
                <c:pt idx="57">
                  <c:v>1.2815793355306E-3</c:v>
                </c:pt>
                <c:pt idx="58">
                  <c:v>6.0620307922363301E-4</c:v>
                </c:pt>
                <c:pt idx="59">
                  <c:v>5.5139329698350697E-4</c:v>
                </c:pt>
                <c:pt idx="60">
                  <c:v>8.7966918945312498E-4</c:v>
                </c:pt>
                <c:pt idx="61">
                  <c:v>8.7033377753363702E-4</c:v>
                </c:pt>
                <c:pt idx="62">
                  <c:v>1.24246809217665E-3</c:v>
                </c:pt>
                <c:pt idx="63">
                  <c:v>8.4482298956977005E-4</c:v>
                </c:pt>
                <c:pt idx="64">
                  <c:v>1.71153810289171E-3</c:v>
                </c:pt>
                <c:pt idx="65">
                  <c:v>7.2630776299370699E-4</c:v>
                </c:pt>
                <c:pt idx="66">
                  <c:v>8.6491372850206198E-4</c:v>
                </c:pt>
                <c:pt idx="67">
                  <c:v>1.2120670742458799E-3</c:v>
                </c:pt>
                <c:pt idx="68">
                  <c:v>8.5015826755099801E-4</c:v>
                </c:pt>
                <c:pt idx="69">
                  <c:v>9.06022389729818E-4</c:v>
                </c:pt>
                <c:pt idx="70">
                  <c:v>8.6124738057454398E-4</c:v>
                </c:pt>
                <c:pt idx="71">
                  <c:v>1.4131228129068999E-3</c:v>
                </c:pt>
                <c:pt idx="72">
                  <c:v>2.1181689368354002E-3</c:v>
                </c:pt>
                <c:pt idx="73">
                  <c:v>1.28716362847222E-3</c:v>
                </c:pt>
                <c:pt idx="74">
                  <c:v>2.5944073994954402E-3</c:v>
                </c:pt>
                <c:pt idx="75">
                  <c:v>2.5624487135145401E-3</c:v>
                </c:pt>
                <c:pt idx="76">
                  <c:v>1.5488306681315099E-3</c:v>
                </c:pt>
                <c:pt idx="77">
                  <c:v>2.0233578152126699E-3</c:v>
                </c:pt>
                <c:pt idx="78">
                  <c:v>2.6024871402316602E-3</c:v>
                </c:pt>
                <c:pt idx="79">
                  <c:v>1.4238357543945299E-3</c:v>
                </c:pt>
                <c:pt idx="80">
                  <c:v>3.0224164326985701E-3</c:v>
                </c:pt>
                <c:pt idx="81">
                  <c:v>2.4912304348415799E-3</c:v>
                </c:pt>
                <c:pt idx="82">
                  <c:v>2.4613274468316001E-3</c:v>
                </c:pt>
                <c:pt idx="83">
                  <c:v>2.1220419141981298E-3</c:v>
                </c:pt>
                <c:pt idx="84">
                  <c:v>1.6552660200330901E-3</c:v>
                </c:pt>
                <c:pt idx="85">
                  <c:v>2.09572050306532E-3</c:v>
                </c:pt>
                <c:pt idx="86">
                  <c:v>1.6084141201443099E-3</c:v>
                </c:pt>
                <c:pt idx="87">
                  <c:v>1.95226669311523E-3</c:v>
                </c:pt>
                <c:pt idx="88">
                  <c:v>1.6084141201443099E-3</c:v>
                </c:pt>
                <c:pt idx="89">
                  <c:v>2.13042365180121E-3</c:v>
                </c:pt>
                <c:pt idx="90">
                  <c:v>1.4527267879909901E-3</c:v>
                </c:pt>
                <c:pt idx="91">
                  <c:v>1.3924068874782999E-3</c:v>
                </c:pt>
                <c:pt idx="92">
                  <c:v>1.5188958909776501E-3</c:v>
                </c:pt>
                <c:pt idx="93">
                  <c:v>9.8560121324327201E-4</c:v>
                </c:pt>
                <c:pt idx="94">
                  <c:v>1.4238357543945299E-3</c:v>
                </c:pt>
                <c:pt idx="95">
                  <c:v>1.2341446346706799E-3</c:v>
                </c:pt>
                <c:pt idx="96">
                  <c:v>1.3438966539171E-3</c:v>
                </c:pt>
                <c:pt idx="97">
                  <c:v>1.13806194729275E-3</c:v>
                </c:pt>
                <c:pt idx="98">
                  <c:v>1.4521016014946799E-3</c:v>
                </c:pt>
                <c:pt idx="99">
                  <c:v>1.1401812235514301E-3</c:v>
                </c:pt>
                <c:pt idx="100">
                  <c:v>1.1099709404839399E-3</c:v>
                </c:pt>
                <c:pt idx="101">
                  <c:v>1.1388089921739401E-3</c:v>
                </c:pt>
                <c:pt idx="102">
                  <c:v>9.8088582356770809E-4</c:v>
                </c:pt>
                <c:pt idx="103">
                  <c:v>1.0191175672743099E-3</c:v>
                </c:pt>
                <c:pt idx="104">
                  <c:v>1.08283360799154E-3</c:v>
                </c:pt>
                <c:pt idx="105">
                  <c:v>1.1114756266276001E-3</c:v>
                </c:pt>
                <c:pt idx="106">
                  <c:v>1.1229197184244801E-3</c:v>
                </c:pt>
                <c:pt idx="107">
                  <c:v>1.34167141384549E-3</c:v>
                </c:pt>
                <c:pt idx="108">
                  <c:v>1.3004355960422099E-3</c:v>
                </c:pt>
                <c:pt idx="109">
                  <c:v>1.0457038879394501E-3</c:v>
                </c:pt>
                <c:pt idx="110">
                  <c:v>1.36202706231011E-3</c:v>
                </c:pt>
                <c:pt idx="111">
                  <c:v>1.3901392618815101E-3</c:v>
                </c:pt>
                <c:pt idx="112">
                  <c:v>1.2986077202691E-3</c:v>
                </c:pt>
                <c:pt idx="113">
                  <c:v>1.3942506578233499E-3</c:v>
                </c:pt>
                <c:pt idx="114">
                  <c:v>1.5317016177707199E-3</c:v>
                </c:pt>
                <c:pt idx="115">
                  <c:v>1.4243973626030799E-3</c:v>
                </c:pt>
                <c:pt idx="116">
                  <c:v>1.2582249111599401E-3</c:v>
                </c:pt>
                <c:pt idx="117">
                  <c:v>1.3543234931098101E-3</c:v>
                </c:pt>
                <c:pt idx="118">
                  <c:v>1.28948953416612E-3</c:v>
                </c:pt>
                <c:pt idx="119">
                  <c:v>1.29702885945638E-3</c:v>
                </c:pt>
                <c:pt idx="120">
                  <c:v>1.24028523763021E-3</c:v>
                </c:pt>
                <c:pt idx="121">
                  <c:v>1.2627389695909299E-3</c:v>
                </c:pt>
                <c:pt idx="122">
                  <c:v>1.2497319115532799E-3</c:v>
                </c:pt>
                <c:pt idx="123">
                  <c:v>1.2883822123209601E-3</c:v>
                </c:pt>
                <c:pt idx="124">
                  <c:v>1.17361280653212E-3</c:v>
                </c:pt>
                <c:pt idx="125">
                  <c:v>1.16276211208767E-3</c:v>
                </c:pt>
                <c:pt idx="126">
                  <c:v>1.11080805460612E-3</c:v>
                </c:pt>
                <c:pt idx="127">
                  <c:v>1.1240217420789901E-3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B0-4D98-B9BE-CA398BF5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1.6000000000000004E-2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Snow </a:t>
                </a:r>
                <a:r>
                  <a:rPr lang="en-US" altLang="zh-CN" sz="1200" b="0" i="0" u="none" strike="noStrike" baseline="0">
                    <a:effectLst/>
                  </a:rPr>
                  <a:t>depth water equivalent 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4511583333333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 Plant Transpiration-VCI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66666666666666"/>
          <c:y val="8.295172002334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Sheet3!$S$1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Sheet3!$S$2:$S$131</c:f>
              <c:numCache>
                <c:formatCode>General</c:formatCode>
                <c:ptCount val="130"/>
                <c:pt idx="0">
                  <c:v>6.0377293328228395E-4</c:v>
                </c:pt>
                <c:pt idx="1">
                  <c:v>8.904277539565419E-4</c:v>
                </c:pt>
                <c:pt idx="2">
                  <c:v>2.7541804877343999E-3</c:v>
                </c:pt>
                <c:pt idx="3">
                  <c:v>2.4900697860745099E-3</c:v>
                </c:pt>
                <c:pt idx="4">
                  <c:v>2.9234427881196798E-3</c:v>
                </c:pt>
                <c:pt idx="5">
                  <c:v>4.0949612527562901E-3</c:v>
                </c:pt>
                <c:pt idx="6">
                  <c:v>3.5555497706183199E-3</c:v>
                </c:pt>
                <c:pt idx="7">
                  <c:v>3.5351502985282003E-3</c:v>
                </c:pt>
                <c:pt idx="8">
                  <c:v>4.1554669967844302E-3</c:v>
                </c:pt>
                <c:pt idx="9">
                  <c:v>4.1637128265985006E-3</c:v>
                </c:pt>
                <c:pt idx="10">
                  <c:v>4.0002069350275702E-3</c:v>
                </c:pt>
                <c:pt idx="11">
                  <c:v>4.0375258077708894E-3</c:v>
                </c:pt>
                <c:pt idx="12">
                  <c:v>4.5219062129646702E-3</c:v>
                </c:pt>
                <c:pt idx="13">
                  <c:v>4.9282847693872794E-3</c:v>
                </c:pt>
                <c:pt idx="14">
                  <c:v>4.63536118716116E-3</c:v>
                </c:pt>
                <c:pt idx="15">
                  <c:v>4.4817115859168005E-3</c:v>
                </c:pt>
                <c:pt idx="16">
                  <c:v>4.7767783955873699E-3</c:v>
                </c:pt>
                <c:pt idx="17">
                  <c:v>4.8791504726281298E-3</c:v>
                </c:pt>
                <c:pt idx="18">
                  <c:v>4.37973698017866E-3</c:v>
                </c:pt>
                <c:pt idx="19">
                  <c:v>5.1033117147231003E-3</c:v>
                </c:pt>
                <c:pt idx="20">
                  <c:v>4.7803655955187402E-3</c:v>
                </c:pt>
                <c:pt idx="21">
                  <c:v>5.1294206139654895E-3</c:v>
                </c:pt>
                <c:pt idx="22">
                  <c:v>5.3357731547960504E-3</c:v>
                </c:pt>
                <c:pt idx="23">
                  <c:v>5.4378945028372002E-3</c:v>
                </c:pt>
                <c:pt idx="24">
                  <c:v>5.5000599311886399E-3</c:v>
                </c:pt>
                <c:pt idx="25">
                  <c:v>5.1955727260145903E-3</c:v>
                </c:pt>
                <c:pt idx="26">
                  <c:v>5.1073789845404302E-3</c:v>
                </c:pt>
                <c:pt idx="27">
                  <c:v>6.3101220404793105E-3</c:v>
                </c:pt>
                <c:pt idx="28">
                  <c:v>6.25147149416291E-3</c:v>
                </c:pt>
                <c:pt idx="29">
                  <c:v>5.5499406594930198E-3</c:v>
                </c:pt>
                <c:pt idx="30">
                  <c:v>6.3907249437819003E-3</c:v>
                </c:pt>
                <c:pt idx="31">
                  <c:v>6.0497718775552297E-3</c:v>
                </c:pt>
                <c:pt idx="32">
                  <c:v>6.3999095386317898E-3</c:v>
                </c:pt>
                <c:pt idx="33">
                  <c:v>6.9784395878872999E-3</c:v>
                </c:pt>
                <c:pt idx="34">
                  <c:v>7.3681130162553104E-3</c:v>
                </c:pt>
                <c:pt idx="35">
                  <c:v>6.9344805072361895E-3</c:v>
                </c:pt>
                <c:pt idx="36">
                  <c:v>7.3891323573382801E-3</c:v>
                </c:pt>
                <c:pt idx="37">
                  <c:v>6.8212392249082697E-3</c:v>
                </c:pt>
                <c:pt idx="38">
                  <c:v>6.9611855634238102E-3</c:v>
                </c:pt>
                <c:pt idx="39">
                  <c:v>8.5860042960387798E-3</c:v>
                </c:pt>
                <c:pt idx="40">
                  <c:v>8.0322146369891292E-3</c:v>
                </c:pt>
                <c:pt idx="41">
                  <c:v>8.1464637370093507E-3</c:v>
                </c:pt>
                <c:pt idx="42">
                  <c:v>8.3842922401303407E-3</c:v>
                </c:pt>
                <c:pt idx="43">
                  <c:v>8.2096845477049093E-3</c:v>
                </c:pt>
                <c:pt idx="44">
                  <c:v>8.4075894424092308E-3</c:v>
                </c:pt>
                <c:pt idx="45">
                  <c:v>8.4260893373414008E-3</c:v>
                </c:pt>
                <c:pt idx="46">
                  <c:v>9.80602501005641E-3</c:v>
                </c:pt>
                <c:pt idx="47">
                  <c:v>1.04975943620667E-2</c:v>
                </c:pt>
                <c:pt idx="48">
                  <c:v>9.3781657415240392E-3</c:v>
                </c:pt>
                <c:pt idx="49">
                  <c:v>9.9106607035631504E-3</c:v>
                </c:pt>
                <c:pt idx="50">
                  <c:v>1.01605811997764E-2</c:v>
                </c:pt>
                <c:pt idx="51">
                  <c:v>9.2948786325881098E-3</c:v>
                </c:pt>
                <c:pt idx="52">
                  <c:v>1.0410970334554201E-2</c:v>
                </c:pt>
                <c:pt idx="53">
                  <c:v>9.7917286193651507E-3</c:v>
                </c:pt>
                <c:pt idx="54">
                  <c:v>1.09158582019547E-2</c:v>
                </c:pt>
                <c:pt idx="55">
                  <c:v>1.1207062058033299E-2</c:v>
                </c:pt>
                <c:pt idx="56">
                  <c:v>1.1925206590055699E-2</c:v>
                </c:pt>
                <c:pt idx="57">
                  <c:v>1.1865617073701601E-2</c:v>
                </c:pt>
                <c:pt idx="58">
                  <c:v>1.0416344047963101E-2</c:v>
                </c:pt>
                <c:pt idx="59">
                  <c:v>1.1272155810350499E-2</c:v>
                </c:pt>
                <c:pt idx="60">
                  <c:v>1.2621113335254501E-2</c:v>
                </c:pt>
                <c:pt idx="61">
                  <c:v>1.2612637742187299E-2</c:v>
                </c:pt>
                <c:pt idx="62">
                  <c:v>1.2439826204392001E-2</c:v>
                </c:pt>
                <c:pt idx="63">
                  <c:v>1.3631604215655299E-2</c:v>
                </c:pt>
                <c:pt idx="64">
                  <c:v>1.20237431129418E-2</c:v>
                </c:pt>
                <c:pt idx="65">
                  <c:v>1.3299598273563699E-2</c:v>
                </c:pt>
                <c:pt idx="66">
                  <c:v>1.39642418805461E-2</c:v>
                </c:pt>
                <c:pt idx="67">
                  <c:v>1.3873306429051799E-2</c:v>
                </c:pt>
                <c:pt idx="68">
                  <c:v>1.54118918730629E-2</c:v>
                </c:pt>
                <c:pt idx="69">
                  <c:v>1.44375336496074E-2</c:v>
                </c:pt>
                <c:pt idx="70">
                  <c:v>1.48691979463118E-2</c:v>
                </c:pt>
                <c:pt idx="71">
                  <c:v>1.4400316605452799E-2</c:v>
                </c:pt>
                <c:pt idx="72">
                  <c:v>1.4546653055329999E-2</c:v>
                </c:pt>
                <c:pt idx="73">
                  <c:v>1.5314714255297901E-2</c:v>
                </c:pt>
                <c:pt idx="74">
                  <c:v>1.6144519769399897E-2</c:v>
                </c:pt>
                <c:pt idx="75">
                  <c:v>1.5380158143875401E-2</c:v>
                </c:pt>
                <c:pt idx="76">
                  <c:v>1.7006545436815599E-2</c:v>
                </c:pt>
                <c:pt idx="77">
                  <c:v>1.6020057126130697E-2</c:v>
                </c:pt>
                <c:pt idx="78">
                  <c:v>1.5424298485949601E-2</c:v>
                </c:pt>
                <c:pt idx="79">
                  <c:v>1.6788212610995199E-2</c:v>
                </c:pt>
                <c:pt idx="80">
                  <c:v>1.6740566723629901E-2</c:v>
                </c:pt>
                <c:pt idx="81">
                  <c:v>1.7886243022630602E-2</c:v>
                </c:pt>
                <c:pt idx="82">
                  <c:v>1.8454199970530803E-2</c:v>
                </c:pt>
                <c:pt idx="83">
                  <c:v>1.7989313456266403E-2</c:v>
                </c:pt>
                <c:pt idx="84">
                  <c:v>1.86151997770879E-2</c:v>
                </c:pt>
                <c:pt idx="85">
                  <c:v>2.00653494001976E-2</c:v>
                </c:pt>
                <c:pt idx="86">
                  <c:v>1.91331589629543E-2</c:v>
                </c:pt>
                <c:pt idx="87">
                  <c:v>2.0030952626424899E-2</c:v>
                </c:pt>
                <c:pt idx="88">
                  <c:v>2.0034448458210799E-2</c:v>
                </c:pt>
                <c:pt idx="89">
                  <c:v>2.1178700791487599E-2</c:v>
                </c:pt>
                <c:pt idx="90">
                  <c:v>2.1902282869579799E-2</c:v>
                </c:pt>
                <c:pt idx="91">
                  <c:v>2.14203323667265E-2</c:v>
                </c:pt>
                <c:pt idx="92">
                  <c:v>2.3471997903710101E-2</c:v>
                </c:pt>
                <c:pt idx="93">
                  <c:v>2.32259290894903E-2</c:v>
                </c:pt>
                <c:pt idx="94">
                  <c:v>2.39060747578601E-2</c:v>
                </c:pt>
                <c:pt idx="95">
                  <c:v>2.4057449666856499E-2</c:v>
                </c:pt>
                <c:pt idx="96">
                  <c:v>2.4203265002214699E-2</c:v>
                </c:pt>
                <c:pt idx="97">
                  <c:v>2.5290107946847499E-2</c:v>
                </c:pt>
                <c:pt idx="98">
                  <c:v>2.5295589966098899E-2</c:v>
                </c:pt>
                <c:pt idx="99">
                  <c:v>2.59141570095319E-2</c:v>
                </c:pt>
                <c:pt idx="100">
                  <c:v>2.6231342353558802E-2</c:v>
                </c:pt>
                <c:pt idx="101">
                  <c:v>2.6528807583120501E-2</c:v>
                </c:pt>
                <c:pt idx="102">
                  <c:v>2.6396944629194303E-2</c:v>
                </c:pt>
                <c:pt idx="103">
                  <c:v>2.6876858471605501E-2</c:v>
                </c:pt>
                <c:pt idx="104">
                  <c:v>2.78795849943996E-2</c:v>
                </c:pt>
                <c:pt idx="105">
                  <c:v>2.7551958579044401E-2</c:v>
                </c:pt>
                <c:pt idx="106">
                  <c:v>2.9162302115562599E-2</c:v>
                </c:pt>
                <c:pt idx="107">
                  <c:v>2.8541265463585999E-2</c:v>
                </c:pt>
                <c:pt idx="108">
                  <c:v>2.8711668308050799E-2</c:v>
                </c:pt>
                <c:pt idx="109">
                  <c:v>2.8310364997868698E-2</c:v>
                </c:pt>
                <c:pt idx="110">
                  <c:v>2.8805949499583799E-2</c:v>
                </c:pt>
                <c:pt idx="111">
                  <c:v>2.9803422654125E-2</c:v>
                </c:pt>
                <c:pt idx="112">
                  <c:v>3.0125562359324402E-2</c:v>
                </c:pt>
                <c:pt idx="113">
                  <c:v>2.9596791493589802E-2</c:v>
                </c:pt>
                <c:pt idx="114">
                  <c:v>3.0354259776400199E-2</c:v>
                </c:pt>
                <c:pt idx="115">
                  <c:v>3.0989477564534098E-2</c:v>
                </c:pt>
                <c:pt idx="116">
                  <c:v>3.0603493889648198E-2</c:v>
                </c:pt>
                <c:pt idx="117">
                  <c:v>3.1738491642257102E-2</c:v>
                </c:pt>
                <c:pt idx="118">
                  <c:v>3.2455842281972305E-2</c:v>
                </c:pt>
                <c:pt idx="119">
                  <c:v>3.25582183651058E-2</c:v>
                </c:pt>
                <c:pt idx="120">
                  <c:v>3.3266333675772503E-2</c:v>
                </c:pt>
                <c:pt idx="121">
                  <c:v>3.3573404019329095E-2</c:v>
                </c:pt>
                <c:pt idx="122">
                  <c:v>3.42274630570049E-2</c:v>
                </c:pt>
                <c:pt idx="123">
                  <c:v>3.4644410063420499E-2</c:v>
                </c:pt>
                <c:pt idx="124">
                  <c:v>3.48848074425267E-2</c:v>
                </c:pt>
                <c:pt idx="125">
                  <c:v>3.5223969582202801E-2</c:v>
                </c:pt>
                <c:pt idx="126">
                  <c:v>3.5678748387094499E-2</c:v>
                </c:pt>
                <c:pt idx="127">
                  <c:v>3.59044894595901E-2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E-4B73-AE1C-A26F9A39AA93}"/>
            </c:ext>
          </c:extLst>
        </c:ser>
        <c:ser>
          <c:idx val="2"/>
          <c:order val="1"/>
          <c:tx>
            <c:strRef>
              <c:f>Sheet3!$T$1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Sheet3!$T$2:$T$131</c:f>
              <c:numCache>
                <c:formatCode>General</c:formatCode>
                <c:ptCount val="130"/>
                <c:pt idx="0">
                  <c:v>7.5717604159811008E-4</c:v>
                </c:pt>
                <c:pt idx="1">
                  <c:v>1.70364978246413E-3</c:v>
                </c:pt>
                <c:pt idx="2">
                  <c:v>3.1190761396251202E-3</c:v>
                </c:pt>
                <c:pt idx="3">
                  <c:v>2.7729826728812197E-3</c:v>
                </c:pt>
                <c:pt idx="4">
                  <c:v>3.6884754648835202E-3</c:v>
                </c:pt>
                <c:pt idx="5">
                  <c:v>4.3757722443951803E-3</c:v>
                </c:pt>
                <c:pt idx="6">
                  <c:v>4.2964103478629802E-3</c:v>
                </c:pt>
                <c:pt idx="7">
                  <c:v>4.0701295346646706E-3</c:v>
                </c:pt>
                <c:pt idx="8">
                  <c:v>4.7271150904096594E-3</c:v>
                </c:pt>
                <c:pt idx="9">
                  <c:v>4.8948454596487298E-3</c:v>
                </c:pt>
                <c:pt idx="10">
                  <c:v>4.9223858121987905E-3</c:v>
                </c:pt>
                <c:pt idx="11">
                  <c:v>4.5810823166335902E-3</c:v>
                </c:pt>
                <c:pt idx="12">
                  <c:v>5.1235554860172006E-3</c:v>
                </c:pt>
                <c:pt idx="13">
                  <c:v>5.6336339319443002E-3</c:v>
                </c:pt>
                <c:pt idx="14">
                  <c:v>5.4185100856783807E-3</c:v>
                </c:pt>
                <c:pt idx="15">
                  <c:v>5.5241246555508003E-3</c:v>
                </c:pt>
                <c:pt idx="16">
                  <c:v>5.6248617966746595E-3</c:v>
                </c:pt>
                <c:pt idx="17">
                  <c:v>5.6142805629253003E-3</c:v>
                </c:pt>
                <c:pt idx="18">
                  <c:v>5.5964916634761303E-3</c:v>
                </c:pt>
                <c:pt idx="19">
                  <c:v>5.6641371361656895E-3</c:v>
                </c:pt>
                <c:pt idx="20">
                  <c:v>6.3236604237331996E-3</c:v>
                </c:pt>
                <c:pt idx="21">
                  <c:v>6.61635254895166E-3</c:v>
                </c:pt>
                <c:pt idx="22">
                  <c:v>7.0081820394955795E-3</c:v>
                </c:pt>
                <c:pt idx="23">
                  <c:v>6.6879989195195496E-3</c:v>
                </c:pt>
                <c:pt idx="24">
                  <c:v>7.5058370840468602E-3</c:v>
                </c:pt>
                <c:pt idx="25">
                  <c:v>7.2646011228760798E-3</c:v>
                </c:pt>
                <c:pt idx="26">
                  <c:v>6.3946419700168702E-3</c:v>
                </c:pt>
                <c:pt idx="27">
                  <c:v>7.6277591839712102E-3</c:v>
                </c:pt>
                <c:pt idx="28">
                  <c:v>8.1800416934934093E-3</c:v>
                </c:pt>
                <c:pt idx="29">
                  <c:v>6.9706658287782405E-3</c:v>
                </c:pt>
                <c:pt idx="30">
                  <c:v>7.7649378012370701E-3</c:v>
                </c:pt>
                <c:pt idx="31">
                  <c:v>7.7923419320054602E-3</c:v>
                </c:pt>
                <c:pt idx="32">
                  <c:v>7.3830669919079895E-3</c:v>
                </c:pt>
                <c:pt idx="33">
                  <c:v>8.8877975587168308E-3</c:v>
                </c:pt>
                <c:pt idx="34">
                  <c:v>8.9486983551369699E-3</c:v>
                </c:pt>
                <c:pt idx="35">
                  <c:v>8.7138846781542705E-3</c:v>
                </c:pt>
                <c:pt idx="36">
                  <c:v>9.293390859825619E-3</c:v>
                </c:pt>
                <c:pt idx="37">
                  <c:v>8.1843753942822707E-3</c:v>
                </c:pt>
                <c:pt idx="38">
                  <c:v>8.9917995388753297E-3</c:v>
                </c:pt>
                <c:pt idx="39">
                  <c:v>1.0443041750360999E-2</c:v>
                </c:pt>
                <c:pt idx="40">
                  <c:v>1.01393532684197E-2</c:v>
                </c:pt>
                <c:pt idx="41">
                  <c:v>9.5852804605358801E-3</c:v>
                </c:pt>
                <c:pt idx="42">
                  <c:v>9.90850911162478E-3</c:v>
                </c:pt>
                <c:pt idx="43">
                  <c:v>1.01813945235398E-2</c:v>
                </c:pt>
                <c:pt idx="44">
                  <c:v>1.0298875313893899E-2</c:v>
                </c:pt>
                <c:pt idx="45">
                  <c:v>1.07302924381055E-2</c:v>
                </c:pt>
                <c:pt idx="46">
                  <c:v>1.2080989772468699E-2</c:v>
                </c:pt>
                <c:pt idx="47">
                  <c:v>1.23977292487422E-2</c:v>
                </c:pt>
                <c:pt idx="48">
                  <c:v>1.1451866722291201E-2</c:v>
                </c:pt>
                <c:pt idx="49">
                  <c:v>1.2013420224059001E-2</c:v>
                </c:pt>
                <c:pt idx="50">
                  <c:v>1.3409100617981E-2</c:v>
                </c:pt>
                <c:pt idx="51">
                  <c:v>1.2096345322421299E-2</c:v>
                </c:pt>
                <c:pt idx="52">
                  <c:v>1.3462553075235199E-2</c:v>
                </c:pt>
                <c:pt idx="53">
                  <c:v>1.2540273338485999E-2</c:v>
                </c:pt>
                <c:pt idx="54">
                  <c:v>1.30188844592124E-2</c:v>
                </c:pt>
                <c:pt idx="55">
                  <c:v>1.4251689438947E-2</c:v>
                </c:pt>
                <c:pt idx="56">
                  <c:v>1.3935692804805101E-2</c:v>
                </c:pt>
                <c:pt idx="57">
                  <c:v>1.44096041063263E-2</c:v>
                </c:pt>
                <c:pt idx="58">
                  <c:v>1.2976396861423E-2</c:v>
                </c:pt>
                <c:pt idx="59">
                  <c:v>1.44672906110436E-2</c:v>
                </c:pt>
                <c:pt idx="60">
                  <c:v>1.5885830391361801E-2</c:v>
                </c:pt>
                <c:pt idx="61">
                  <c:v>1.57231615130623E-2</c:v>
                </c:pt>
                <c:pt idx="62">
                  <c:v>1.6164649442929002E-2</c:v>
                </c:pt>
                <c:pt idx="63">
                  <c:v>1.6327015512982799E-2</c:v>
                </c:pt>
                <c:pt idx="64">
                  <c:v>1.54410584849259E-2</c:v>
                </c:pt>
                <c:pt idx="65">
                  <c:v>1.7366622917639799E-2</c:v>
                </c:pt>
                <c:pt idx="66">
                  <c:v>1.80616229027909E-2</c:v>
                </c:pt>
                <c:pt idx="67">
                  <c:v>1.7893101239649399E-2</c:v>
                </c:pt>
                <c:pt idx="68">
                  <c:v>1.8886318701868798E-2</c:v>
                </c:pt>
                <c:pt idx="69">
                  <c:v>1.82876169564599E-2</c:v>
                </c:pt>
                <c:pt idx="70">
                  <c:v>1.7868694864705499E-2</c:v>
                </c:pt>
                <c:pt idx="71">
                  <c:v>1.79451390411451E-2</c:v>
                </c:pt>
                <c:pt idx="72">
                  <c:v>1.82511811369435E-2</c:v>
                </c:pt>
                <c:pt idx="73">
                  <c:v>1.8426929340940902E-2</c:v>
                </c:pt>
                <c:pt idx="74">
                  <c:v>1.9188706968628001E-2</c:v>
                </c:pt>
                <c:pt idx="75">
                  <c:v>1.85766449094928E-2</c:v>
                </c:pt>
                <c:pt idx="76">
                  <c:v>2.0966448020538601E-2</c:v>
                </c:pt>
                <c:pt idx="77">
                  <c:v>1.9440657758347701E-2</c:v>
                </c:pt>
                <c:pt idx="78">
                  <c:v>1.8217158525513099E-2</c:v>
                </c:pt>
                <c:pt idx="79">
                  <c:v>2.06067567581588E-2</c:v>
                </c:pt>
                <c:pt idx="80">
                  <c:v>2.01632895574647E-2</c:v>
                </c:pt>
                <c:pt idx="81">
                  <c:v>1.9959921074157103E-2</c:v>
                </c:pt>
                <c:pt idx="82">
                  <c:v>2.2056478265780499E-2</c:v>
                </c:pt>
                <c:pt idx="83">
                  <c:v>2.2007445618586998E-2</c:v>
                </c:pt>
                <c:pt idx="84">
                  <c:v>2.1871108588506299E-2</c:v>
                </c:pt>
                <c:pt idx="85">
                  <c:v>2.3091340040657101E-2</c:v>
                </c:pt>
                <c:pt idx="86">
                  <c:v>2.2162133347373297E-2</c:v>
                </c:pt>
                <c:pt idx="87">
                  <c:v>2.3793326360673599E-2</c:v>
                </c:pt>
                <c:pt idx="88">
                  <c:v>2.3614330413593402E-2</c:v>
                </c:pt>
                <c:pt idx="89">
                  <c:v>2.5255744010900201E-2</c:v>
                </c:pt>
                <c:pt idx="90">
                  <c:v>2.6606884139883002E-2</c:v>
                </c:pt>
                <c:pt idx="91">
                  <c:v>2.5450572334580202E-2</c:v>
                </c:pt>
                <c:pt idx="92">
                  <c:v>2.6475281194866501E-2</c:v>
                </c:pt>
                <c:pt idx="93">
                  <c:v>2.8736138072425099E-2</c:v>
                </c:pt>
                <c:pt idx="94">
                  <c:v>2.7907665666856603E-2</c:v>
                </c:pt>
                <c:pt idx="95">
                  <c:v>2.8289773233636E-2</c:v>
                </c:pt>
                <c:pt idx="96">
                  <c:v>2.9190936840890198E-2</c:v>
                </c:pt>
                <c:pt idx="97">
                  <c:v>2.9968258063956001E-2</c:v>
                </c:pt>
                <c:pt idx="98">
                  <c:v>2.99989919613468E-2</c:v>
                </c:pt>
                <c:pt idx="99">
                  <c:v>3.0279588762417601E-2</c:v>
                </c:pt>
                <c:pt idx="100">
                  <c:v>3.0446521660318901E-2</c:v>
                </c:pt>
                <c:pt idx="101">
                  <c:v>3.0494506654359602E-2</c:v>
                </c:pt>
                <c:pt idx="102">
                  <c:v>3.0552384041713298E-2</c:v>
                </c:pt>
                <c:pt idx="103">
                  <c:v>3.0442690353147898E-2</c:v>
                </c:pt>
                <c:pt idx="104">
                  <c:v>3.18676019855621E-2</c:v>
                </c:pt>
                <c:pt idx="105">
                  <c:v>3.1281834879196897E-2</c:v>
                </c:pt>
                <c:pt idx="106">
                  <c:v>3.2808158292556497E-2</c:v>
                </c:pt>
                <c:pt idx="107">
                  <c:v>3.1941927845020798E-2</c:v>
                </c:pt>
                <c:pt idx="108">
                  <c:v>3.2186306945329E-2</c:v>
                </c:pt>
                <c:pt idx="109">
                  <c:v>3.1931472245602999E-2</c:v>
                </c:pt>
                <c:pt idx="110">
                  <c:v>3.2099878729883499E-2</c:v>
                </c:pt>
                <c:pt idx="111">
                  <c:v>3.3410311083199799E-2</c:v>
                </c:pt>
                <c:pt idx="112">
                  <c:v>3.2840191118856304E-2</c:v>
                </c:pt>
                <c:pt idx="113">
                  <c:v>3.2304369261131297E-2</c:v>
                </c:pt>
                <c:pt idx="114">
                  <c:v>3.2878452860515897E-2</c:v>
                </c:pt>
                <c:pt idx="115">
                  <c:v>3.3089382595792999E-2</c:v>
                </c:pt>
                <c:pt idx="116">
                  <c:v>3.3275436033609704E-2</c:v>
                </c:pt>
                <c:pt idx="117">
                  <c:v>3.3974709054046204E-2</c:v>
                </c:pt>
                <c:pt idx="118">
                  <c:v>3.4139110200839394E-2</c:v>
                </c:pt>
                <c:pt idx="119">
                  <c:v>3.4114804379070794E-2</c:v>
                </c:pt>
                <c:pt idx="120">
                  <c:v>3.5125302347301199E-2</c:v>
                </c:pt>
                <c:pt idx="121">
                  <c:v>3.5548712140643098E-2</c:v>
                </c:pt>
                <c:pt idx="122">
                  <c:v>3.5865745102490895E-2</c:v>
                </c:pt>
                <c:pt idx="123">
                  <c:v>3.6542737382673697E-2</c:v>
                </c:pt>
                <c:pt idx="124">
                  <c:v>3.6408066396760398E-2</c:v>
                </c:pt>
                <c:pt idx="125">
                  <c:v>3.65202092087712E-2</c:v>
                </c:pt>
                <c:pt idx="126">
                  <c:v>3.7266140140916698E-2</c:v>
                </c:pt>
                <c:pt idx="127">
                  <c:v>3.7043657852690398E-2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E-4B73-AE1C-A26F9A39AA93}"/>
            </c:ext>
          </c:extLst>
        </c:ser>
        <c:ser>
          <c:idx val="0"/>
          <c:order val="2"/>
          <c:tx>
            <c:strRef>
              <c:f>Sheet3!$R$1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Sheet3!$R$2:$R$131</c:f>
              <c:numCache>
                <c:formatCode>General</c:formatCode>
                <c:ptCount val="130"/>
                <c:pt idx="0">
                  <c:v>0</c:v>
                </c:pt>
                <c:pt idx="1">
                  <c:v>6.8386563845459898E-5</c:v>
                </c:pt>
                <c:pt idx="2">
                  <c:v>1.6018403772898799E-3</c:v>
                </c:pt>
                <c:pt idx="3">
                  <c:v>2.1377638628134799E-3</c:v>
                </c:pt>
                <c:pt idx="4">
                  <c:v>1.74956332753883E-3</c:v>
                </c:pt>
                <c:pt idx="5">
                  <c:v>3.8735209290994897E-3</c:v>
                </c:pt>
                <c:pt idx="6">
                  <c:v>3.0320699788439999E-3</c:v>
                </c:pt>
                <c:pt idx="7">
                  <c:v>2.9318471124461501E-3</c:v>
                </c:pt>
                <c:pt idx="8">
                  <c:v>3.5316468460863198E-3</c:v>
                </c:pt>
                <c:pt idx="9">
                  <c:v>2.10632832060353E-3</c:v>
                </c:pt>
                <c:pt idx="10">
                  <c:v>3.1078021124235E-3</c:v>
                </c:pt>
                <c:pt idx="11">
                  <c:v>2.8714310818366202E-3</c:v>
                </c:pt>
                <c:pt idx="12">
                  <c:v>3.40078646826739E-3</c:v>
                </c:pt>
                <c:pt idx="13">
                  <c:v>3.6034168302155802E-3</c:v>
                </c:pt>
                <c:pt idx="14">
                  <c:v>3.4826440444333901E-3</c:v>
                </c:pt>
                <c:pt idx="15">
                  <c:v>3.6993012227280898E-3</c:v>
                </c:pt>
                <c:pt idx="16">
                  <c:v>3.7171040847123402E-3</c:v>
                </c:pt>
                <c:pt idx="17">
                  <c:v>3.3616200955595E-3</c:v>
                </c:pt>
                <c:pt idx="18">
                  <c:v>3.6859088756814196E-3</c:v>
                </c:pt>
                <c:pt idx="19">
                  <c:v>2.9318089111127297E-3</c:v>
                </c:pt>
                <c:pt idx="20">
                  <c:v>3.1030875120970597E-3</c:v>
                </c:pt>
                <c:pt idx="21">
                  <c:v>3.6085602519384799E-3</c:v>
                </c:pt>
                <c:pt idx="22">
                  <c:v>4.3674473025773694E-3</c:v>
                </c:pt>
                <c:pt idx="23">
                  <c:v>4.06796038191325E-3</c:v>
                </c:pt>
                <c:pt idx="24">
                  <c:v>3.69234644896591E-3</c:v>
                </c:pt>
                <c:pt idx="25">
                  <c:v>3.2361356478563001E-3</c:v>
                </c:pt>
                <c:pt idx="26">
                  <c:v>3.5741216545662402E-3</c:v>
                </c:pt>
                <c:pt idx="27">
                  <c:v>4.5293855137080495E-3</c:v>
                </c:pt>
                <c:pt idx="28">
                  <c:v>4.1750286869473305E-3</c:v>
                </c:pt>
                <c:pt idx="29">
                  <c:v>4.0985117302333599E-3</c:v>
                </c:pt>
                <c:pt idx="30">
                  <c:v>4.5580781594579903E-3</c:v>
                </c:pt>
                <c:pt idx="31">
                  <c:v>4.6185330069344601E-3</c:v>
                </c:pt>
                <c:pt idx="32">
                  <c:v>4.0607458433275304E-3</c:v>
                </c:pt>
                <c:pt idx="33">
                  <c:v>4.7736649150631194E-3</c:v>
                </c:pt>
                <c:pt idx="34">
                  <c:v>4.7571929941687E-3</c:v>
                </c:pt>
                <c:pt idx="35">
                  <c:v>5.3204483433435005E-3</c:v>
                </c:pt>
                <c:pt idx="36">
                  <c:v>5.2409089356658303E-3</c:v>
                </c:pt>
                <c:pt idx="37">
                  <c:v>4.4971448921776397E-3</c:v>
                </c:pt>
                <c:pt idx="38">
                  <c:v>5.60988413919109E-3</c:v>
                </c:pt>
                <c:pt idx="39">
                  <c:v>5.6272717153430804E-3</c:v>
                </c:pt>
                <c:pt idx="40">
                  <c:v>5.1335557021269396E-3</c:v>
                </c:pt>
                <c:pt idx="41">
                  <c:v>5.8160571189879899E-3</c:v>
                </c:pt>
                <c:pt idx="42">
                  <c:v>5.7315344841492501E-3</c:v>
                </c:pt>
                <c:pt idx="43">
                  <c:v>5.0708499659094198E-3</c:v>
                </c:pt>
                <c:pt idx="44">
                  <c:v>6.1810083129472896E-3</c:v>
                </c:pt>
                <c:pt idx="45">
                  <c:v>6.0107894060724499E-3</c:v>
                </c:pt>
                <c:pt idx="46">
                  <c:v>6.6338713778159898E-3</c:v>
                </c:pt>
                <c:pt idx="47">
                  <c:v>8.2018416188377793E-3</c:v>
                </c:pt>
                <c:pt idx="48">
                  <c:v>6.9054778743856795E-3</c:v>
                </c:pt>
                <c:pt idx="49">
                  <c:v>5.7655359102617397E-3</c:v>
                </c:pt>
                <c:pt idx="50">
                  <c:v>6.82814559727353E-3</c:v>
                </c:pt>
                <c:pt idx="51">
                  <c:v>7.1967921194362201E-3</c:v>
                </c:pt>
                <c:pt idx="52">
                  <c:v>5.2175873200428404E-3</c:v>
                </c:pt>
                <c:pt idx="53">
                  <c:v>7.4382102467627697E-3</c:v>
                </c:pt>
                <c:pt idx="54">
                  <c:v>8.8958364827294405E-3</c:v>
                </c:pt>
                <c:pt idx="55">
                  <c:v>7.20993236500303E-3</c:v>
                </c:pt>
                <c:pt idx="56">
                  <c:v>9.2150887127189392E-3</c:v>
                </c:pt>
                <c:pt idx="57">
                  <c:v>9.1095537563041801E-3</c:v>
                </c:pt>
                <c:pt idx="58">
                  <c:v>7.4448435387442398E-3</c:v>
                </c:pt>
                <c:pt idx="59">
                  <c:v>7.2026550688038607E-3</c:v>
                </c:pt>
                <c:pt idx="60">
                  <c:v>9.6738334472816004E-3</c:v>
                </c:pt>
                <c:pt idx="61">
                  <c:v>9.0434464291387212E-3</c:v>
                </c:pt>
                <c:pt idx="62">
                  <c:v>9.357580450430749E-3</c:v>
                </c:pt>
                <c:pt idx="63">
                  <c:v>9.6810749928773997E-3</c:v>
                </c:pt>
                <c:pt idx="64">
                  <c:v>8.5320607762368102E-3</c:v>
                </c:pt>
                <c:pt idx="65">
                  <c:v>8.8883725340912299E-3</c:v>
                </c:pt>
                <c:pt idx="66">
                  <c:v>9.3455424749036512E-3</c:v>
                </c:pt>
                <c:pt idx="67">
                  <c:v>1.0602888021550299E-2</c:v>
                </c:pt>
                <c:pt idx="68">
                  <c:v>1.16056914592912E-2</c:v>
                </c:pt>
                <c:pt idx="69">
                  <c:v>1.07775961446055E-2</c:v>
                </c:pt>
                <c:pt idx="70">
                  <c:v>1.2433598360852401E-2</c:v>
                </c:pt>
                <c:pt idx="71">
                  <c:v>1.0810116448596301E-2</c:v>
                </c:pt>
                <c:pt idx="72">
                  <c:v>1.0992750906534799E-2</c:v>
                </c:pt>
                <c:pt idx="73">
                  <c:v>1.08532065245314E-2</c:v>
                </c:pt>
                <c:pt idx="74">
                  <c:v>1.2040899899046399E-2</c:v>
                </c:pt>
                <c:pt idx="75">
                  <c:v>1.17009469380451E-2</c:v>
                </c:pt>
                <c:pt idx="76">
                  <c:v>1.3480042830282899E-2</c:v>
                </c:pt>
                <c:pt idx="77">
                  <c:v>1.3607604867796099E-2</c:v>
                </c:pt>
                <c:pt idx="78">
                  <c:v>1.23685563870287E-2</c:v>
                </c:pt>
                <c:pt idx="79">
                  <c:v>1.34007046317143E-2</c:v>
                </c:pt>
                <c:pt idx="80">
                  <c:v>1.30143781819375E-2</c:v>
                </c:pt>
                <c:pt idx="81">
                  <c:v>1.2693518488992099E-2</c:v>
                </c:pt>
                <c:pt idx="82">
                  <c:v>1.2906786925028401E-2</c:v>
                </c:pt>
                <c:pt idx="83">
                  <c:v>1.4426863539720201E-2</c:v>
                </c:pt>
                <c:pt idx="84">
                  <c:v>1.41137402338738E-2</c:v>
                </c:pt>
                <c:pt idx="85">
                  <c:v>1.63650524774787E-2</c:v>
                </c:pt>
                <c:pt idx="86">
                  <c:v>1.47552625916206E-2</c:v>
                </c:pt>
                <c:pt idx="87">
                  <c:v>1.5684301328924798E-2</c:v>
                </c:pt>
                <c:pt idx="88">
                  <c:v>1.62811922812598E-2</c:v>
                </c:pt>
                <c:pt idx="89">
                  <c:v>1.65898913723889E-2</c:v>
                </c:pt>
                <c:pt idx="90">
                  <c:v>1.6905172486884702E-2</c:v>
                </c:pt>
                <c:pt idx="91">
                  <c:v>1.64621864454596E-2</c:v>
                </c:pt>
                <c:pt idx="92">
                  <c:v>1.84059701820697E-2</c:v>
                </c:pt>
                <c:pt idx="93">
                  <c:v>1.7869588884573101E-2</c:v>
                </c:pt>
                <c:pt idx="94">
                  <c:v>1.9689207725077602E-2</c:v>
                </c:pt>
                <c:pt idx="95">
                  <c:v>1.8099590269263E-2</c:v>
                </c:pt>
                <c:pt idx="96">
                  <c:v>1.8781446036223903E-2</c:v>
                </c:pt>
                <c:pt idx="97">
                  <c:v>2.0266545522866098E-2</c:v>
                </c:pt>
                <c:pt idx="98">
                  <c:v>2.0352341321512403E-2</c:v>
                </c:pt>
                <c:pt idx="99">
                  <c:v>2.2086636104760898E-2</c:v>
                </c:pt>
                <c:pt idx="100">
                  <c:v>2.1503511214850699E-2</c:v>
                </c:pt>
                <c:pt idx="101">
                  <c:v>2.21607585084246E-2</c:v>
                </c:pt>
                <c:pt idx="102">
                  <c:v>2.0987891092535099E-2</c:v>
                </c:pt>
                <c:pt idx="103">
                  <c:v>2.28111838279919E-2</c:v>
                </c:pt>
                <c:pt idx="104">
                  <c:v>2.4264821141257501E-2</c:v>
                </c:pt>
                <c:pt idx="105">
                  <c:v>2.3759687979025598E-2</c:v>
                </c:pt>
                <c:pt idx="106">
                  <c:v>2.4485693723846701E-2</c:v>
                </c:pt>
                <c:pt idx="107">
                  <c:v>2.4854244017683099E-2</c:v>
                </c:pt>
                <c:pt idx="108">
                  <c:v>2.4238907169455502E-2</c:v>
                </c:pt>
                <c:pt idx="109">
                  <c:v>2.4557364665173498E-2</c:v>
                </c:pt>
                <c:pt idx="110">
                  <c:v>2.5876877964621597E-2</c:v>
                </c:pt>
                <c:pt idx="111">
                  <c:v>2.6926307689928802E-2</c:v>
                </c:pt>
                <c:pt idx="112">
                  <c:v>2.7238543686448E-2</c:v>
                </c:pt>
                <c:pt idx="113">
                  <c:v>2.6836232393140497E-2</c:v>
                </c:pt>
                <c:pt idx="114">
                  <c:v>2.7657009432949301E-2</c:v>
                </c:pt>
                <c:pt idx="115">
                  <c:v>2.78523296642827E-2</c:v>
                </c:pt>
                <c:pt idx="116">
                  <c:v>2.8106022354392701E-2</c:v>
                </c:pt>
                <c:pt idx="117">
                  <c:v>2.9369283337594598E-2</c:v>
                </c:pt>
                <c:pt idx="118">
                  <c:v>3.0008892604598502E-2</c:v>
                </c:pt>
                <c:pt idx="119">
                  <c:v>3.02379258408264E-2</c:v>
                </c:pt>
                <c:pt idx="120">
                  <c:v>3.1139498391335198E-2</c:v>
                </c:pt>
                <c:pt idx="121">
                  <c:v>3.15996275621242E-2</c:v>
                </c:pt>
                <c:pt idx="122">
                  <c:v>3.1852082848288304E-2</c:v>
                </c:pt>
                <c:pt idx="123">
                  <c:v>3.2683836778987098E-2</c:v>
                </c:pt>
                <c:pt idx="124">
                  <c:v>3.2961152152958098E-2</c:v>
                </c:pt>
                <c:pt idx="125">
                  <c:v>3.3186466369611603E-2</c:v>
                </c:pt>
                <c:pt idx="126">
                  <c:v>3.4248156324972599E-2</c:v>
                </c:pt>
                <c:pt idx="127">
                  <c:v>3.4112845301700605E-2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E-4B73-AE1C-A26F9A39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3.5000000000000003E-2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Plant transpiration</a:t>
                </a: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091680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 Soil Evaporation-VCI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88888888888889"/>
          <c:y val="7.06911806658052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Sheet3!$Z$1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Sheet3!$Z$2:$Z$131</c:f>
              <c:numCache>
                <c:formatCode>General</c:formatCode>
                <c:ptCount val="130"/>
                <c:pt idx="0">
                  <c:v>1.72231414494378E-2</c:v>
                </c:pt>
                <c:pt idx="1">
                  <c:v>2.4299792853820102E-2</c:v>
                </c:pt>
                <c:pt idx="2">
                  <c:v>2.5858445531633301E-2</c:v>
                </c:pt>
                <c:pt idx="3">
                  <c:v>2.5305437573409598E-2</c:v>
                </c:pt>
                <c:pt idx="4">
                  <c:v>2.4604862300066199E-2</c:v>
                </c:pt>
                <c:pt idx="5">
                  <c:v>2.6992744493052199E-2</c:v>
                </c:pt>
                <c:pt idx="6">
                  <c:v>2.4032251551643201E-2</c:v>
                </c:pt>
                <c:pt idx="7">
                  <c:v>2.72786515790325E-2</c:v>
                </c:pt>
                <c:pt idx="8">
                  <c:v>2.7472514928661401E-2</c:v>
                </c:pt>
                <c:pt idx="9">
                  <c:v>2.6813204496791899E-2</c:v>
                </c:pt>
                <c:pt idx="10">
                  <c:v>2.84510914530186E-2</c:v>
                </c:pt>
                <c:pt idx="11">
                  <c:v>2.8056354124838801E-2</c:v>
                </c:pt>
                <c:pt idx="12">
                  <c:v>2.6719950446942999E-2</c:v>
                </c:pt>
                <c:pt idx="13">
                  <c:v>2.7443858565230902E-2</c:v>
                </c:pt>
                <c:pt idx="14">
                  <c:v>2.44323209462169E-2</c:v>
                </c:pt>
                <c:pt idx="15">
                  <c:v>2.64225452641976E-2</c:v>
                </c:pt>
                <c:pt idx="16">
                  <c:v>2.7061294560648298E-2</c:v>
                </c:pt>
                <c:pt idx="17">
                  <c:v>2.7325661184733299E-2</c:v>
                </c:pt>
                <c:pt idx="18">
                  <c:v>2.5689352519134099E-2</c:v>
                </c:pt>
                <c:pt idx="19">
                  <c:v>2.4537615388926799E-2</c:v>
                </c:pt>
                <c:pt idx="20">
                  <c:v>2.61117834185743E-2</c:v>
                </c:pt>
                <c:pt idx="21">
                  <c:v>2.97494101905879E-2</c:v>
                </c:pt>
                <c:pt idx="22">
                  <c:v>2.6770340650428E-2</c:v>
                </c:pt>
                <c:pt idx="23">
                  <c:v>2.4126268224762399E-2</c:v>
                </c:pt>
                <c:pt idx="24">
                  <c:v>2.6381785462336202E-2</c:v>
                </c:pt>
                <c:pt idx="25">
                  <c:v>2.9595834074020298E-2</c:v>
                </c:pt>
                <c:pt idx="26">
                  <c:v>2.7660057399867502E-2</c:v>
                </c:pt>
                <c:pt idx="27">
                  <c:v>2.7105324390631298E-2</c:v>
                </c:pt>
                <c:pt idx="28">
                  <c:v>2.7491686926168001E-2</c:v>
                </c:pt>
                <c:pt idx="29">
                  <c:v>2.4813213883063699E-2</c:v>
                </c:pt>
                <c:pt idx="30">
                  <c:v>2.9146873807097101E-2</c:v>
                </c:pt>
                <c:pt idx="31">
                  <c:v>2.7410710504583498E-2</c:v>
                </c:pt>
                <c:pt idx="32">
                  <c:v>2.93405105044959E-2</c:v>
                </c:pt>
                <c:pt idx="33">
                  <c:v>2.7862600408147302E-2</c:v>
                </c:pt>
                <c:pt idx="34">
                  <c:v>3.0759331203476899E-2</c:v>
                </c:pt>
                <c:pt idx="35">
                  <c:v>3.1334498249671598E-2</c:v>
                </c:pt>
                <c:pt idx="36">
                  <c:v>2.9256382272974099E-2</c:v>
                </c:pt>
                <c:pt idx="37">
                  <c:v>2.44938470796453E-2</c:v>
                </c:pt>
                <c:pt idx="38">
                  <c:v>2.90109086373311E-2</c:v>
                </c:pt>
                <c:pt idx="39">
                  <c:v>2.9929031363054498E-2</c:v>
                </c:pt>
                <c:pt idx="40">
                  <c:v>3.08287939617066E-2</c:v>
                </c:pt>
                <c:pt idx="41">
                  <c:v>3.3458863276197001E-2</c:v>
                </c:pt>
                <c:pt idx="42">
                  <c:v>3.2387832569799997E-2</c:v>
                </c:pt>
                <c:pt idx="43">
                  <c:v>3.1781308673045197E-2</c:v>
                </c:pt>
                <c:pt idx="44">
                  <c:v>3.0587331904814798E-2</c:v>
                </c:pt>
                <c:pt idx="45">
                  <c:v>3.1475425743835404E-2</c:v>
                </c:pt>
                <c:pt idx="46">
                  <c:v>3.1917587374768505E-2</c:v>
                </c:pt>
                <c:pt idx="47">
                  <c:v>3.1662114994534397E-2</c:v>
                </c:pt>
                <c:pt idx="48">
                  <c:v>2.8896252887450801E-2</c:v>
                </c:pt>
                <c:pt idx="49">
                  <c:v>2.74369230706248E-2</c:v>
                </c:pt>
                <c:pt idx="50">
                  <c:v>3.2145929369060605E-2</c:v>
                </c:pt>
                <c:pt idx="51">
                  <c:v>3.2152151693292899E-2</c:v>
                </c:pt>
                <c:pt idx="52">
                  <c:v>3.2823481525433303E-2</c:v>
                </c:pt>
                <c:pt idx="53">
                  <c:v>3.0826035857252201E-2</c:v>
                </c:pt>
                <c:pt idx="54">
                  <c:v>3.0777940403493902E-2</c:v>
                </c:pt>
                <c:pt idx="55">
                  <c:v>3.2411244275376901E-2</c:v>
                </c:pt>
                <c:pt idx="56">
                  <c:v>3.1141616730831701E-2</c:v>
                </c:pt>
                <c:pt idx="57">
                  <c:v>3.2243932832856106E-2</c:v>
                </c:pt>
                <c:pt idx="58">
                  <c:v>3.06723354962978E-2</c:v>
                </c:pt>
                <c:pt idx="59">
                  <c:v>3.1800849878980603E-2</c:v>
                </c:pt>
                <c:pt idx="60">
                  <c:v>3.1556503428310304E-2</c:v>
                </c:pt>
                <c:pt idx="61">
                  <c:v>3.26767235247249E-2</c:v>
                </c:pt>
                <c:pt idx="62">
                  <c:v>3.0663477766530799E-2</c:v>
                </c:pt>
                <c:pt idx="63">
                  <c:v>3.2388664197927804E-2</c:v>
                </c:pt>
                <c:pt idx="64">
                  <c:v>3.0477682737453E-2</c:v>
                </c:pt>
                <c:pt idx="65">
                  <c:v>3.0237582809715603E-2</c:v>
                </c:pt>
                <c:pt idx="66">
                  <c:v>3.1994062580697098E-2</c:v>
                </c:pt>
                <c:pt idx="67">
                  <c:v>3.05828234134056E-2</c:v>
                </c:pt>
                <c:pt idx="68">
                  <c:v>2.93790233517034E-2</c:v>
                </c:pt>
                <c:pt idx="69">
                  <c:v>2.8989974397193401E-2</c:v>
                </c:pt>
                <c:pt idx="70">
                  <c:v>3.0972321872246598E-2</c:v>
                </c:pt>
                <c:pt idx="71">
                  <c:v>3.1451050886430097E-2</c:v>
                </c:pt>
                <c:pt idx="72">
                  <c:v>3.0729378726327E-2</c:v>
                </c:pt>
                <c:pt idx="73">
                  <c:v>3.09632248558789E-2</c:v>
                </c:pt>
                <c:pt idx="74">
                  <c:v>2.9393957716970801E-2</c:v>
                </c:pt>
                <c:pt idx="75">
                  <c:v>2.8899426797617402E-2</c:v>
                </c:pt>
                <c:pt idx="76">
                  <c:v>2.9075668081988797E-2</c:v>
                </c:pt>
                <c:pt idx="77">
                  <c:v>2.8758230325543799E-2</c:v>
                </c:pt>
                <c:pt idx="78">
                  <c:v>2.8296875891963901E-2</c:v>
                </c:pt>
                <c:pt idx="79">
                  <c:v>2.9859261773528E-2</c:v>
                </c:pt>
                <c:pt idx="80">
                  <c:v>2.92337855201216E-2</c:v>
                </c:pt>
                <c:pt idx="81">
                  <c:v>2.86509832573092E-2</c:v>
                </c:pt>
                <c:pt idx="82">
                  <c:v>2.8382947981907498E-2</c:v>
                </c:pt>
                <c:pt idx="83">
                  <c:v>2.79328066513259E-2</c:v>
                </c:pt>
                <c:pt idx="84">
                  <c:v>2.7493976969310299E-2</c:v>
                </c:pt>
                <c:pt idx="85">
                  <c:v>2.7884129363002001E-2</c:v>
                </c:pt>
                <c:pt idx="86">
                  <c:v>2.7836390900039899E-2</c:v>
                </c:pt>
                <c:pt idx="87">
                  <c:v>2.70559010075671E-2</c:v>
                </c:pt>
                <c:pt idx="88">
                  <c:v>2.68211634175997E-2</c:v>
                </c:pt>
                <c:pt idx="89">
                  <c:v>2.67129334390485E-2</c:v>
                </c:pt>
                <c:pt idx="90">
                  <c:v>2.6746984680395498E-2</c:v>
                </c:pt>
                <c:pt idx="91">
                  <c:v>2.6769806491405097E-2</c:v>
                </c:pt>
                <c:pt idx="92">
                  <c:v>2.63291986770379E-2</c:v>
                </c:pt>
                <c:pt idx="93">
                  <c:v>2.6014759900812697E-2</c:v>
                </c:pt>
                <c:pt idx="94">
                  <c:v>2.56727501921536E-2</c:v>
                </c:pt>
                <c:pt idx="95">
                  <c:v>2.55539889477461E-2</c:v>
                </c:pt>
                <c:pt idx="96">
                  <c:v>2.5299918937169E-2</c:v>
                </c:pt>
                <c:pt idx="97">
                  <c:v>2.4704946873271599E-2</c:v>
                </c:pt>
                <c:pt idx="98">
                  <c:v>2.4738408173589799E-2</c:v>
                </c:pt>
                <c:pt idx="99">
                  <c:v>2.45508676484383E-2</c:v>
                </c:pt>
                <c:pt idx="100">
                  <c:v>2.4428196761989401E-2</c:v>
                </c:pt>
                <c:pt idx="101">
                  <c:v>2.3444127607286099E-2</c:v>
                </c:pt>
                <c:pt idx="102">
                  <c:v>2.3068854339241197E-2</c:v>
                </c:pt>
                <c:pt idx="103">
                  <c:v>2.3476596055903201E-2</c:v>
                </c:pt>
                <c:pt idx="104">
                  <c:v>2.2657801790183601E-2</c:v>
                </c:pt>
                <c:pt idx="105">
                  <c:v>2.2054698564400399E-2</c:v>
                </c:pt>
                <c:pt idx="106">
                  <c:v>2.1376269001596299E-2</c:v>
                </c:pt>
                <c:pt idx="107">
                  <c:v>2.14957943272913E-2</c:v>
                </c:pt>
                <c:pt idx="108">
                  <c:v>2.0945738922982803E-2</c:v>
                </c:pt>
                <c:pt idx="109">
                  <c:v>2.0577628373813599E-2</c:v>
                </c:pt>
                <c:pt idx="110">
                  <c:v>1.9650402614610499E-2</c:v>
                </c:pt>
                <c:pt idx="111">
                  <c:v>1.9786384519562598E-2</c:v>
                </c:pt>
                <c:pt idx="112">
                  <c:v>1.90820216804647E-2</c:v>
                </c:pt>
                <c:pt idx="113">
                  <c:v>1.93464868450576E-2</c:v>
                </c:pt>
                <c:pt idx="114">
                  <c:v>1.8631974002988098E-2</c:v>
                </c:pt>
                <c:pt idx="115">
                  <c:v>1.7984907059565899E-2</c:v>
                </c:pt>
                <c:pt idx="116">
                  <c:v>1.7554339753996201E-2</c:v>
                </c:pt>
                <c:pt idx="117">
                  <c:v>1.7131372893593601E-2</c:v>
                </c:pt>
                <c:pt idx="118">
                  <c:v>1.6607118933138602E-2</c:v>
                </c:pt>
                <c:pt idx="119">
                  <c:v>1.6117358135565901E-2</c:v>
                </c:pt>
                <c:pt idx="120">
                  <c:v>1.5652634084093901E-2</c:v>
                </c:pt>
                <c:pt idx="121">
                  <c:v>1.4746131576112599E-2</c:v>
                </c:pt>
                <c:pt idx="122">
                  <c:v>1.40297208474079E-2</c:v>
                </c:pt>
                <c:pt idx="123">
                  <c:v>1.38408309185675E-2</c:v>
                </c:pt>
                <c:pt idx="124">
                  <c:v>1.2827881753028599E-2</c:v>
                </c:pt>
                <c:pt idx="125">
                  <c:v>1.29334467903109E-2</c:v>
                </c:pt>
                <c:pt idx="126">
                  <c:v>1.22292360313717E-2</c:v>
                </c:pt>
                <c:pt idx="127">
                  <c:v>1.1857759922178201E-2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E-46F5-AD70-C8F5208A3A0E}"/>
            </c:ext>
          </c:extLst>
        </c:ser>
        <c:ser>
          <c:idx val="2"/>
          <c:order val="1"/>
          <c:tx>
            <c:strRef>
              <c:f>Sheet3!$AA$1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Sheet3!$AA$2:$AA$131</c:f>
              <c:numCache>
                <c:formatCode>General</c:formatCode>
                <c:ptCount val="130"/>
                <c:pt idx="0">
                  <c:v>2.5629713713725601E-2</c:v>
                </c:pt>
                <c:pt idx="1">
                  <c:v>2.6198818459290799E-2</c:v>
                </c:pt>
                <c:pt idx="2">
                  <c:v>2.9204792068545503E-2</c:v>
                </c:pt>
                <c:pt idx="3">
                  <c:v>2.6201146425948899E-2</c:v>
                </c:pt>
                <c:pt idx="4">
                  <c:v>2.76039430286028E-2</c:v>
                </c:pt>
                <c:pt idx="5">
                  <c:v>2.8136939990659901E-2</c:v>
                </c:pt>
                <c:pt idx="6">
                  <c:v>2.6492722371930198E-2</c:v>
                </c:pt>
                <c:pt idx="7">
                  <c:v>2.8633702333541802E-2</c:v>
                </c:pt>
                <c:pt idx="8">
                  <c:v>2.8819777952886899E-2</c:v>
                </c:pt>
                <c:pt idx="9">
                  <c:v>2.9000843326886499E-2</c:v>
                </c:pt>
                <c:pt idx="10">
                  <c:v>3.1453103019930401E-2</c:v>
                </c:pt>
                <c:pt idx="11">
                  <c:v>3.1091546621997802E-2</c:v>
                </c:pt>
                <c:pt idx="12">
                  <c:v>2.94850191518242E-2</c:v>
                </c:pt>
                <c:pt idx="13">
                  <c:v>3.01380955688085E-2</c:v>
                </c:pt>
                <c:pt idx="14">
                  <c:v>3.1493221669497896E-2</c:v>
                </c:pt>
                <c:pt idx="15">
                  <c:v>3.1683126602011502E-2</c:v>
                </c:pt>
                <c:pt idx="16">
                  <c:v>3.1674387247397601E-2</c:v>
                </c:pt>
                <c:pt idx="17">
                  <c:v>3.0892407061332998E-2</c:v>
                </c:pt>
                <c:pt idx="18">
                  <c:v>3.4579933970763102E-2</c:v>
                </c:pt>
                <c:pt idx="19">
                  <c:v>3.5443410097563501E-2</c:v>
                </c:pt>
                <c:pt idx="20">
                  <c:v>3.4500084423654397E-2</c:v>
                </c:pt>
                <c:pt idx="21">
                  <c:v>3.7961157656525399E-2</c:v>
                </c:pt>
                <c:pt idx="22">
                  <c:v>3.5232840476088399E-2</c:v>
                </c:pt>
                <c:pt idx="23">
                  <c:v>3.5121243163959696E-2</c:v>
                </c:pt>
                <c:pt idx="24">
                  <c:v>3.4956313014149601E-2</c:v>
                </c:pt>
                <c:pt idx="25">
                  <c:v>3.78452394458016E-2</c:v>
                </c:pt>
                <c:pt idx="26">
                  <c:v>3.4025302274237494E-2</c:v>
                </c:pt>
                <c:pt idx="27">
                  <c:v>3.8736448991555102E-2</c:v>
                </c:pt>
                <c:pt idx="28">
                  <c:v>3.4807924794665095E-2</c:v>
                </c:pt>
                <c:pt idx="29">
                  <c:v>3.4336973876833904E-2</c:v>
                </c:pt>
                <c:pt idx="30">
                  <c:v>3.9000369626286002E-2</c:v>
                </c:pt>
                <c:pt idx="31">
                  <c:v>3.8166318772272806E-2</c:v>
                </c:pt>
                <c:pt idx="32">
                  <c:v>3.5779989070524799E-2</c:v>
                </c:pt>
                <c:pt idx="33">
                  <c:v>3.7362703415808898E-2</c:v>
                </c:pt>
                <c:pt idx="34">
                  <c:v>3.9433523101976099E-2</c:v>
                </c:pt>
                <c:pt idx="35">
                  <c:v>4.1258424300881398E-2</c:v>
                </c:pt>
                <c:pt idx="36">
                  <c:v>3.7223183734445796E-2</c:v>
                </c:pt>
                <c:pt idx="37">
                  <c:v>3.1206242281455101E-2</c:v>
                </c:pt>
                <c:pt idx="38">
                  <c:v>3.8154625472975705E-2</c:v>
                </c:pt>
                <c:pt idx="39">
                  <c:v>3.7930260429434801E-2</c:v>
                </c:pt>
                <c:pt idx="40">
                  <c:v>3.89959392826029E-2</c:v>
                </c:pt>
                <c:pt idx="41">
                  <c:v>4.4949692398451299E-2</c:v>
                </c:pt>
                <c:pt idx="42">
                  <c:v>3.9120972606244801E-2</c:v>
                </c:pt>
                <c:pt idx="43">
                  <c:v>4.1163313822053904E-2</c:v>
                </c:pt>
                <c:pt idx="44">
                  <c:v>3.7800809475634405E-2</c:v>
                </c:pt>
                <c:pt idx="45">
                  <c:v>3.7941753351575701E-2</c:v>
                </c:pt>
                <c:pt idx="46">
                  <c:v>3.5207842576642903E-2</c:v>
                </c:pt>
                <c:pt idx="47">
                  <c:v>3.8091518243966102E-2</c:v>
                </c:pt>
                <c:pt idx="48">
                  <c:v>3.5812593067802406E-2</c:v>
                </c:pt>
                <c:pt idx="49">
                  <c:v>3.4612169780615196E-2</c:v>
                </c:pt>
                <c:pt idx="50">
                  <c:v>3.8207465572347603E-2</c:v>
                </c:pt>
                <c:pt idx="51">
                  <c:v>3.7193762167966396E-2</c:v>
                </c:pt>
                <c:pt idx="52">
                  <c:v>3.7485334197875406E-2</c:v>
                </c:pt>
                <c:pt idx="53">
                  <c:v>3.5448355898843702E-2</c:v>
                </c:pt>
                <c:pt idx="54">
                  <c:v>3.5744819881796501E-2</c:v>
                </c:pt>
                <c:pt idx="55">
                  <c:v>3.7106975637514902E-2</c:v>
                </c:pt>
                <c:pt idx="56">
                  <c:v>3.4269721282629395E-2</c:v>
                </c:pt>
                <c:pt idx="57">
                  <c:v>3.6434362018165405E-2</c:v>
                </c:pt>
                <c:pt idx="58">
                  <c:v>3.6820802846682099E-2</c:v>
                </c:pt>
                <c:pt idx="59">
                  <c:v>3.6259679658317702E-2</c:v>
                </c:pt>
                <c:pt idx="60">
                  <c:v>3.7368120885985699E-2</c:v>
                </c:pt>
                <c:pt idx="61">
                  <c:v>3.66279477237113E-2</c:v>
                </c:pt>
                <c:pt idx="62">
                  <c:v>3.4806364876088902E-2</c:v>
                </c:pt>
                <c:pt idx="63">
                  <c:v>3.51350885744156E-2</c:v>
                </c:pt>
                <c:pt idx="64">
                  <c:v>3.45831515259096E-2</c:v>
                </c:pt>
                <c:pt idx="65">
                  <c:v>3.60733607988784E-2</c:v>
                </c:pt>
                <c:pt idx="66">
                  <c:v>3.5459802218661102E-2</c:v>
                </c:pt>
                <c:pt idx="67">
                  <c:v>3.4772877155293598E-2</c:v>
                </c:pt>
                <c:pt idx="68">
                  <c:v>3.4970307706803101E-2</c:v>
                </c:pt>
                <c:pt idx="69">
                  <c:v>3.5404716617452398E-2</c:v>
                </c:pt>
                <c:pt idx="70">
                  <c:v>3.52686460080959E-2</c:v>
                </c:pt>
                <c:pt idx="71">
                  <c:v>3.6476532874917998E-2</c:v>
                </c:pt>
                <c:pt idx="72">
                  <c:v>3.3761926862347996E-2</c:v>
                </c:pt>
                <c:pt idx="73">
                  <c:v>3.4960808877791801E-2</c:v>
                </c:pt>
                <c:pt idx="74">
                  <c:v>3.3102993769708905E-2</c:v>
                </c:pt>
                <c:pt idx="75">
                  <c:v>3.2472745090705697E-2</c:v>
                </c:pt>
                <c:pt idx="76">
                  <c:v>3.3471212285459302E-2</c:v>
                </c:pt>
                <c:pt idx="77">
                  <c:v>3.3449929302172596E-2</c:v>
                </c:pt>
                <c:pt idx="78">
                  <c:v>3.1012688385145801E-2</c:v>
                </c:pt>
                <c:pt idx="79">
                  <c:v>3.2757525298028098E-2</c:v>
                </c:pt>
                <c:pt idx="80">
                  <c:v>3.2554613017390106E-2</c:v>
                </c:pt>
                <c:pt idx="81">
                  <c:v>3.1644901666825896E-2</c:v>
                </c:pt>
                <c:pt idx="82">
                  <c:v>3.2657078176117502E-2</c:v>
                </c:pt>
                <c:pt idx="83">
                  <c:v>3.1761227623022997E-2</c:v>
                </c:pt>
                <c:pt idx="84">
                  <c:v>3.0382104744768098E-2</c:v>
                </c:pt>
                <c:pt idx="85">
                  <c:v>3.07090941155037E-2</c:v>
                </c:pt>
                <c:pt idx="86">
                  <c:v>3.1716800108305104E-2</c:v>
                </c:pt>
                <c:pt idx="87">
                  <c:v>2.9882344165720099E-2</c:v>
                </c:pt>
                <c:pt idx="88">
                  <c:v>3.0411538861836899E-2</c:v>
                </c:pt>
                <c:pt idx="89">
                  <c:v>2.9660104019513897E-2</c:v>
                </c:pt>
                <c:pt idx="90">
                  <c:v>2.9438080624877402E-2</c:v>
                </c:pt>
                <c:pt idx="91">
                  <c:v>3.0072880210147597E-2</c:v>
                </c:pt>
                <c:pt idx="92">
                  <c:v>2.9224568324972802E-2</c:v>
                </c:pt>
                <c:pt idx="93">
                  <c:v>2.9101374290048401E-2</c:v>
                </c:pt>
                <c:pt idx="94">
                  <c:v>2.8029313828065502E-2</c:v>
                </c:pt>
                <c:pt idx="95">
                  <c:v>2.89656786048012E-2</c:v>
                </c:pt>
                <c:pt idx="96">
                  <c:v>2.82503263526937E-2</c:v>
                </c:pt>
                <c:pt idx="97">
                  <c:v>2.7512171488834301E-2</c:v>
                </c:pt>
                <c:pt idx="98">
                  <c:v>2.7828350353232001E-2</c:v>
                </c:pt>
                <c:pt idx="99">
                  <c:v>2.740886172958E-2</c:v>
                </c:pt>
                <c:pt idx="100">
                  <c:v>2.7158739688289302E-2</c:v>
                </c:pt>
                <c:pt idx="101">
                  <c:v>2.6659573643715E-2</c:v>
                </c:pt>
                <c:pt idx="102">
                  <c:v>2.6408413908751201E-2</c:v>
                </c:pt>
                <c:pt idx="103">
                  <c:v>2.6398680268577501E-2</c:v>
                </c:pt>
                <c:pt idx="104">
                  <c:v>2.5125850819637498E-2</c:v>
                </c:pt>
                <c:pt idx="105">
                  <c:v>2.4974414918406299E-2</c:v>
                </c:pt>
                <c:pt idx="106">
                  <c:v>2.3549908847796099E-2</c:v>
                </c:pt>
                <c:pt idx="107">
                  <c:v>2.4116370643058598E-2</c:v>
                </c:pt>
                <c:pt idx="108">
                  <c:v>2.3913185984920697E-2</c:v>
                </c:pt>
                <c:pt idx="109">
                  <c:v>2.3335119551471901E-2</c:v>
                </c:pt>
                <c:pt idx="110">
                  <c:v>2.2437371088905197E-2</c:v>
                </c:pt>
                <c:pt idx="111">
                  <c:v>2.2100227413228202E-2</c:v>
                </c:pt>
                <c:pt idx="112">
                  <c:v>2.1449422393746899E-2</c:v>
                </c:pt>
                <c:pt idx="113">
                  <c:v>2.1669346075478099E-2</c:v>
                </c:pt>
                <c:pt idx="114">
                  <c:v>2.0939569568401598E-2</c:v>
                </c:pt>
                <c:pt idx="115">
                  <c:v>2.0259214088105399E-2</c:v>
                </c:pt>
                <c:pt idx="116">
                  <c:v>2.0157081832992699E-2</c:v>
                </c:pt>
                <c:pt idx="117">
                  <c:v>1.9185900762915702E-2</c:v>
                </c:pt>
                <c:pt idx="118">
                  <c:v>1.8593184712980701E-2</c:v>
                </c:pt>
                <c:pt idx="119">
                  <c:v>1.82627768664913E-2</c:v>
                </c:pt>
                <c:pt idx="120">
                  <c:v>1.74182407597499E-2</c:v>
                </c:pt>
                <c:pt idx="121">
                  <c:v>1.6692141874191799E-2</c:v>
                </c:pt>
                <c:pt idx="122">
                  <c:v>1.5860018202374301E-2</c:v>
                </c:pt>
                <c:pt idx="123">
                  <c:v>1.5898489053862399E-2</c:v>
                </c:pt>
                <c:pt idx="124">
                  <c:v>1.52320400040002E-2</c:v>
                </c:pt>
                <c:pt idx="125">
                  <c:v>1.4486816253789801E-2</c:v>
                </c:pt>
                <c:pt idx="126">
                  <c:v>1.40306607711742E-2</c:v>
                </c:pt>
                <c:pt idx="127">
                  <c:v>1.40726292949927E-2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E-46F5-AD70-C8F5208A3A0E}"/>
            </c:ext>
          </c:extLst>
        </c:ser>
        <c:ser>
          <c:idx val="0"/>
          <c:order val="2"/>
          <c:tx>
            <c:strRef>
              <c:f>Sheet3!$Y$1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Sheet3!$A$2:$A$131</c:f>
              <c:numCache>
                <c:formatCode>General</c:formatCode>
                <c:ptCount val="130"/>
                <c:pt idx="0">
                  <c:v>0.142915789473684</c:v>
                </c:pt>
                <c:pt idx="1">
                  <c:v>0.146649122807018</c:v>
                </c:pt>
                <c:pt idx="2">
                  <c:v>0.151626065162907</c:v>
                </c:pt>
                <c:pt idx="3">
                  <c:v>0.15695789473684199</c:v>
                </c:pt>
                <c:pt idx="4">
                  <c:v>0.162195711500975</c:v>
                </c:pt>
                <c:pt idx="5">
                  <c:v>0.16634432748538</c:v>
                </c:pt>
                <c:pt idx="6">
                  <c:v>0.17219771167048101</c:v>
                </c:pt>
                <c:pt idx="7">
                  <c:v>0.17606906740535599</c:v>
                </c:pt>
                <c:pt idx="8">
                  <c:v>0.181500877192982</c:v>
                </c:pt>
                <c:pt idx="9">
                  <c:v>0.18662970760233899</c:v>
                </c:pt>
                <c:pt idx="10">
                  <c:v>0.191888038277512</c:v>
                </c:pt>
                <c:pt idx="11">
                  <c:v>0.19659147869674201</c:v>
                </c:pt>
                <c:pt idx="12">
                  <c:v>0.20200144478844201</c:v>
                </c:pt>
                <c:pt idx="13">
                  <c:v>0.20662719298245599</c:v>
                </c:pt>
                <c:pt idx="14">
                  <c:v>0.21171447368421101</c:v>
                </c:pt>
                <c:pt idx="15">
                  <c:v>0.21661645493043</c:v>
                </c:pt>
                <c:pt idx="16">
                  <c:v>0.221572835314092</c:v>
                </c:pt>
                <c:pt idx="17">
                  <c:v>0.22680690435766801</c:v>
                </c:pt>
                <c:pt idx="18">
                  <c:v>0.23144926700312399</c:v>
                </c:pt>
                <c:pt idx="19">
                  <c:v>0.236995019807584</c:v>
                </c:pt>
                <c:pt idx="20">
                  <c:v>0.24148737973967199</c:v>
                </c:pt>
                <c:pt idx="21">
                  <c:v>0.24682713450292401</c:v>
                </c:pt>
                <c:pt idx="22">
                  <c:v>0.25160337381916298</c:v>
                </c:pt>
                <c:pt idx="23">
                  <c:v>0.25651685273790498</c:v>
                </c:pt>
                <c:pt idx="24">
                  <c:v>0.26182616189596802</c:v>
                </c:pt>
                <c:pt idx="25">
                  <c:v>0.26652925039872399</c:v>
                </c:pt>
                <c:pt idx="26">
                  <c:v>0.27169052631578899</c:v>
                </c:pt>
                <c:pt idx="27">
                  <c:v>0.27690021545090798</c:v>
                </c:pt>
                <c:pt idx="28">
                  <c:v>0.28146666666666698</c:v>
                </c:pt>
                <c:pt idx="29">
                  <c:v>0.28694294996751102</c:v>
                </c:pt>
                <c:pt idx="30">
                  <c:v>0.291529909110125</c:v>
                </c:pt>
                <c:pt idx="31">
                  <c:v>0.29659805068226103</c:v>
                </c:pt>
                <c:pt idx="32">
                  <c:v>0.30207132585562302</c:v>
                </c:pt>
                <c:pt idx="33">
                  <c:v>0.30688387635756098</c:v>
                </c:pt>
                <c:pt idx="34">
                  <c:v>0.31191756499682899</c:v>
                </c:pt>
                <c:pt idx="35">
                  <c:v>0.31651400430901799</c:v>
                </c:pt>
                <c:pt idx="36">
                  <c:v>0.32156947368421102</c:v>
                </c:pt>
                <c:pt idx="37">
                  <c:v>0.326989473684211</c:v>
                </c:pt>
                <c:pt idx="38">
                  <c:v>0.33174603174603201</c:v>
                </c:pt>
                <c:pt idx="39">
                  <c:v>0.33631925383077999</c:v>
                </c:pt>
                <c:pt idx="40">
                  <c:v>0.34154544425580102</c:v>
                </c:pt>
                <c:pt idx="41">
                  <c:v>0.34659466056445498</c:v>
                </c:pt>
                <c:pt idx="42">
                  <c:v>0.35152637148426602</c:v>
                </c:pt>
                <c:pt idx="43">
                  <c:v>0.356450901902644</c:v>
                </c:pt>
                <c:pt idx="44">
                  <c:v>0.36209568515884299</c:v>
                </c:pt>
                <c:pt idx="45">
                  <c:v>0.36645982456140402</c:v>
                </c:pt>
                <c:pt idx="46">
                  <c:v>0.37155394119100599</c:v>
                </c:pt>
                <c:pt idx="47">
                  <c:v>0.376399561403509</c:v>
                </c:pt>
                <c:pt idx="48">
                  <c:v>0.38201477937267397</c:v>
                </c:pt>
                <c:pt idx="49">
                  <c:v>0.38681024784182699</c:v>
                </c:pt>
                <c:pt idx="50">
                  <c:v>0.39152623020967098</c:v>
                </c:pt>
                <c:pt idx="51">
                  <c:v>0.39647572156196997</c:v>
                </c:pt>
                <c:pt idx="52">
                  <c:v>0.40146860998650502</c:v>
                </c:pt>
                <c:pt idx="53">
                  <c:v>0.406786078098472</c:v>
                </c:pt>
                <c:pt idx="54">
                  <c:v>0.41179598997493699</c:v>
                </c:pt>
                <c:pt idx="55">
                  <c:v>0.41676035087719299</c:v>
                </c:pt>
                <c:pt idx="56">
                  <c:v>0.42174309687261602</c:v>
                </c:pt>
                <c:pt idx="57">
                  <c:v>0.427187078808132</c:v>
                </c:pt>
                <c:pt idx="58">
                  <c:v>0.43160967937084099</c:v>
                </c:pt>
                <c:pt idx="59">
                  <c:v>0.436689935364728</c:v>
                </c:pt>
                <c:pt idx="60">
                  <c:v>0.44175385433280201</c:v>
                </c:pt>
                <c:pt idx="61">
                  <c:v>0.44682587064676599</c:v>
                </c:pt>
                <c:pt idx="62">
                  <c:v>0.45171522633744898</c:v>
                </c:pt>
                <c:pt idx="63">
                  <c:v>0.45677526743688501</c:v>
                </c:pt>
                <c:pt idx="64">
                  <c:v>0.46169746588694</c:v>
                </c:pt>
                <c:pt idx="65">
                  <c:v>0.46672046783625698</c:v>
                </c:pt>
                <c:pt idx="66">
                  <c:v>0.47177982456140399</c:v>
                </c:pt>
                <c:pt idx="67">
                  <c:v>0.476736093567251</c:v>
                </c:pt>
                <c:pt idx="68">
                  <c:v>0.481878102664068</c:v>
                </c:pt>
                <c:pt idx="69">
                  <c:v>0.48653143669985799</c:v>
                </c:pt>
                <c:pt idx="70">
                  <c:v>0.49134797487546</c:v>
                </c:pt>
                <c:pt idx="71">
                  <c:v>0.496449032838507</c:v>
                </c:pt>
                <c:pt idx="72">
                  <c:v>0.50151153641680002</c:v>
                </c:pt>
                <c:pt idx="73">
                  <c:v>0.50691722488038304</c:v>
                </c:pt>
                <c:pt idx="74">
                  <c:v>0.51179578059071695</c:v>
                </c:pt>
                <c:pt idx="75">
                  <c:v>0.51666959706959703</c:v>
                </c:pt>
                <c:pt idx="76">
                  <c:v>0.521721929824561</c:v>
                </c:pt>
                <c:pt idx="77">
                  <c:v>0.52676171617161704</c:v>
                </c:pt>
                <c:pt idx="78">
                  <c:v>0.53149915529564695</c:v>
                </c:pt>
                <c:pt idx="79">
                  <c:v>0.53632802359882004</c:v>
                </c:pt>
                <c:pt idx="80">
                  <c:v>0.54163577421815401</c:v>
                </c:pt>
                <c:pt idx="81">
                  <c:v>0.54643270676691702</c:v>
                </c:pt>
                <c:pt idx="82">
                  <c:v>0.55159710727199696</c:v>
                </c:pt>
                <c:pt idx="83">
                  <c:v>0.55672503039777699</c:v>
                </c:pt>
                <c:pt idx="84">
                  <c:v>0.56159062410123695</c:v>
                </c:pt>
                <c:pt idx="85">
                  <c:v>0.56650014959880302</c:v>
                </c:pt>
                <c:pt idx="86">
                  <c:v>0.57165592929692699</c:v>
                </c:pt>
                <c:pt idx="87">
                  <c:v>0.57663909068445796</c:v>
                </c:pt>
                <c:pt idx="88">
                  <c:v>0.58173317384370005</c:v>
                </c:pt>
                <c:pt idx="89">
                  <c:v>0.58651088516746397</c:v>
                </c:pt>
                <c:pt idx="90">
                  <c:v>0.59164702174598205</c:v>
                </c:pt>
                <c:pt idx="91">
                  <c:v>0.59676062378167605</c:v>
                </c:pt>
                <c:pt idx="92">
                  <c:v>0.60184628237259796</c:v>
                </c:pt>
                <c:pt idx="93">
                  <c:v>0.60661309558048104</c:v>
                </c:pt>
                <c:pt idx="94">
                  <c:v>0.61165674078243704</c:v>
                </c:pt>
                <c:pt idx="95">
                  <c:v>0.61657299621603001</c:v>
                </c:pt>
                <c:pt idx="96">
                  <c:v>0.62168101754385996</c:v>
                </c:pt>
                <c:pt idx="97">
                  <c:v>0.62664307017543897</c:v>
                </c:pt>
                <c:pt idx="98">
                  <c:v>0.63175922776373294</c:v>
                </c:pt>
                <c:pt idx="99">
                  <c:v>0.63663050169282898</c:v>
                </c:pt>
                <c:pt idx="100">
                  <c:v>0.64185683010946204</c:v>
                </c:pt>
                <c:pt idx="101">
                  <c:v>0.64655911585130199</c:v>
                </c:pt>
                <c:pt idx="102">
                  <c:v>0.65167284210526299</c:v>
                </c:pt>
                <c:pt idx="103">
                  <c:v>0.65673388057299198</c:v>
                </c:pt>
                <c:pt idx="104">
                  <c:v>0.66171615881809798</c:v>
                </c:pt>
                <c:pt idx="105">
                  <c:v>0.66658098665467103</c:v>
                </c:pt>
                <c:pt idx="106">
                  <c:v>0.67162854220753698</c:v>
                </c:pt>
                <c:pt idx="107">
                  <c:v>0.67677112957833196</c:v>
                </c:pt>
                <c:pt idx="108">
                  <c:v>0.68180064049011402</c:v>
                </c:pt>
                <c:pt idx="109">
                  <c:v>0.68671086343309296</c:v>
                </c:pt>
                <c:pt idx="110">
                  <c:v>0.69162904007987402</c:v>
                </c:pt>
                <c:pt idx="111">
                  <c:v>0.69656132465996501</c:v>
                </c:pt>
                <c:pt idx="112">
                  <c:v>0.70174634502924005</c:v>
                </c:pt>
                <c:pt idx="113">
                  <c:v>0.70654981033665198</c:v>
                </c:pt>
                <c:pt idx="114">
                  <c:v>0.71171802232854897</c:v>
                </c:pt>
                <c:pt idx="115">
                  <c:v>0.71676694808694097</c:v>
                </c:pt>
                <c:pt idx="116">
                  <c:v>0.72157513506950799</c:v>
                </c:pt>
                <c:pt idx="117">
                  <c:v>0.72668026602453895</c:v>
                </c:pt>
                <c:pt idx="118">
                  <c:v>0.73170051859207796</c:v>
                </c:pt>
                <c:pt idx="119">
                  <c:v>0.73663195759182098</c:v>
                </c:pt>
                <c:pt idx="120">
                  <c:v>0.74175656920078004</c:v>
                </c:pt>
                <c:pt idx="121">
                  <c:v>0.74659625007536001</c:v>
                </c:pt>
                <c:pt idx="122">
                  <c:v>0.75168000646778199</c:v>
                </c:pt>
                <c:pt idx="123">
                  <c:v>0.75641855670103098</c:v>
                </c:pt>
                <c:pt idx="124">
                  <c:v>0.76174144610080097</c:v>
                </c:pt>
                <c:pt idx="125">
                  <c:v>0.76635313283207995</c:v>
                </c:pt>
                <c:pt idx="126">
                  <c:v>0.77148698412698402</c:v>
                </c:pt>
                <c:pt idx="127">
                  <c:v>0.77644157228514299</c:v>
                </c:pt>
              </c:numCache>
            </c:numRef>
          </c:xVal>
          <c:yVal>
            <c:numRef>
              <c:f>Sheet3!$Y$2:$Y$131</c:f>
              <c:numCache>
                <c:formatCode>General</c:formatCode>
                <c:ptCount val="130"/>
                <c:pt idx="0">
                  <c:v>1.3640270657694799E-2</c:v>
                </c:pt>
                <c:pt idx="1">
                  <c:v>1.5895171516404901E-2</c:v>
                </c:pt>
                <c:pt idx="2">
                  <c:v>2.2597729514240602E-2</c:v>
                </c:pt>
                <c:pt idx="3">
                  <c:v>2.3923062824740101E-2</c:v>
                </c:pt>
                <c:pt idx="4">
                  <c:v>2.0899376555421699E-2</c:v>
                </c:pt>
                <c:pt idx="5">
                  <c:v>2.0816438266488699E-2</c:v>
                </c:pt>
                <c:pt idx="6">
                  <c:v>1.5951721013050299E-2</c:v>
                </c:pt>
                <c:pt idx="7">
                  <c:v>1.92650353993979E-2</c:v>
                </c:pt>
                <c:pt idx="8">
                  <c:v>2.07567037488272E-2</c:v>
                </c:pt>
                <c:pt idx="9">
                  <c:v>2.2185559814118801E-2</c:v>
                </c:pt>
                <c:pt idx="10">
                  <c:v>2.3548098999073497E-2</c:v>
                </c:pt>
                <c:pt idx="11">
                  <c:v>2.3461060949101699E-2</c:v>
                </c:pt>
                <c:pt idx="12">
                  <c:v>2.0973974889576801E-2</c:v>
                </c:pt>
                <c:pt idx="13">
                  <c:v>2.0735519398636201E-2</c:v>
                </c:pt>
                <c:pt idx="14">
                  <c:v>1.8802539542731801E-2</c:v>
                </c:pt>
                <c:pt idx="15">
                  <c:v>2.1102229789194901E-2</c:v>
                </c:pt>
                <c:pt idx="16">
                  <c:v>2.0804918389954699E-2</c:v>
                </c:pt>
                <c:pt idx="17">
                  <c:v>2.0079949383378502E-2</c:v>
                </c:pt>
                <c:pt idx="18">
                  <c:v>2.2545532675169601E-2</c:v>
                </c:pt>
                <c:pt idx="19">
                  <c:v>1.96064216737202E-2</c:v>
                </c:pt>
                <c:pt idx="20">
                  <c:v>2.1910395317205102E-2</c:v>
                </c:pt>
                <c:pt idx="21">
                  <c:v>1.9840692569190799E-2</c:v>
                </c:pt>
                <c:pt idx="22">
                  <c:v>1.9094686412047798E-2</c:v>
                </c:pt>
                <c:pt idx="23">
                  <c:v>1.68514356398233E-2</c:v>
                </c:pt>
                <c:pt idx="24">
                  <c:v>2.2036648103649401E-2</c:v>
                </c:pt>
                <c:pt idx="25">
                  <c:v>1.8713457210203798E-2</c:v>
                </c:pt>
                <c:pt idx="26">
                  <c:v>1.6393237053157803E-2</c:v>
                </c:pt>
                <c:pt idx="27">
                  <c:v>2.0418132557753602E-2</c:v>
                </c:pt>
                <c:pt idx="28">
                  <c:v>1.9102398968115501E-2</c:v>
                </c:pt>
                <c:pt idx="29">
                  <c:v>1.6720273170032999E-2</c:v>
                </c:pt>
                <c:pt idx="30">
                  <c:v>2.4256144297897301E-2</c:v>
                </c:pt>
                <c:pt idx="31">
                  <c:v>1.9135213312858401E-2</c:v>
                </c:pt>
                <c:pt idx="32">
                  <c:v>1.9158935064831E-2</c:v>
                </c:pt>
                <c:pt idx="33">
                  <c:v>2.1847039676444201E-2</c:v>
                </c:pt>
                <c:pt idx="34">
                  <c:v>2.2574928362338199E-2</c:v>
                </c:pt>
                <c:pt idx="35">
                  <c:v>2.1661920930094902E-2</c:v>
                </c:pt>
                <c:pt idx="36">
                  <c:v>2.4857786928655798E-2</c:v>
                </c:pt>
                <c:pt idx="37">
                  <c:v>1.9966411078753802E-2</c:v>
                </c:pt>
                <c:pt idx="38">
                  <c:v>1.9767202399734899E-2</c:v>
                </c:pt>
                <c:pt idx="39">
                  <c:v>2.2513623765460601E-2</c:v>
                </c:pt>
                <c:pt idx="40">
                  <c:v>2.11559292547208E-2</c:v>
                </c:pt>
                <c:pt idx="41">
                  <c:v>2.7081717463321598E-2</c:v>
                </c:pt>
                <c:pt idx="42">
                  <c:v>2.6299765271144398E-2</c:v>
                </c:pt>
                <c:pt idx="43">
                  <c:v>2.2496250427520799E-2</c:v>
                </c:pt>
                <c:pt idx="44">
                  <c:v>2.5609158516429802E-2</c:v>
                </c:pt>
                <c:pt idx="45">
                  <c:v>2.4913693609806501E-2</c:v>
                </c:pt>
                <c:pt idx="46">
                  <c:v>2.42420435742823E-2</c:v>
                </c:pt>
                <c:pt idx="47">
                  <c:v>2.4548338048176698E-2</c:v>
                </c:pt>
                <c:pt idx="48">
                  <c:v>2.2261177788007899E-2</c:v>
                </c:pt>
                <c:pt idx="49">
                  <c:v>2.1895750288751601E-2</c:v>
                </c:pt>
                <c:pt idx="50">
                  <c:v>2.26768796061863E-2</c:v>
                </c:pt>
                <c:pt idx="51">
                  <c:v>2.3245068939312302E-2</c:v>
                </c:pt>
                <c:pt idx="52">
                  <c:v>2.25923649948334E-2</c:v>
                </c:pt>
                <c:pt idx="53">
                  <c:v>2.2849404987409599E-2</c:v>
                </c:pt>
                <c:pt idx="54">
                  <c:v>2.4111852297009202E-2</c:v>
                </c:pt>
                <c:pt idx="55">
                  <c:v>2.5494248855411003E-2</c:v>
                </c:pt>
                <c:pt idx="56">
                  <c:v>2.5515743442259597E-2</c:v>
                </c:pt>
                <c:pt idx="57">
                  <c:v>2.5875987324142799E-2</c:v>
                </c:pt>
                <c:pt idx="58">
                  <c:v>2.2391385183685601E-2</c:v>
                </c:pt>
                <c:pt idx="59">
                  <c:v>2.2254570960167998E-2</c:v>
                </c:pt>
                <c:pt idx="60">
                  <c:v>2.3773797472794102E-2</c:v>
                </c:pt>
                <c:pt idx="61">
                  <c:v>2.54941580448051E-2</c:v>
                </c:pt>
                <c:pt idx="62">
                  <c:v>2.3451114492018997E-2</c:v>
                </c:pt>
                <c:pt idx="63">
                  <c:v>2.4230299819626201E-2</c:v>
                </c:pt>
                <c:pt idx="64">
                  <c:v>2.3001700345344302E-2</c:v>
                </c:pt>
                <c:pt idx="65">
                  <c:v>2.13430931793833E-2</c:v>
                </c:pt>
                <c:pt idx="66">
                  <c:v>2.5675336481580199E-2</c:v>
                </c:pt>
                <c:pt idx="67">
                  <c:v>2.3805701585629901E-2</c:v>
                </c:pt>
                <c:pt idx="68">
                  <c:v>2.2691959218243799E-2</c:v>
                </c:pt>
                <c:pt idx="69">
                  <c:v>2.4272348659941601E-2</c:v>
                </c:pt>
                <c:pt idx="70">
                  <c:v>2.3280628690559697E-2</c:v>
                </c:pt>
                <c:pt idx="71">
                  <c:v>2.4975998360982798E-2</c:v>
                </c:pt>
                <c:pt idx="72">
                  <c:v>2.3452829372508598E-2</c:v>
                </c:pt>
                <c:pt idx="73">
                  <c:v>2.6430434719351401E-2</c:v>
                </c:pt>
                <c:pt idx="74">
                  <c:v>2.4742581166628801E-2</c:v>
                </c:pt>
                <c:pt idx="75">
                  <c:v>2.5044911893821398E-2</c:v>
                </c:pt>
                <c:pt idx="76">
                  <c:v>2.4125436834359602E-2</c:v>
                </c:pt>
                <c:pt idx="77">
                  <c:v>2.3042892233094199E-2</c:v>
                </c:pt>
                <c:pt idx="78">
                  <c:v>2.4412609305355201E-2</c:v>
                </c:pt>
                <c:pt idx="79">
                  <c:v>2.41388533195427E-2</c:v>
                </c:pt>
                <c:pt idx="80">
                  <c:v>2.4689565674671701E-2</c:v>
                </c:pt>
                <c:pt idx="81">
                  <c:v>2.30360555098203E-2</c:v>
                </c:pt>
                <c:pt idx="82">
                  <c:v>2.4841261838716603E-2</c:v>
                </c:pt>
                <c:pt idx="83">
                  <c:v>2.2776551227618898E-2</c:v>
                </c:pt>
                <c:pt idx="84">
                  <c:v>2.4066376733352001E-2</c:v>
                </c:pt>
                <c:pt idx="85">
                  <c:v>2.4238560066458199E-2</c:v>
                </c:pt>
                <c:pt idx="86">
                  <c:v>2.4374522195237402E-2</c:v>
                </c:pt>
                <c:pt idx="87">
                  <c:v>2.43113380434699E-2</c:v>
                </c:pt>
                <c:pt idx="88">
                  <c:v>2.3197873646131E-2</c:v>
                </c:pt>
                <c:pt idx="89">
                  <c:v>2.3065091765414301E-2</c:v>
                </c:pt>
                <c:pt idx="90">
                  <c:v>2.3319976694937801E-2</c:v>
                </c:pt>
                <c:pt idx="91">
                  <c:v>2.3643786478607102E-2</c:v>
                </c:pt>
                <c:pt idx="92">
                  <c:v>2.28160632257122E-2</c:v>
                </c:pt>
                <c:pt idx="93">
                  <c:v>2.3356297036212802E-2</c:v>
                </c:pt>
                <c:pt idx="94">
                  <c:v>2.2813247335158798E-2</c:v>
                </c:pt>
                <c:pt idx="95">
                  <c:v>2.3146208608534401E-2</c:v>
                </c:pt>
                <c:pt idx="96">
                  <c:v>2.2706930853046502E-2</c:v>
                </c:pt>
                <c:pt idx="97">
                  <c:v>2.2100189814878601E-2</c:v>
                </c:pt>
                <c:pt idx="98">
                  <c:v>2.2398312267473099E-2</c:v>
                </c:pt>
                <c:pt idx="99">
                  <c:v>2.16839267006377E-2</c:v>
                </c:pt>
                <c:pt idx="100">
                  <c:v>2.1434264835306797E-2</c:v>
                </c:pt>
                <c:pt idx="101">
                  <c:v>2.11605558222474E-2</c:v>
                </c:pt>
                <c:pt idx="102">
                  <c:v>1.9597997431205102E-2</c:v>
                </c:pt>
                <c:pt idx="103">
                  <c:v>2.02682134124498E-2</c:v>
                </c:pt>
                <c:pt idx="104">
                  <c:v>2.0020799218736902E-2</c:v>
                </c:pt>
                <c:pt idx="105">
                  <c:v>1.94333662039754E-2</c:v>
                </c:pt>
                <c:pt idx="106">
                  <c:v>1.89894579378375E-2</c:v>
                </c:pt>
                <c:pt idx="107">
                  <c:v>1.9301230574820499E-2</c:v>
                </c:pt>
                <c:pt idx="108">
                  <c:v>1.85579650634797E-2</c:v>
                </c:pt>
                <c:pt idx="109">
                  <c:v>1.81770158385498E-2</c:v>
                </c:pt>
                <c:pt idx="110">
                  <c:v>1.7789797043164201E-2</c:v>
                </c:pt>
                <c:pt idx="111">
                  <c:v>1.7792123143968299E-2</c:v>
                </c:pt>
                <c:pt idx="112">
                  <c:v>1.69085231452182E-2</c:v>
                </c:pt>
                <c:pt idx="113">
                  <c:v>1.7288485259772699E-2</c:v>
                </c:pt>
                <c:pt idx="114">
                  <c:v>1.66939077744175E-2</c:v>
                </c:pt>
                <c:pt idx="115">
                  <c:v>1.6019950689548101E-2</c:v>
                </c:pt>
                <c:pt idx="116">
                  <c:v>1.5941493457077398E-2</c:v>
                </c:pt>
                <c:pt idx="117">
                  <c:v>1.51904627801265E-2</c:v>
                </c:pt>
                <c:pt idx="118">
                  <c:v>1.4673814766708301E-2</c:v>
                </c:pt>
                <c:pt idx="119">
                  <c:v>1.45899256698641E-2</c:v>
                </c:pt>
                <c:pt idx="120">
                  <c:v>1.34382275343449E-2</c:v>
                </c:pt>
                <c:pt idx="121">
                  <c:v>1.2957197187445299E-2</c:v>
                </c:pt>
                <c:pt idx="122">
                  <c:v>1.23070590080827E-2</c:v>
                </c:pt>
                <c:pt idx="123">
                  <c:v>1.20895557458432E-2</c:v>
                </c:pt>
                <c:pt idx="124">
                  <c:v>1.13789848459699E-2</c:v>
                </c:pt>
                <c:pt idx="125">
                  <c:v>1.1309731410444501E-2</c:v>
                </c:pt>
                <c:pt idx="126">
                  <c:v>1.0566687643233199E-2</c:v>
                </c:pt>
                <c:pt idx="127">
                  <c:v>1.0663994268181201E-2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E-46F5-AD70-C8F5208A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5.000000000000001E-2"/>
          <c:min val="1.0000000000000002E-2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Soil evaporation</a:t>
                </a: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45137224903269E-3"/>
              <c:y val="0.1409180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562975</xdr:colOff>
      <xdr:row>1</xdr:row>
      <xdr:rowOff>0</xdr:rowOff>
    </xdr:from>
    <xdr:to>
      <xdr:col>55</xdr:col>
      <xdr:colOff>404791</xdr:colOff>
      <xdr:row>91</xdr:row>
      <xdr:rowOff>107153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F5CCB5E-BDA4-449A-9DCF-A2100D788CDC}"/>
            </a:ext>
          </a:extLst>
        </xdr:cNvPr>
        <xdr:cNvSpPr/>
      </xdr:nvSpPr>
      <xdr:spPr>
        <a:xfrm>
          <a:off x="21815633" y="178595"/>
          <a:ext cx="17844066" cy="161805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226196</xdr:colOff>
      <xdr:row>2</xdr:row>
      <xdr:rowOff>123391</xdr:rowOff>
    </xdr:from>
    <xdr:to>
      <xdr:col>42</xdr:col>
      <xdr:colOff>273819</xdr:colOff>
      <xdr:row>84</xdr:row>
      <xdr:rowOff>11907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4CD231-9934-4350-9670-7B6BA4D0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345259</xdr:colOff>
      <xdr:row>36</xdr:row>
      <xdr:rowOff>121443</xdr:rowOff>
    </xdr:from>
    <xdr:to>
      <xdr:col>41</xdr:col>
      <xdr:colOff>591896</xdr:colOff>
      <xdr:row>36</xdr:row>
      <xdr:rowOff>123313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2A7032C9-7DAF-4E57-BF21-149960C20DE0}"/>
            </a:ext>
          </a:extLst>
        </xdr:cNvPr>
        <xdr:cNvCxnSpPr/>
      </xdr:nvCxnSpPr>
      <xdr:spPr>
        <a:xfrm>
          <a:off x="24169667" y="6550818"/>
          <a:ext cx="6676012" cy="187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345259</xdr:colOff>
      <xdr:row>48</xdr:row>
      <xdr:rowOff>142875</xdr:rowOff>
    </xdr:from>
    <xdr:to>
      <xdr:col>41</xdr:col>
      <xdr:colOff>591896</xdr:colOff>
      <xdr:row>48</xdr:row>
      <xdr:rowOff>144745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4AE4238D-48F3-4821-9030-DF1566273359}"/>
            </a:ext>
          </a:extLst>
        </xdr:cNvPr>
        <xdr:cNvCxnSpPr/>
      </xdr:nvCxnSpPr>
      <xdr:spPr>
        <a:xfrm>
          <a:off x="24169667" y="8715375"/>
          <a:ext cx="6676012" cy="187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158163</xdr:colOff>
      <xdr:row>2</xdr:row>
      <xdr:rowOff>123391</xdr:rowOff>
    </xdr:from>
    <xdr:to>
      <xdr:col>55</xdr:col>
      <xdr:colOff>205785</xdr:colOff>
      <xdr:row>84</xdr:row>
      <xdr:rowOff>11907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C5E5E38-3B6C-4382-8700-CD9686A8F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292875</xdr:colOff>
      <xdr:row>47</xdr:row>
      <xdr:rowOff>150015</xdr:rowOff>
    </xdr:from>
    <xdr:to>
      <xdr:col>54</xdr:col>
      <xdr:colOff>544275</xdr:colOff>
      <xdr:row>47</xdr:row>
      <xdr:rowOff>151885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EE738970-BB07-486A-B0CC-F95B1E03149E}"/>
            </a:ext>
          </a:extLst>
        </xdr:cNvPr>
        <xdr:cNvCxnSpPr/>
      </xdr:nvCxnSpPr>
      <xdr:spPr>
        <a:xfrm>
          <a:off x="32475470" y="8543923"/>
          <a:ext cx="6680775" cy="187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292875</xdr:colOff>
      <xdr:row>59</xdr:row>
      <xdr:rowOff>176210</xdr:rowOff>
    </xdr:from>
    <xdr:to>
      <xdr:col>54</xdr:col>
      <xdr:colOff>544275</xdr:colOff>
      <xdr:row>60</xdr:row>
      <xdr:rowOff>1867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D913C97A-8D05-49B2-A53C-F90C30DEC4FC}"/>
            </a:ext>
          </a:extLst>
        </xdr:cNvPr>
        <xdr:cNvCxnSpPr/>
      </xdr:nvCxnSpPr>
      <xdr:spPr>
        <a:xfrm>
          <a:off x="32475470" y="10713243"/>
          <a:ext cx="6680775" cy="42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357188</xdr:colOff>
      <xdr:row>36</xdr:row>
      <xdr:rowOff>107158</xdr:rowOff>
    </xdr:from>
    <xdr:to>
      <xdr:col>41</xdr:col>
      <xdr:colOff>607219</xdr:colOff>
      <xdr:row>49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5E3AB5F1-4632-4B6F-AED1-DDCB0C81AC13}"/>
            </a:ext>
          </a:extLst>
        </xdr:cNvPr>
        <xdr:cNvSpPr/>
      </xdr:nvSpPr>
      <xdr:spPr>
        <a:xfrm>
          <a:off x="24181596" y="6536533"/>
          <a:ext cx="6679406" cy="2214562"/>
        </a:xfrm>
        <a:prstGeom prst="rect">
          <a:avLst/>
        </a:prstGeom>
        <a:solidFill>
          <a:schemeClr val="accent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285750</xdr:colOff>
      <xdr:row>47</xdr:row>
      <xdr:rowOff>142875</xdr:rowOff>
    </xdr:from>
    <xdr:to>
      <xdr:col>54</xdr:col>
      <xdr:colOff>535781</xdr:colOff>
      <xdr:row>60</xdr:row>
      <xdr:rowOff>35720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BCCE029E-D20B-47B7-A91D-0A5334F8A6A3}"/>
            </a:ext>
          </a:extLst>
        </xdr:cNvPr>
        <xdr:cNvSpPr/>
      </xdr:nvSpPr>
      <xdr:spPr>
        <a:xfrm>
          <a:off x="32468345" y="8536783"/>
          <a:ext cx="6679406" cy="2214562"/>
        </a:xfrm>
        <a:prstGeom prst="rect">
          <a:avLst/>
        </a:prstGeom>
        <a:solidFill>
          <a:schemeClr val="accent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32</xdr:col>
      <xdr:colOff>416717</xdr:colOff>
      <xdr:row>7</xdr:row>
      <xdr:rowOff>107154</xdr:rowOff>
    </xdr:from>
    <xdr:ext cx="554767" cy="475771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7402E325-0244-4E32-B48A-ECE96D4B9DE4}"/>
            </a:ext>
          </a:extLst>
        </xdr:cNvPr>
        <xdr:cNvSpPr txBox="1"/>
      </xdr:nvSpPr>
      <xdr:spPr>
        <a:xfrm>
          <a:off x="24884062" y="1357312"/>
          <a:ext cx="554767" cy="475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600">
              <a:latin typeface="Times New Roman" panose="02020603050405020304" pitchFamily="18" charset="0"/>
              <a:cs typeface="Times New Roman" panose="02020603050405020304" pitchFamily="18" charset="0"/>
            </a:rPr>
            <a:t>(a)</a:t>
          </a:r>
          <a:endParaRPr lang="zh-CN" altLang="en-US" sz="2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45</xdr:col>
      <xdr:colOff>426242</xdr:colOff>
      <xdr:row>7</xdr:row>
      <xdr:rowOff>152398</xdr:rowOff>
    </xdr:from>
    <xdr:ext cx="573490" cy="475771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51883ACA-517B-4C1D-BB05-14BA82564477}"/>
            </a:ext>
          </a:extLst>
        </xdr:cNvPr>
        <xdr:cNvSpPr txBox="1"/>
      </xdr:nvSpPr>
      <xdr:spPr>
        <a:xfrm>
          <a:off x="33251775" y="1402556"/>
          <a:ext cx="573490" cy="475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600">
              <a:latin typeface="Times New Roman" panose="02020603050405020304" pitchFamily="18" charset="0"/>
              <a:cs typeface="Times New Roman" panose="02020603050405020304" pitchFamily="18" charset="0"/>
            </a:rPr>
            <a:t>(b)</a:t>
          </a:r>
          <a:endParaRPr lang="zh-CN" altLang="en-US" sz="2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142875</xdr:rowOff>
    </xdr:from>
    <xdr:to>
      <xdr:col>10</xdr:col>
      <xdr:colOff>476250</xdr:colOff>
      <xdr:row>104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2B74F6C-9EAD-46C4-A8B2-8C916EEB590D}"/>
            </a:ext>
          </a:extLst>
        </xdr:cNvPr>
        <xdr:cNvSpPr/>
      </xdr:nvSpPr>
      <xdr:spPr>
        <a:xfrm>
          <a:off x="1952625" y="714375"/>
          <a:ext cx="5762625" cy="190976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135730</xdr:colOff>
      <xdr:row>5</xdr:row>
      <xdr:rowOff>95250</xdr:rowOff>
    </xdr:from>
    <xdr:to>
      <xdr:col>9</xdr:col>
      <xdr:colOff>326230</xdr:colOff>
      <xdr:row>26</xdr:row>
      <xdr:rowOff>47735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E5E0A6-5B0E-4429-BECA-5300F148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24</xdr:row>
      <xdr:rowOff>3317</xdr:rowOff>
    </xdr:from>
    <xdr:to>
      <xdr:col>9</xdr:col>
      <xdr:colOff>323850</xdr:colOff>
      <xdr:row>44</xdr:row>
      <xdr:rowOff>129493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E25B82-7F7B-43C1-A29E-D25407F3D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42</xdr:row>
      <xdr:rowOff>88234</xdr:rowOff>
    </xdr:from>
    <xdr:to>
      <xdr:col>9</xdr:col>
      <xdr:colOff>323850</xdr:colOff>
      <xdr:row>63</xdr:row>
      <xdr:rowOff>40718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8FA5052-055C-44B6-AC7D-1FFD244A8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60</xdr:row>
      <xdr:rowOff>171724</xdr:rowOff>
    </xdr:from>
    <xdr:to>
      <xdr:col>9</xdr:col>
      <xdr:colOff>323850</xdr:colOff>
      <xdr:row>81</xdr:row>
      <xdr:rowOff>124209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809466D-A7C8-45D7-803C-3EB508D6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604838</xdr:colOff>
      <xdr:row>6</xdr:row>
      <xdr:rowOff>66674</xdr:rowOff>
    </xdr:from>
    <xdr:to>
      <xdr:col>7</xdr:col>
      <xdr:colOff>633412</xdr:colOff>
      <xdr:row>79</xdr:row>
      <xdr:rowOff>78440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BD3A08D-E66C-4016-92C5-CB1BAF86BE39}"/>
            </a:ext>
          </a:extLst>
        </xdr:cNvPr>
        <xdr:cNvSpPr/>
      </xdr:nvSpPr>
      <xdr:spPr>
        <a:xfrm>
          <a:off x="4633353" y="1108821"/>
          <a:ext cx="678515" cy="12691223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397565</xdr:colOff>
      <xdr:row>9</xdr:row>
      <xdr:rowOff>134470</xdr:rowOff>
    </xdr:from>
    <xdr:to>
      <xdr:col>8</xdr:col>
      <xdr:colOff>476249</xdr:colOff>
      <xdr:row>17</xdr:row>
      <xdr:rowOff>107673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724BD8C2-4518-499F-802D-10BA27A37D7F}"/>
            </a:ext>
          </a:extLst>
        </xdr:cNvPr>
        <xdr:cNvCxnSpPr/>
      </xdr:nvCxnSpPr>
      <xdr:spPr>
        <a:xfrm flipV="1">
          <a:off x="3110120" y="1737155"/>
          <a:ext cx="2662858" cy="1397812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473926</xdr:colOff>
      <xdr:row>9</xdr:row>
      <xdr:rowOff>125451</xdr:rowOff>
    </xdr:from>
    <xdr:to>
      <xdr:col>9</xdr:col>
      <xdr:colOff>48786</xdr:colOff>
      <xdr:row>9</xdr:row>
      <xdr:rowOff>134744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A6B2AD1C-106D-4462-B76B-0B971915EBA2}"/>
            </a:ext>
          </a:extLst>
        </xdr:cNvPr>
        <xdr:cNvCxnSpPr/>
      </xdr:nvCxnSpPr>
      <xdr:spPr>
        <a:xfrm flipV="1">
          <a:off x="5787018" y="1714500"/>
          <a:ext cx="717860" cy="9293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20706</xdr:colOff>
      <xdr:row>33</xdr:row>
      <xdr:rowOff>30111</xdr:rowOff>
    </xdr:from>
    <xdr:to>
      <xdr:col>7</xdr:col>
      <xdr:colOff>624509</xdr:colOff>
      <xdr:row>37</xdr:row>
      <xdr:rowOff>169793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EA79DE79-EC2B-4560-8E3F-89F443675328}"/>
            </a:ext>
          </a:extLst>
        </xdr:cNvPr>
        <xdr:cNvCxnSpPr/>
      </xdr:nvCxnSpPr>
      <xdr:spPr>
        <a:xfrm flipV="1">
          <a:off x="4671391" y="5906622"/>
          <a:ext cx="603803" cy="851987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606245</xdr:colOff>
      <xdr:row>33</xdr:row>
      <xdr:rowOff>46565</xdr:rowOff>
    </xdr:from>
    <xdr:to>
      <xdr:col>8</xdr:col>
      <xdr:colOff>567357</xdr:colOff>
      <xdr:row>37</xdr:row>
      <xdr:rowOff>37271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96C0A4A3-8FA0-41BC-A7FB-83F89C978E7F}"/>
            </a:ext>
          </a:extLst>
        </xdr:cNvPr>
        <xdr:cNvCxnSpPr/>
      </xdr:nvCxnSpPr>
      <xdr:spPr>
        <a:xfrm>
          <a:off x="5256930" y="5923076"/>
          <a:ext cx="607156" cy="703011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605118</xdr:colOff>
      <xdr:row>67</xdr:row>
      <xdr:rowOff>171780</xdr:rowOff>
    </xdr:from>
    <xdr:to>
      <xdr:col>7</xdr:col>
      <xdr:colOff>633132</xdr:colOff>
      <xdr:row>69</xdr:row>
      <xdr:rowOff>151279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3221837A-1F29-456B-937F-AC908B4C7B92}"/>
            </a:ext>
          </a:extLst>
        </xdr:cNvPr>
        <xdr:cNvCxnSpPr/>
      </xdr:nvCxnSpPr>
      <xdr:spPr>
        <a:xfrm>
          <a:off x="4633633" y="11809089"/>
          <a:ext cx="677955" cy="326882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464891</xdr:colOff>
      <xdr:row>67</xdr:row>
      <xdr:rowOff>169823</xdr:rowOff>
    </xdr:from>
    <xdr:to>
      <xdr:col>6</xdr:col>
      <xdr:colOff>632492</xdr:colOff>
      <xdr:row>71</xdr:row>
      <xdr:rowOff>23545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055F67B8-F377-49CC-A0C4-A3B8E5EFB650}"/>
            </a:ext>
          </a:extLst>
        </xdr:cNvPr>
        <xdr:cNvCxnSpPr/>
      </xdr:nvCxnSpPr>
      <xdr:spPr>
        <a:xfrm flipV="1">
          <a:off x="3183598" y="12021645"/>
          <a:ext cx="1463001" cy="561293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546652</xdr:colOff>
      <xdr:row>33</xdr:row>
      <xdr:rowOff>62115</xdr:rowOff>
    </xdr:from>
    <xdr:to>
      <xdr:col>8</xdr:col>
      <xdr:colOff>33337</xdr:colOff>
      <xdr:row>34</xdr:row>
      <xdr:rowOff>16967</xdr:rowOff>
    </xdr:to>
    <xdr:sp macro="" textlink="">
      <xdr:nvSpPr>
        <xdr:cNvPr id="29" name="椭圆 28">
          <a:extLst>
            <a:ext uri="{FF2B5EF4-FFF2-40B4-BE49-F238E27FC236}">
              <a16:creationId xmlns:a16="http://schemas.microsoft.com/office/drawing/2014/main" id="{87F8EDC2-5209-4F6D-B217-80723AC587AD}"/>
            </a:ext>
          </a:extLst>
        </xdr:cNvPr>
        <xdr:cNvSpPr/>
      </xdr:nvSpPr>
      <xdr:spPr>
        <a:xfrm>
          <a:off x="5197337" y="5938626"/>
          <a:ext cx="132729" cy="132928"/>
        </a:xfrm>
        <a:prstGeom prst="ellipse">
          <a:avLst/>
        </a:prstGeom>
        <a:solidFill>
          <a:srgbClr val="FF0000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533230</xdr:colOff>
      <xdr:row>67</xdr:row>
      <xdr:rowOff>137270</xdr:rowOff>
    </xdr:from>
    <xdr:to>
      <xdr:col>7</xdr:col>
      <xdr:colOff>19917</xdr:colOff>
      <xdr:row>68</xdr:row>
      <xdr:rowOff>92122</xdr:rowOff>
    </xdr:to>
    <xdr:sp macro="" textlink="">
      <xdr:nvSpPr>
        <xdr:cNvPr id="30" name="椭圆 29">
          <a:extLst>
            <a:ext uri="{FF2B5EF4-FFF2-40B4-BE49-F238E27FC236}">
              <a16:creationId xmlns:a16="http://schemas.microsoft.com/office/drawing/2014/main" id="{39FC5927-5313-4C52-9475-97B1AF69D37D}"/>
            </a:ext>
          </a:extLst>
        </xdr:cNvPr>
        <xdr:cNvSpPr/>
      </xdr:nvSpPr>
      <xdr:spPr>
        <a:xfrm>
          <a:off x="4537872" y="12068368"/>
          <a:ext cx="132730" cy="132928"/>
        </a:xfrm>
        <a:prstGeom prst="ellipse">
          <a:avLst/>
        </a:prstGeom>
        <a:solidFill>
          <a:srgbClr val="FF0000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395616</xdr:colOff>
      <xdr:row>9</xdr:row>
      <xdr:rowOff>72346</xdr:rowOff>
    </xdr:from>
    <xdr:to>
      <xdr:col>8</xdr:col>
      <xdr:colOff>532243</xdr:colOff>
      <xdr:row>10</xdr:row>
      <xdr:rowOff>27198</xdr:rowOff>
    </xdr:to>
    <xdr:sp macro="" textlink="">
      <xdr:nvSpPr>
        <xdr:cNvPr id="31" name="椭圆 30">
          <a:extLst>
            <a:ext uri="{FF2B5EF4-FFF2-40B4-BE49-F238E27FC236}">
              <a16:creationId xmlns:a16="http://schemas.microsoft.com/office/drawing/2014/main" id="{AABFDE54-8799-4988-871A-03C2FA795042}"/>
            </a:ext>
          </a:extLst>
        </xdr:cNvPr>
        <xdr:cNvSpPr/>
      </xdr:nvSpPr>
      <xdr:spPr>
        <a:xfrm>
          <a:off x="5724014" y="1635567"/>
          <a:ext cx="136627" cy="12854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384A-8C13-40B9-8C9D-87EB12A00285}">
  <dimension ref="A1:Z140"/>
  <sheetViews>
    <sheetView tabSelected="1" topLeftCell="T2" zoomScale="52" zoomScaleNormal="52" workbookViewId="0">
      <selection activeCell="BH64" sqref="BH64"/>
    </sheetView>
  </sheetViews>
  <sheetFormatPr defaultRowHeight="13.9" x14ac:dyDescent="0.4"/>
  <cols>
    <col min="2" max="2" width="22.46484375" customWidth="1"/>
    <col min="3" max="3" width="19.06640625" customWidth="1"/>
    <col min="4" max="4" width="21.59765625" customWidth="1"/>
    <col min="5" max="6" width="12.06640625" customWidth="1"/>
    <col min="7" max="7" width="11.796875" customWidth="1"/>
    <col min="18" max="18" width="18.53125" customWidth="1"/>
  </cols>
  <sheetData>
    <row r="1" spans="1:26" x14ac:dyDescent="0.4">
      <c r="B1" t="s">
        <v>165</v>
      </c>
      <c r="C1" t="s">
        <v>166</v>
      </c>
      <c r="D1" t="s">
        <v>0</v>
      </c>
      <c r="E1" t="s">
        <v>1</v>
      </c>
      <c r="J1" t="s">
        <v>168</v>
      </c>
      <c r="K1" t="s">
        <v>2</v>
      </c>
      <c r="L1" t="s">
        <v>3</v>
      </c>
      <c r="N1" t="s">
        <v>167</v>
      </c>
      <c r="P1" t="s">
        <v>169</v>
      </c>
      <c r="R1" t="s">
        <v>4</v>
      </c>
    </row>
    <row r="2" spans="1:26" s="1" customFormat="1" ht="14.25" thickBot="1" x14ac:dyDescent="0.45">
      <c r="A2" s="1">
        <v>6</v>
      </c>
      <c r="B2" s="6">
        <v>0.34013228643505</v>
      </c>
      <c r="C2" s="5">
        <v>0.12782894736842099</v>
      </c>
      <c r="D2" s="5">
        <f>C2+N2</f>
        <v>0.12930642837963707</v>
      </c>
      <c r="E2" s="5">
        <f>C2-N2</f>
        <v>0.1263514663572049</v>
      </c>
      <c r="F2" s="5"/>
      <c r="G2" s="5"/>
      <c r="H2" s="5"/>
      <c r="I2" s="5"/>
      <c r="J2" s="5">
        <v>0.32819047619047598</v>
      </c>
      <c r="K2" s="5">
        <f t="shared" ref="K2:K65" si="0">J2+P2</f>
        <v>0.41284125942395128</v>
      </c>
      <c r="L2" s="5">
        <f t="shared" ref="L2:L65" si="1">J2-P2</f>
        <v>0.24353969295700068</v>
      </c>
      <c r="M2" s="5"/>
      <c r="N2" s="5">
        <v>1.4774810112161E-3</v>
      </c>
      <c r="O2" s="5"/>
      <c r="P2" s="5">
        <v>8.4650783233475302E-2</v>
      </c>
      <c r="R2"/>
      <c r="S2"/>
      <c r="T2"/>
      <c r="U2"/>
      <c r="V2"/>
      <c r="W2"/>
      <c r="X2"/>
      <c r="Y2"/>
      <c r="Z2"/>
    </row>
    <row r="3" spans="1:26" s="1" customFormat="1" x14ac:dyDescent="0.4">
      <c r="A3" s="1">
        <v>7</v>
      </c>
      <c r="B3" s="6">
        <v>1.30019334258407E-2</v>
      </c>
      <c r="C3" s="5">
        <v>0.13359327485380099</v>
      </c>
      <c r="D3" s="5">
        <f>C3+N3</f>
        <v>0.13485405797436201</v>
      </c>
      <c r="E3" s="5">
        <f>C3-N3</f>
        <v>0.13233249173323997</v>
      </c>
      <c r="F3" s="5"/>
      <c r="G3" s="5"/>
      <c r="H3" s="5"/>
      <c r="I3" s="5"/>
      <c r="J3" s="5">
        <v>0.26375396825396802</v>
      </c>
      <c r="K3" s="5">
        <f t="shared" si="0"/>
        <v>0.3131943101381916</v>
      </c>
      <c r="L3" s="5">
        <f t="shared" si="1"/>
        <v>0.21431362636974441</v>
      </c>
      <c r="M3" s="5"/>
      <c r="N3" s="5">
        <v>1.26078312056103E-3</v>
      </c>
      <c r="O3" s="5"/>
      <c r="P3" s="5">
        <v>4.9440341884223603E-2</v>
      </c>
      <c r="R3" s="13" t="s">
        <v>5</v>
      </c>
      <c r="S3" s="13"/>
      <c r="T3"/>
      <c r="U3"/>
      <c r="V3"/>
      <c r="W3"/>
      <c r="X3"/>
      <c r="Y3"/>
      <c r="Z3"/>
    </row>
    <row r="4" spans="1:26" s="1" customFormat="1" x14ac:dyDescent="0.4">
      <c r="A4" s="1">
        <v>8</v>
      </c>
      <c r="B4" s="6">
        <v>0.18529428589399699</v>
      </c>
      <c r="C4" s="5">
        <v>0.13791602870813399</v>
      </c>
      <c r="D4" s="5">
        <f>C4+N4</f>
        <v>0.13939575270553653</v>
      </c>
      <c r="E4" s="5">
        <f>C4-N4</f>
        <v>0.13643630471073145</v>
      </c>
      <c r="F4" s="5"/>
      <c r="G4" s="5"/>
      <c r="H4" s="5"/>
      <c r="I4" s="5"/>
      <c r="J4" s="5">
        <v>0.29618398268398299</v>
      </c>
      <c r="K4" s="5">
        <f t="shared" si="0"/>
        <v>0.3906197554089742</v>
      </c>
      <c r="L4" s="5">
        <f t="shared" si="1"/>
        <v>0.20174820995899179</v>
      </c>
      <c r="M4" s="5"/>
      <c r="N4" s="5">
        <v>1.47972399740253E-3</v>
      </c>
      <c r="O4" s="5"/>
      <c r="P4" s="5">
        <v>9.4435772724991193E-2</v>
      </c>
      <c r="R4" s="10" t="s">
        <v>6</v>
      </c>
      <c r="S4" s="10">
        <v>0.95017117581571042</v>
      </c>
      <c r="T4"/>
      <c r="U4"/>
      <c r="V4"/>
      <c r="W4"/>
      <c r="X4"/>
      <c r="Y4"/>
      <c r="Z4"/>
    </row>
    <row r="5" spans="1:26" s="1" customFormat="1" x14ac:dyDescent="0.4">
      <c r="A5" s="1">
        <v>9</v>
      </c>
      <c r="B5" s="6">
        <v>1.1463638574778701</v>
      </c>
      <c r="C5" s="5">
        <v>0.143206725146199</v>
      </c>
      <c r="D5" s="5">
        <f>C5+N5</f>
        <v>0.14487334556269921</v>
      </c>
      <c r="E5" s="5">
        <f>C5-N5</f>
        <v>0.1415401047296988</v>
      </c>
      <c r="F5" s="5"/>
      <c r="G5" s="5"/>
      <c r="H5" s="5"/>
      <c r="I5" s="5"/>
      <c r="J5" s="5">
        <v>0.28967989417989398</v>
      </c>
      <c r="K5" s="5">
        <f t="shared" si="0"/>
        <v>0.31825184004615209</v>
      </c>
      <c r="L5" s="5">
        <f t="shared" si="1"/>
        <v>0.26110794831363587</v>
      </c>
      <c r="M5" s="5"/>
      <c r="N5" s="5">
        <v>1.6666204165001999E-3</v>
      </c>
      <c r="O5" s="5"/>
      <c r="P5" s="5">
        <v>2.8571945866258101E-2</v>
      </c>
      <c r="R5" s="10" t="s">
        <v>7</v>
      </c>
      <c r="S5" s="10">
        <v>0.90282526335100977</v>
      </c>
      <c r="T5"/>
      <c r="U5"/>
      <c r="V5"/>
      <c r="W5"/>
      <c r="X5"/>
      <c r="Y5"/>
      <c r="Z5"/>
    </row>
    <row r="6" spans="1:26" s="1" customFormat="1" x14ac:dyDescent="0.4">
      <c r="A6" s="1">
        <v>10</v>
      </c>
      <c r="B6" s="6">
        <v>0.23708567716640799</v>
      </c>
      <c r="C6" s="5">
        <v>0.148328421052632</v>
      </c>
      <c r="D6" s="5">
        <f>C6+N6</f>
        <v>0.14981544449427137</v>
      </c>
      <c r="E6" s="5">
        <f>C6-N6</f>
        <v>0.14684139761099263</v>
      </c>
      <c r="F6" s="5"/>
      <c r="G6" s="5"/>
      <c r="H6" s="5"/>
      <c r="I6" s="5"/>
      <c r="J6" s="5">
        <v>0.29927833870390302</v>
      </c>
      <c r="K6" s="5">
        <f t="shared" si="0"/>
        <v>0.35421536712683621</v>
      </c>
      <c r="L6" s="5">
        <f t="shared" si="1"/>
        <v>0.24434131028096984</v>
      </c>
      <c r="M6" s="5"/>
      <c r="N6" s="5">
        <v>1.4870234416393699E-3</v>
      </c>
      <c r="O6" s="5"/>
      <c r="P6" s="5">
        <v>5.4937028422933201E-2</v>
      </c>
      <c r="R6" s="10" t="s">
        <v>8</v>
      </c>
      <c r="S6" s="10">
        <v>0.90084210546021415</v>
      </c>
      <c r="T6"/>
      <c r="U6"/>
      <c r="V6"/>
      <c r="W6"/>
      <c r="X6"/>
      <c r="Y6"/>
      <c r="Z6"/>
    </row>
    <row r="7" spans="1:26" s="1" customFormat="1" x14ac:dyDescent="0.4">
      <c r="A7" s="1">
        <v>11</v>
      </c>
      <c r="B7" s="6">
        <v>0.61270804609854701</v>
      </c>
      <c r="C7" s="5">
        <v>0.15282007797270999</v>
      </c>
      <c r="D7" s="5">
        <f>C7+N7</f>
        <v>0.15416189586449466</v>
      </c>
      <c r="E7" s="5">
        <f>C7-N7</f>
        <v>0.15147826008092533</v>
      </c>
      <c r="F7" s="5"/>
      <c r="G7" s="5"/>
      <c r="H7" s="5"/>
      <c r="I7" s="5"/>
      <c r="J7" s="5">
        <v>0.34063589065255701</v>
      </c>
      <c r="K7" s="5">
        <f t="shared" si="0"/>
        <v>0.47765154127691101</v>
      </c>
      <c r="L7" s="5">
        <f t="shared" si="1"/>
        <v>0.203620240028203</v>
      </c>
      <c r="M7" s="5"/>
      <c r="N7" s="5">
        <v>1.3418178917846801E-3</v>
      </c>
      <c r="O7" s="5"/>
      <c r="P7" s="5">
        <v>0.137015650624354</v>
      </c>
      <c r="R7" s="10" t="s">
        <v>9</v>
      </c>
      <c r="S7" s="10">
        <v>0.19082327736938931</v>
      </c>
      <c r="T7"/>
      <c r="U7"/>
      <c r="V7"/>
      <c r="W7"/>
      <c r="X7"/>
      <c r="Y7"/>
      <c r="Z7"/>
    </row>
    <row r="8" spans="1:26" s="1" customFormat="1" ht="14.25" thickBot="1" x14ac:dyDescent="0.45">
      <c r="A8" s="1">
        <v>12</v>
      </c>
      <c r="B8" s="6">
        <v>1.1415853820648001</v>
      </c>
      <c r="C8" s="5">
        <v>0.15813282548476501</v>
      </c>
      <c r="D8" s="5">
        <f>C8+N8</f>
        <v>0.1595063423312868</v>
      </c>
      <c r="E8" s="5">
        <f>C8-N8</f>
        <v>0.15675930863824322</v>
      </c>
      <c r="F8" s="5"/>
      <c r="G8" s="5"/>
      <c r="H8" s="5"/>
      <c r="I8" s="5"/>
      <c r="J8" s="5">
        <v>0.31019674185463703</v>
      </c>
      <c r="K8" s="5">
        <f t="shared" si="0"/>
        <v>0.35885713577530304</v>
      </c>
      <c r="L8" s="5">
        <f t="shared" si="1"/>
        <v>0.26153634793397101</v>
      </c>
      <c r="M8" s="5"/>
      <c r="N8" s="5">
        <v>1.3735168465217899E-3</v>
      </c>
      <c r="O8" s="5"/>
      <c r="P8" s="5">
        <v>4.8660393920665998E-2</v>
      </c>
      <c r="R8" s="11" t="s">
        <v>10</v>
      </c>
      <c r="S8" s="11">
        <v>51</v>
      </c>
      <c r="T8"/>
      <c r="U8"/>
      <c r="V8"/>
      <c r="W8"/>
      <c r="X8"/>
      <c r="Y8"/>
      <c r="Z8"/>
    </row>
    <row r="9" spans="1:26" s="1" customFormat="1" x14ac:dyDescent="0.4">
      <c r="A9" s="1">
        <v>13</v>
      </c>
      <c r="B9" s="6">
        <v>0.84152314817752405</v>
      </c>
      <c r="C9" s="5">
        <v>0.16314282296650701</v>
      </c>
      <c r="D9" s="5">
        <f>C9+N9</f>
        <v>0.16438438851472115</v>
      </c>
      <c r="E9" s="5">
        <f>C9-N9</f>
        <v>0.16190125741829287</v>
      </c>
      <c r="F9" s="5"/>
      <c r="G9" s="5"/>
      <c r="H9" s="5"/>
      <c r="I9" s="5"/>
      <c r="J9" s="5">
        <v>0.37540043290043301</v>
      </c>
      <c r="K9" s="5">
        <f t="shared" si="0"/>
        <v>0.59636831988597905</v>
      </c>
      <c r="L9" s="5">
        <f t="shared" si="1"/>
        <v>0.154432545914887</v>
      </c>
      <c r="M9" s="5"/>
      <c r="N9" s="5">
        <v>1.2415655482141399E-3</v>
      </c>
      <c r="O9" s="5"/>
      <c r="P9" s="5">
        <v>0.22096788698554601</v>
      </c>
      <c r="R9"/>
      <c r="S9"/>
      <c r="T9"/>
      <c r="U9"/>
      <c r="V9"/>
      <c r="W9"/>
      <c r="X9"/>
      <c r="Y9"/>
      <c r="Z9"/>
    </row>
    <row r="10" spans="1:26" s="1" customFormat="1" ht="14.25" thickBot="1" x14ac:dyDescent="0.45">
      <c r="A10" s="1">
        <v>14</v>
      </c>
      <c r="B10" s="6">
        <v>1.1404160514710699</v>
      </c>
      <c r="C10" s="5">
        <v>0.16799835526315801</v>
      </c>
      <c r="D10" s="5">
        <f>C10+N10</f>
        <v>0.16948228695603937</v>
      </c>
      <c r="E10" s="5">
        <f>C10-N10</f>
        <v>0.16651442357027665</v>
      </c>
      <c r="F10" s="5"/>
      <c r="G10" s="5"/>
      <c r="H10" s="5"/>
      <c r="I10" s="5"/>
      <c r="J10" s="5">
        <v>0.35429120163690497</v>
      </c>
      <c r="K10" s="5">
        <f t="shared" si="0"/>
        <v>0.52641871070836199</v>
      </c>
      <c r="L10" s="5">
        <f t="shared" si="1"/>
        <v>0.18216369256544798</v>
      </c>
      <c r="M10" s="5"/>
      <c r="N10" s="5">
        <v>1.4839316928813701E-3</v>
      </c>
      <c r="O10" s="5"/>
      <c r="P10" s="5">
        <v>0.17212750907145699</v>
      </c>
      <c r="R10" t="s">
        <v>11</v>
      </c>
      <c r="S10"/>
      <c r="T10"/>
      <c r="U10"/>
      <c r="V10"/>
      <c r="W10"/>
      <c r="X10"/>
      <c r="Y10"/>
      <c r="Z10"/>
    </row>
    <row r="11" spans="1:26" s="1" customFormat="1" x14ac:dyDescent="0.4">
      <c r="A11" s="1">
        <v>15</v>
      </c>
      <c r="B11" s="6">
        <v>1.7749433487180899</v>
      </c>
      <c r="C11" s="5">
        <v>0.172709457236842</v>
      </c>
      <c r="D11" s="5">
        <f>C11+N11</f>
        <v>0.17409151994553945</v>
      </c>
      <c r="E11" s="5">
        <f>C11-N11</f>
        <v>0.17132739452814455</v>
      </c>
      <c r="F11" s="5"/>
      <c r="G11" s="5"/>
      <c r="H11" s="5"/>
      <c r="I11" s="5"/>
      <c r="J11" s="5">
        <v>0.36466486855158697</v>
      </c>
      <c r="K11" s="5">
        <f t="shared" si="0"/>
        <v>0.54852160176491094</v>
      </c>
      <c r="L11" s="5">
        <f t="shared" si="1"/>
        <v>0.18080813533826298</v>
      </c>
      <c r="M11" s="5"/>
      <c r="N11" s="5">
        <v>1.38206270869744E-3</v>
      </c>
      <c r="O11" s="5"/>
      <c r="P11" s="5">
        <v>0.18385673321332399</v>
      </c>
      <c r="R11" s="12"/>
      <c r="S11" s="12" t="s">
        <v>16</v>
      </c>
      <c r="T11" s="12" t="s">
        <v>17</v>
      </c>
      <c r="U11" s="12" t="s">
        <v>18</v>
      </c>
      <c r="V11" s="12" t="s">
        <v>19</v>
      </c>
      <c r="W11" s="12" t="s">
        <v>20</v>
      </c>
      <c r="X11"/>
      <c r="Y11"/>
      <c r="Z11"/>
    </row>
    <row r="12" spans="1:26" s="1" customFormat="1" x14ac:dyDescent="0.4">
      <c r="A12" s="1">
        <v>16</v>
      </c>
      <c r="B12" s="6">
        <v>1.9246348079297999</v>
      </c>
      <c r="C12" s="5">
        <v>0.177620350877193</v>
      </c>
      <c r="D12" s="5">
        <f>C12+N12</f>
        <v>0.17910767782474962</v>
      </c>
      <c r="E12" s="5">
        <f>C12-N12</f>
        <v>0.17613302392963637</v>
      </c>
      <c r="F12" s="5"/>
      <c r="G12" s="5"/>
      <c r="H12" s="5"/>
      <c r="I12" s="5"/>
      <c r="J12" s="5">
        <v>0.392433650793651</v>
      </c>
      <c r="K12" s="5">
        <f t="shared" si="0"/>
        <v>0.63816422508606796</v>
      </c>
      <c r="L12" s="5">
        <f t="shared" si="1"/>
        <v>0.14670307650123401</v>
      </c>
      <c r="M12" s="5"/>
      <c r="N12" s="5">
        <v>1.4873269475566399E-3</v>
      </c>
      <c r="O12" s="5"/>
      <c r="P12" s="5">
        <v>0.24573057429241699</v>
      </c>
      <c r="R12" s="10" t="s">
        <v>12</v>
      </c>
      <c r="S12" s="10">
        <v>1</v>
      </c>
      <c r="T12" s="10">
        <v>16.577121172506928</v>
      </c>
      <c r="U12" s="10">
        <v>16.577121172506928</v>
      </c>
      <c r="V12" s="10">
        <v>455.24628550314799</v>
      </c>
      <c r="W12" s="10">
        <v>1.8662514785151803E-26</v>
      </c>
      <c r="X12"/>
      <c r="Y12"/>
      <c r="Z12"/>
    </row>
    <row r="13" spans="1:26" s="1" customFormat="1" x14ac:dyDescent="0.4">
      <c r="A13" s="1">
        <v>17</v>
      </c>
      <c r="B13" s="6">
        <v>1.35107075524711</v>
      </c>
      <c r="C13" s="5">
        <v>0.18288381578947399</v>
      </c>
      <c r="D13" s="5">
        <f>C13+N13</f>
        <v>0.1843382912905169</v>
      </c>
      <c r="E13" s="5">
        <f>C13-N13</f>
        <v>0.18142934028843108</v>
      </c>
      <c r="F13" s="5"/>
      <c r="G13" s="5"/>
      <c r="H13" s="5"/>
      <c r="I13" s="5"/>
      <c r="J13" s="5">
        <v>0.38291845238095201</v>
      </c>
      <c r="K13" s="5">
        <f t="shared" si="0"/>
        <v>0.53995009900144297</v>
      </c>
      <c r="L13" s="5">
        <f t="shared" si="1"/>
        <v>0.22588680576046102</v>
      </c>
      <c r="M13" s="5"/>
      <c r="N13" s="5">
        <v>1.45447550104292E-3</v>
      </c>
      <c r="O13" s="5"/>
      <c r="P13" s="5">
        <v>0.15703164662049099</v>
      </c>
      <c r="R13" s="10" t="s">
        <v>13</v>
      </c>
      <c r="S13" s="10">
        <v>49</v>
      </c>
      <c r="T13" s="10">
        <v>1.7842626361137497</v>
      </c>
      <c r="U13" s="10">
        <v>3.6413523185994889E-2</v>
      </c>
      <c r="V13" s="10"/>
      <c r="W13" s="10"/>
      <c r="X13"/>
      <c r="Y13"/>
      <c r="Z13"/>
    </row>
    <row r="14" spans="1:26" s="1" customFormat="1" ht="14.25" thickBot="1" x14ac:dyDescent="0.45">
      <c r="A14" s="1">
        <v>18</v>
      </c>
      <c r="B14" s="6">
        <v>1.46615404459871</v>
      </c>
      <c r="C14" s="5">
        <v>0.18787298668357599</v>
      </c>
      <c r="D14" s="5">
        <f>C14+N14</f>
        <v>0.1893619753350774</v>
      </c>
      <c r="E14" s="5">
        <f>C14-N14</f>
        <v>0.18638399803207459</v>
      </c>
      <c r="F14" s="5"/>
      <c r="G14" s="5"/>
      <c r="H14" s="5"/>
      <c r="I14" s="5"/>
      <c r="J14" s="5">
        <v>0.390343660355709</v>
      </c>
      <c r="K14" s="5">
        <f t="shared" si="0"/>
        <v>0.57876885838939596</v>
      </c>
      <c r="L14" s="5">
        <f t="shared" si="1"/>
        <v>0.20191846232202199</v>
      </c>
      <c r="M14" s="5"/>
      <c r="N14" s="5">
        <v>1.4889886515014E-3</v>
      </c>
      <c r="O14" s="5"/>
      <c r="P14" s="5">
        <v>0.18842519803368701</v>
      </c>
      <c r="R14" s="11" t="s">
        <v>14</v>
      </c>
      <c r="S14" s="11">
        <v>50</v>
      </c>
      <c r="T14" s="11">
        <v>18.361383808620676</v>
      </c>
      <c r="U14" s="11"/>
      <c r="V14" s="11"/>
      <c r="W14" s="11"/>
      <c r="X14"/>
      <c r="Y14"/>
      <c r="Z14"/>
    </row>
    <row r="15" spans="1:26" s="1" customFormat="1" ht="14.25" thickBot="1" x14ac:dyDescent="0.45">
      <c r="A15" s="1">
        <v>19</v>
      </c>
      <c r="B15" s="6">
        <v>2.2140697638882001</v>
      </c>
      <c r="C15" s="5">
        <v>0.19268523581681499</v>
      </c>
      <c r="D15" s="5">
        <f>C15+N15</f>
        <v>0.19419065588277085</v>
      </c>
      <c r="E15" s="5">
        <f>C15-N15</f>
        <v>0.19117981575085913</v>
      </c>
      <c r="F15" s="5"/>
      <c r="G15" s="5"/>
      <c r="H15" s="5"/>
      <c r="I15" s="5"/>
      <c r="J15" s="5">
        <v>0.41394320758606501</v>
      </c>
      <c r="K15" s="5">
        <f t="shared" si="0"/>
        <v>0.58746573954217607</v>
      </c>
      <c r="L15" s="5">
        <f t="shared" si="1"/>
        <v>0.24042067562995401</v>
      </c>
      <c r="M15" s="5"/>
      <c r="N15" s="5">
        <v>1.5054200659558601E-3</v>
      </c>
      <c r="O15" s="5"/>
      <c r="P15" s="5">
        <v>0.173522531956111</v>
      </c>
      <c r="R15"/>
      <c r="S15"/>
      <c r="T15"/>
      <c r="U15"/>
      <c r="V15"/>
      <c r="W15"/>
      <c r="X15"/>
      <c r="Y15"/>
      <c r="Z15"/>
    </row>
    <row r="16" spans="1:26" s="1" customFormat="1" x14ac:dyDescent="0.4">
      <c r="A16" s="1">
        <v>20</v>
      </c>
      <c r="B16" s="6">
        <v>2.0642637141798099</v>
      </c>
      <c r="C16" s="5">
        <v>0.19792086466165401</v>
      </c>
      <c r="D16" s="5">
        <f>C16+N16</f>
        <v>0.19926415828959609</v>
      </c>
      <c r="E16" s="5">
        <f>C16-N16</f>
        <v>0.19657757103371193</v>
      </c>
      <c r="F16" s="5"/>
      <c r="G16" s="5"/>
      <c r="H16" s="5"/>
      <c r="I16" s="5"/>
      <c r="J16" s="5">
        <v>0.41775963718820902</v>
      </c>
      <c r="K16" s="5">
        <f t="shared" si="0"/>
        <v>0.62278125381604299</v>
      </c>
      <c r="L16" s="5">
        <f t="shared" si="1"/>
        <v>0.21273802056037502</v>
      </c>
      <c r="M16" s="5"/>
      <c r="N16" s="5">
        <v>1.34329362794207E-3</v>
      </c>
      <c r="O16" s="5"/>
      <c r="P16" s="5">
        <v>0.205021616627834</v>
      </c>
      <c r="R16" s="12"/>
      <c r="S16" s="12" t="s">
        <v>21</v>
      </c>
      <c r="T16" s="12" t="s">
        <v>9</v>
      </c>
      <c r="U16" s="12" t="s">
        <v>22</v>
      </c>
      <c r="V16" s="12" t="s">
        <v>23</v>
      </c>
      <c r="W16" s="12" t="s">
        <v>24</v>
      </c>
      <c r="X16" s="12" t="s">
        <v>25</v>
      </c>
      <c r="Y16" s="12" t="s">
        <v>26</v>
      </c>
      <c r="Z16" s="12" t="s">
        <v>27</v>
      </c>
    </row>
    <row r="17" spans="1:26" s="1" customFormat="1" x14ac:dyDescent="0.4">
      <c r="A17" s="1">
        <v>21</v>
      </c>
      <c r="B17" s="6">
        <v>1.3911132833961199</v>
      </c>
      <c r="C17" s="5">
        <v>0.202600599600267</v>
      </c>
      <c r="D17" s="5">
        <f>C17+N17</f>
        <v>0.20396212561855462</v>
      </c>
      <c r="E17" s="5">
        <f>C17-N17</f>
        <v>0.20123907358197937</v>
      </c>
      <c r="F17" s="5"/>
      <c r="G17" s="5"/>
      <c r="H17" s="5"/>
      <c r="I17" s="5"/>
      <c r="J17" s="5">
        <v>0.401807112718505</v>
      </c>
      <c r="K17" s="5">
        <f t="shared" si="0"/>
        <v>0.533688444503986</v>
      </c>
      <c r="L17" s="5">
        <f t="shared" si="1"/>
        <v>0.269925780933024</v>
      </c>
      <c r="M17" s="5"/>
      <c r="N17" s="5">
        <v>1.36152601828762E-3</v>
      </c>
      <c r="O17" s="5"/>
      <c r="P17" s="5">
        <v>0.131881331785481</v>
      </c>
      <c r="R17" s="10" t="s">
        <v>15</v>
      </c>
      <c r="S17" s="10">
        <v>0.25280702696500201</v>
      </c>
      <c r="T17" s="10">
        <v>0.11247636980580394</v>
      </c>
      <c r="U17" s="10">
        <v>2.2476456823907629</v>
      </c>
      <c r="V17" s="10">
        <v>2.9133673886525061E-2</v>
      </c>
      <c r="W17" s="10">
        <v>2.6777299441067604E-2</v>
      </c>
      <c r="X17" s="10">
        <v>0.47883675448893642</v>
      </c>
      <c r="Y17" s="10">
        <v>2.6777299441067604E-2</v>
      </c>
      <c r="Z17" s="10">
        <v>0.47883675448893642</v>
      </c>
    </row>
    <row r="18" spans="1:26" s="1" customFormat="1" ht="14.25" thickBot="1" x14ac:dyDescent="0.45">
      <c r="A18" s="1">
        <v>22</v>
      </c>
      <c r="B18" s="6">
        <v>2.0202867712770902</v>
      </c>
      <c r="C18" s="5">
        <v>0.20793034613560901</v>
      </c>
      <c r="D18" s="5">
        <f>C18+N18</f>
        <v>0.20936127389261117</v>
      </c>
      <c r="E18" s="5">
        <f>C18-N18</f>
        <v>0.20649941837860686</v>
      </c>
      <c r="F18" s="5"/>
      <c r="G18" s="5"/>
      <c r="H18" s="5"/>
      <c r="I18" s="5"/>
      <c r="J18" s="5">
        <v>0.464496782496783</v>
      </c>
      <c r="K18" s="5">
        <f t="shared" si="0"/>
        <v>0.70593464416743801</v>
      </c>
      <c r="L18" s="5">
        <f t="shared" si="1"/>
        <v>0.22305892082612799</v>
      </c>
      <c r="M18" s="5"/>
      <c r="N18" s="5">
        <v>1.43092775700216E-3</v>
      </c>
      <c r="O18" s="5"/>
      <c r="P18" s="5">
        <v>0.24143786167065501</v>
      </c>
      <c r="R18" s="11" t="s">
        <v>170</v>
      </c>
      <c r="S18" s="11">
        <v>0.43160976928458217</v>
      </c>
      <c r="T18" s="11">
        <v>2.022870405363892E-2</v>
      </c>
      <c r="U18" s="11">
        <v>21.336501247935374</v>
      </c>
      <c r="V18" s="11">
        <v>1.8662514785151938E-26</v>
      </c>
      <c r="W18" s="11">
        <v>0.39095866653917355</v>
      </c>
      <c r="X18" s="11">
        <v>0.47226087202999079</v>
      </c>
      <c r="Y18" s="11">
        <v>0.39095866653917355</v>
      </c>
      <c r="Z18" s="11">
        <v>0.47226087202999079</v>
      </c>
    </row>
    <row r="19" spans="1:26" s="1" customFormat="1" x14ac:dyDescent="0.4">
      <c r="A19" s="1">
        <v>23</v>
      </c>
      <c r="B19" s="6">
        <v>2.1077228429237902</v>
      </c>
      <c r="C19" s="5">
        <v>0.21308525273580001</v>
      </c>
      <c r="D19" s="5">
        <f>C19+N19</f>
        <v>0.21451853481476976</v>
      </c>
      <c r="E19" s="5">
        <f>C19-N19</f>
        <v>0.21165197065683025</v>
      </c>
      <c r="F19" s="5"/>
      <c r="G19" s="5"/>
      <c r="H19" s="5"/>
      <c r="I19" s="5"/>
      <c r="J19" s="5">
        <v>0.430035549269213</v>
      </c>
      <c r="K19" s="5">
        <f t="shared" si="0"/>
        <v>0.5058975464491513</v>
      </c>
      <c r="L19" s="5">
        <f t="shared" si="1"/>
        <v>0.3541735520892747</v>
      </c>
      <c r="M19" s="5"/>
      <c r="N19" s="5">
        <v>1.4332820789697499E-3</v>
      </c>
      <c r="O19" s="5"/>
      <c r="P19" s="5">
        <v>7.5861997179938301E-2</v>
      </c>
      <c r="R19"/>
      <c r="S19"/>
      <c r="T19"/>
      <c r="U19"/>
      <c r="V19"/>
      <c r="W19"/>
      <c r="X19"/>
      <c r="Y19"/>
      <c r="Z19"/>
    </row>
    <row r="20" spans="1:26" s="1" customFormat="1" x14ac:dyDescent="0.4">
      <c r="A20" s="1">
        <v>24</v>
      </c>
      <c r="B20" s="6">
        <v>1.95254014720486</v>
      </c>
      <c r="C20" s="5">
        <v>0.217892359932088</v>
      </c>
      <c r="D20" s="5">
        <f>C20+N20</f>
        <v>0.2193342759187917</v>
      </c>
      <c r="E20" s="5">
        <f>C20-N20</f>
        <v>0.21645044394538429</v>
      </c>
      <c r="F20" s="5"/>
      <c r="G20" s="5"/>
      <c r="H20" s="5"/>
      <c r="I20" s="5"/>
      <c r="J20" s="5">
        <v>0.43540256016384998</v>
      </c>
      <c r="K20" s="5">
        <f t="shared" si="0"/>
        <v>0.50866033032892444</v>
      </c>
      <c r="L20" s="5">
        <f t="shared" si="1"/>
        <v>0.36214478999877547</v>
      </c>
      <c r="M20" s="5"/>
      <c r="N20" s="5">
        <v>1.4419159867037001E-3</v>
      </c>
      <c r="O20" s="5"/>
      <c r="P20" s="5">
        <v>7.3257770165074496E-2</v>
      </c>
      <c r="R20"/>
      <c r="S20"/>
      <c r="T20"/>
      <c r="U20"/>
      <c r="V20"/>
      <c r="W20"/>
      <c r="X20"/>
      <c r="Y20"/>
      <c r="Z20"/>
    </row>
    <row r="21" spans="1:26" s="1" customFormat="1" x14ac:dyDescent="0.4">
      <c r="A21" s="1">
        <v>25</v>
      </c>
      <c r="B21" s="6">
        <v>1.35593785204536</v>
      </c>
      <c r="C21" s="5">
        <v>0.22279160739687101</v>
      </c>
      <c r="D21" s="5">
        <f>C21+N21</f>
        <v>0.22426757203342221</v>
      </c>
      <c r="E21" s="5">
        <f>C21-N21</f>
        <v>0.22131564276031981</v>
      </c>
      <c r="F21" s="5"/>
      <c r="G21" s="5"/>
      <c r="H21" s="5"/>
      <c r="I21" s="5"/>
      <c r="J21" s="5">
        <v>0.44801093951094001</v>
      </c>
      <c r="K21" s="5">
        <f t="shared" si="0"/>
        <v>0.5475932137351196</v>
      </c>
      <c r="L21" s="5">
        <f t="shared" si="1"/>
        <v>0.34842866528676042</v>
      </c>
      <c r="M21" s="5"/>
      <c r="N21" s="5">
        <v>1.4759646365512099E-3</v>
      </c>
      <c r="O21" s="5"/>
      <c r="P21" s="5">
        <v>9.9582274224179604E-2</v>
      </c>
      <c r="R21"/>
      <c r="S21"/>
      <c r="T21"/>
      <c r="U21"/>
      <c r="V21"/>
      <c r="W21"/>
      <c r="X21"/>
      <c r="Y21"/>
      <c r="Z21"/>
    </row>
    <row r="22" spans="1:26" s="1" customFormat="1" x14ac:dyDescent="0.4">
      <c r="A22" s="1">
        <v>26</v>
      </c>
      <c r="B22" s="6">
        <v>1.64333794598328</v>
      </c>
      <c r="C22" s="5">
        <v>0.22791615881809801</v>
      </c>
      <c r="D22" s="5">
        <f>C22+N22</f>
        <v>0.22937387887699368</v>
      </c>
      <c r="E22" s="5">
        <f>C22-N22</f>
        <v>0.22645843875920235</v>
      </c>
      <c r="F22" s="5"/>
      <c r="G22" s="5"/>
      <c r="H22" s="5"/>
      <c r="I22" s="5"/>
      <c r="J22" s="5">
        <v>0.475416353383459</v>
      </c>
      <c r="K22" s="5">
        <f t="shared" si="0"/>
        <v>0.61608550790927596</v>
      </c>
      <c r="L22" s="5">
        <f t="shared" si="1"/>
        <v>0.33474719885764204</v>
      </c>
      <c r="M22" s="5"/>
      <c r="N22" s="5">
        <v>1.4577200588956501E-3</v>
      </c>
      <c r="O22" s="5"/>
      <c r="P22" s="5">
        <v>0.14066915452581699</v>
      </c>
      <c r="R22" t="s">
        <v>28</v>
      </c>
      <c r="S22"/>
      <c r="T22"/>
      <c r="U22"/>
      <c r="V22"/>
      <c r="W22"/>
      <c r="X22"/>
      <c r="Y22"/>
      <c r="Z22"/>
    </row>
    <row r="23" spans="1:26" s="1" customFormat="1" ht="14.25" thickBot="1" x14ac:dyDescent="0.45">
      <c r="A23" s="1">
        <v>27</v>
      </c>
      <c r="B23" s="6">
        <v>1.9940283903312099</v>
      </c>
      <c r="C23" s="5">
        <v>0.232732440191388</v>
      </c>
      <c r="D23" s="5">
        <f>C23+N23</f>
        <v>0.23419009226330725</v>
      </c>
      <c r="E23" s="5">
        <f>C23-N23</f>
        <v>0.23127478811946875</v>
      </c>
      <c r="F23" s="5"/>
      <c r="G23" s="5"/>
      <c r="H23" s="5"/>
      <c r="I23" s="5"/>
      <c r="J23" s="5">
        <v>0.53311623376623396</v>
      </c>
      <c r="K23" s="5">
        <f t="shared" si="0"/>
        <v>0.81836889830843995</v>
      </c>
      <c r="L23" s="5">
        <f t="shared" si="1"/>
        <v>0.24786356922402797</v>
      </c>
      <c r="M23" s="5"/>
      <c r="N23" s="5">
        <v>1.4576520719192399E-3</v>
      </c>
      <c r="O23" s="5"/>
      <c r="P23" s="5">
        <v>0.28525266454220599</v>
      </c>
      <c r="R23"/>
      <c r="S23"/>
      <c r="T23"/>
      <c r="U23"/>
      <c r="V23"/>
      <c r="W23"/>
      <c r="X23"/>
      <c r="Y23"/>
      <c r="Z23"/>
    </row>
    <row r="24" spans="1:26" s="1" customFormat="1" x14ac:dyDescent="0.4">
      <c r="A24" s="1">
        <v>28</v>
      </c>
      <c r="B24" s="6">
        <v>2.31179130594569</v>
      </c>
      <c r="C24" s="5">
        <v>0.237724082934609</v>
      </c>
      <c r="D24" s="5">
        <f>C24+N24</f>
        <v>0.23932829859377636</v>
      </c>
      <c r="E24" s="5">
        <f>C24-N24</f>
        <v>0.23611986727544165</v>
      </c>
      <c r="F24" s="5"/>
      <c r="G24" s="5"/>
      <c r="H24" s="5"/>
      <c r="I24" s="5"/>
      <c r="J24" s="5">
        <v>0.49067813852813902</v>
      </c>
      <c r="K24" s="5">
        <f t="shared" si="0"/>
        <v>0.5549715755758392</v>
      </c>
      <c r="L24" s="5">
        <f t="shared" si="1"/>
        <v>0.42638470148043883</v>
      </c>
      <c r="M24" s="5"/>
      <c r="N24" s="5">
        <v>1.6042156591673401E-3</v>
      </c>
      <c r="O24" s="5"/>
      <c r="P24" s="5">
        <v>6.42934370477002E-2</v>
      </c>
      <c r="R24" s="12" t="s">
        <v>10</v>
      </c>
      <c r="S24" s="12" t="s">
        <v>171</v>
      </c>
      <c r="T24" s="12" t="s">
        <v>13</v>
      </c>
      <c r="U24" s="12" t="s">
        <v>29</v>
      </c>
      <c r="V24"/>
      <c r="W24"/>
      <c r="X24"/>
      <c r="Y24"/>
      <c r="Z24"/>
    </row>
    <row r="25" spans="1:26" s="1" customFormat="1" x14ac:dyDescent="0.4">
      <c r="A25" s="1">
        <v>29</v>
      </c>
      <c r="B25" s="6">
        <v>2.7424340618386198</v>
      </c>
      <c r="C25" s="5">
        <v>0.24288598462448299</v>
      </c>
      <c r="D25" s="5">
        <f>C25+N25</f>
        <v>0.24431670663259825</v>
      </c>
      <c r="E25" s="5">
        <f>C25-N25</f>
        <v>0.24145526261636774</v>
      </c>
      <c r="F25" s="5"/>
      <c r="G25" s="5"/>
      <c r="H25" s="5"/>
      <c r="I25" s="5"/>
      <c r="J25" s="5">
        <v>0.53137346174424804</v>
      </c>
      <c r="K25" s="5">
        <f t="shared" si="0"/>
        <v>0.66294487560733806</v>
      </c>
      <c r="L25" s="5">
        <f t="shared" si="1"/>
        <v>0.39980204788115803</v>
      </c>
      <c r="M25" s="5"/>
      <c r="N25" s="5">
        <v>1.43072200811524E-3</v>
      </c>
      <c r="O25" s="5"/>
      <c r="P25" s="5">
        <v>0.13157141386308999</v>
      </c>
      <c r="R25" s="10">
        <v>1</v>
      </c>
      <c r="S25" s="10">
        <v>1.6427733445846131</v>
      </c>
      <c r="T25" s="10">
        <v>-6.3164094100133017E-2</v>
      </c>
      <c r="U25" s="10">
        <v>-0.33436890540388509</v>
      </c>
      <c r="V25"/>
      <c r="W25"/>
      <c r="X25"/>
      <c r="Y25"/>
      <c r="Z25"/>
    </row>
    <row r="26" spans="1:26" s="1" customFormat="1" x14ac:dyDescent="0.4">
      <c r="A26" s="1">
        <v>30</v>
      </c>
      <c r="B26" s="6">
        <v>2.2429404849097998</v>
      </c>
      <c r="C26" s="5">
        <v>0.24760927631578999</v>
      </c>
      <c r="D26" s="5">
        <f>C26+N26</f>
        <v>0.24900102874327795</v>
      </c>
      <c r="E26" s="5">
        <f>C26-N26</f>
        <v>0.24621752388830204</v>
      </c>
      <c r="F26" s="5"/>
      <c r="G26" s="5"/>
      <c r="H26" s="5"/>
      <c r="I26" s="5"/>
      <c r="J26" s="5">
        <v>0.57028128720238103</v>
      </c>
      <c r="K26" s="5">
        <f t="shared" si="0"/>
        <v>0.72225537237413706</v>
      </c>
      <c r="L26" s="5">
        <f t="shared" si="1"/>
        <v>0.41830720203062499</v>
      </c>
      <c r="M26" s="5"/>
      <c r="N26" s="5">
        <v>1.39175242748795E-3</v>
      </c>
      <c r="O26" s="5"/>
      <c r="P26" s="5">
        <v>0.15197408517175601</v>
      </c>
      <c r="R26" s="10">
        <v>2</v>
      </c>
      <c r="S26" s="10">
        <v>1.8207904330650613</v>
      </c>
      <c r="T26" s="10">
        <v>-0.18969444272690117</v>
      </c>
      <c r="U26" s="10">
        <v>-1.0041768837093215</v>
      </c>
      <c r="V26"/>
      <c r="W26"/>
      <c r="X26"/>
      <c r="Y26"/>
      <c r="Z26"/>
    </row>
    <row r="27" spans="1:26" s="1" customFormat="1" x14ac:dyDescent="0.4">
      <c r="A27" s="1">
        <v>31</v>
      </c>
      <c r="B27" s="6">
        <v>2.68325692778471</v>
      </c>
      <c r="C27" s="5">
        <v>0.25276878224974197</v>
      </c>
      <c r="D27" s="5">
        <f>C27+N27</f>
        <v>0.25410908875359134</v>
      </c>
      <c r="E27" s="5">
        <f>C27-N27</f>
        <v>0.25142847574589261</v>
      </c>
      <c r="F27" s="5"/>
      <c r="G27" s="5"/>
      <c r="H27" s="5"/>
      <c r="I27" s="5"/>
      <c r="J27" s="5">
        <v>0.55357983193277305</v>
      </c>
      <c r="K27" s="5">
        <f t="shared" si="0"/>
        <v>0.65083267234764108</v>
      </c>
      <c r="L27" s="5">
        <f t="shared" si="1"/>
        <v>0.45632699151790507</v>
      </c>
      <c r="M27" s="5"/>
      <c r="N27" s="5">
        <v>1.3403065038493801E-3</v>
      </c>
      <c r="O27" s="5"/>
      <c r="P27" s="5">
        <v>9.7252840414867994E-2</v>
      </c>
      <c r="R27" s="10">
        <v>3</v>
      </c>
      <c r="S27" s="10">
        <v>1.6594966256036938</v>
      </c>
      <c r="T27" s="10">
        <v>-3.8509297995053871E-2</v>
      </c>
      <c r="U27" s="10">
        <v>-0.20385492742230388</v>
      </c>
      <c r="V27"/>
      <c r="W27"/>
      <c r="X27"/>
      <c r="Y27"/>
      <c r="Z27"/>
    </row>
    <row r="28" spans="1:26" s="1" customFormat="1" x14ac:dyDescent="0.4">
      <c r="A28" s="1">
        <v>32</v>
      </c>
      <c r="B28" s="6">
        <v>3.0099513898577199</v>
      </c>
      <c r="C28" s="5">
        <v>0.25792005263157902</v>
      </c>
      <c r="D28" s="5">
        <f>C28+N28</f>
        <v>0.25929189448826107</v>
      </c>
      <c r="E28" s="5">
        <f>C28-N28</f>
        <v>0.25654821077489698</v>
      </c>
      <c r="F28" s="5"/>
      <c r="G28" s="5"/>
      <c r="H28" s="5"/>
      <c r="I28" s="5"/>
      <c r="J28" s="5">
        <v>0.56757857142857104</v>
      </c>
      <c r="K28" s="5">
        <f t="shared" si="0"/>
        <v>0.75540898093422104</v>
      </c>
      <c r="L28" s="5">
        <f t="shared" si="1"/>
        <v>0.37974816192292105</v>
      </c>
      <c r="M28" s="5"/>
      <c r="N28" s="5">
        <v>1.3718418566820399E-3</v>
      </c>
      <c r="O28" s="5"/>
      <c r="P28" s="5">
        <v>0.18783040950565</v>
      </c>
      <c r="R28" s="10">
        <v>4</v>
      </c>
      <c r="S28" s="10">
        <v>1.868813678938319</v>
      </c>
      <c r="T28" s="10">
        <v>-0.18749635369088891</v>
      </c>
      <c r="U28" s="10">
        <v>-0.9925409592901957</v>
      </c>
      <c r="V28"/>
      <c r="W28"/>
      <c r="X28"/>
      <c r="Y28"/>
      <c r="Z28"/>
    </row>
    <row r="29" spans="1:26" s="1" customFormat="1" x14ac:dyDescent="0.4">
      <c r="A29" s="1">
        <v>33</v>
      </c>
      <c r="B29" s="6">
        <v>2.9903336630594799</v>
      </c>
      <c r="C29" s="5">
        <v>0.262824927703875</v>
      </c>
      <c r="D29" s="5">
        <f>C29+N29</f>
        <v>0.26421484762937475</v>
      </c>
      <c r="E29" s="5">
        <f>C29-N29</f>
        <v>0.26143500777837525</v>
      </c>
      <c r="F29" s="5"/>
      <c r="G29" s="5"/>
      <c r="H29" s="5"/>
      <c r="I29" s="5"/>
      <c r="J29" s="5">
        <v>0.57207600732600705</v>
      </c>
      <c r="K29" s="5">
        <f t="shared" si="0"/>
        <v>0.66336956638662758</v>
      </c>
      <c r="L29" s="5">
        <f t="shared" si="1"/>
        <v>0.48078244826538652</v>
      </c>
      <c r="M29" s="5"/>
      <c r="N29" s="5">
        <v>1.3899199254997501E-3</v>
      </c>
      <c r="O29" s="5"/>
      <c r="P29" s="5">
        <v>9.1293559060620505E-2</v>
      </c>
      <c r="R29" s="10">
        <v>5</v>
      </c>
      <c r="S29" s="10">
        <v>1.7307446994474032</v>
      </c>
      <c r="T29" s="10">
        <v>-4.6320264292353253E-2</v>
      </c>
      <c r="U29" s="10">
        <v>-0.24520348609606996</v>
      </c>
      <c r="V29"/>
      <c r="W29"/>
      <c r="X29"/>
      <c r="Y29"/>
      <c r="Z29"/>
    </row>
    <row r="30" spans="1:26" s="1" customFormat="1" x14ac:dyDescent="0.4">
      <c r="A30" s="1">
        <v>34</v>
      </c>
      <c r="B30" s="6">
        <v>2.0085054249533298</v>
      </c>
      <c r="C30" s="5">
        <v>0.26749606709080398</v>
      </c>
      <c r="D30" s="5">
        <f>C30+N30</f>
        <v>0.26890201050400975</v>
      </c>
      <c r="E30" s="5">
        <f>C30-N30</f>
        <v>0.26609012367759821</v>
      </c>
      <c r="F30" s="5"/>
      <c r="G30" s="5"/>
      <c r="H30" s="5"/>
      <c r="I30" s="5"/>
      <c r="J30" s="5">
        <v>0.58437761720072601</v>
      </c>
      <c r="K30" s="5">
        <f t="shared" si="0"/>
        <v>0.6814241714195427</v>
      </c>
      <c r="L30" s="5">
        <f t="shared" si="1"/>
        <v>0.48733106298190931</v>
      </c>
      <c r="M30" s="5"/>
      <c r="N30" s="5">
        <v>1.4059434132057799E-3</v>
      </c>
      <c r="O30" s="5"/>
      <c r="P30" s="5">
        <v>9.7046554218816694E-2</v>
      </c>
      <c r="R30" s="10">
        <v>6</v>
      </c>
      <c r="S30" s="10">
        <v>1.7382572244322825</v>
      </c>
      <c r="T30" s="10">
        <v>5.9278610085875538E-3</v>
      </c>
      <c r="U30" s="10">
        <v>3.1380049457934309E-2</v>
      </c>
      <c r="V30"/>
      <c r="W30"/>
      <c r="X30"/>
      <c r="Y30"/>
      <c r="Z30"/>
    </row>
    <row r="31" spans="1:26" s="1" customFormat="1" x14ac:dyDescent="0.4">
      <c r="A31" s="1">
        <v>35</v>
      </c>
      <c r="B31" s="6">
        <v>3.08391857465499</v>
      </c>
      <c r="C31" s="5">
        <v>0.27283508771929799</v>
      </c>
      <c r="D31" s="5">
        <f>C31+N31</f>
        <v>0.27429870794618588</v>
      </c>
      <c r="E31" s="5">
        <f>C31-N31</f>
        <v>0.27137146749241009</v>
      </c>
      <c r="F31" s="5"/>
      <c r="G31" s="5"/>
      <c r="H31" s="5"/>
      <c r="I31" s="5"/>
      <c r="J31" s="5">
        <v>0.62328597615834502</v>
      </c>
      <c r="K31" s="5">
        <f t="shared" si="0"/>
        <v>0.79616153754682506</v>
      </c>
      <c r="L31" s="5">
        <f t="shared" si="1"/>
        <v>0.45041041476986499</v>
      </c>
      <c r="M31" s="5"/>
      <c r="N31" s="5">
        <v>1.4636202268878901E-3</v>
      </c>
      <c r="O31" s="5"/>
      <c r="P31" s="5">
        <v>0.17287556138848001</v>
      </c>
      <c r="R31" s="10">
        <v>7</v>
      </c>
      <c r="S31" s="10">
        <v>1.7748271717217017</v>
      </c>
      <c r="T31" s="10">
        <v>-8.0859390497416417E-3</v>
      </c>
      <c r="U31" s="10">
        <v>-4.2804169484937642E-2</v>
      </c>
      <c r="V31"/>
      <c r="W31"/>
      <c r="X31"/>
      <c r="Y31"/>
      <c r="Z31"/>
    </row>
    <row r="32" spans="1:26" s="1" customFormat="1" x14ac:dyDescent="0.4">
      <c r="A32" s="1">
        <v>36</v>
      </c>
      <c r="B32" s="6">
        <v>2.77709645484458</v>
      </c>
      <c r="C32" s="5">
        <v>0.27765967283072601</v>
      </c>
      <c r="D32" s="5">
        <f>C32+N32</f>
        <v>0.27915388516318129</v>
      </c>
      <c r="E32" s="5">
        <f>C32-N32</f>
        <v>0.27616546049827073</v>
      </c>
      <c r="F32" s="5"/>
      <c r="G32" s="5"/>
      <c r="H32" s="5"/>
      <c r="I32" s="5"/>
      <c r="J32" s="5">
        <v>0.64448058773058803</v>
      </c>
      <c r="K32" s="5">
        <f t="shared" si="0"/>
        <v>0.83227192788812199</v>
      </c>
      <c r="L32" s="5">
        <f t="shared" si="1"/>
        <v>0.45668924757305407</v>
      </c>
      <c r="M32" s="5"/>
      <c r="N32" s="5">
        <v>1.4942123324552599E-3</v>
      </c>
      <c r="O32" s="5"/>
      <c r="P32" s="5">
        <v>0.18779134015753399</v>
      </c>
      <c r="R32" s="10">
        <v>8</v>
      </c>
      <c r="S32" s="10">
        <v>1.8886039817755829</v>
      </c>
      <c r="T32" s="10">
        <v>-6.035240272816278E-2</v>
      </c>
      <c r="U32" s="10">
        <v>-0.3194847820776035</v>
      </c>
      <c r="V32"/>
      <c r="W32"/>
      <c r="X32"/>
      <c r="Y32"/>
      <c r="Z32"/>
    </row>
    <row r="33" spans="1:26" s="1" customFormat="1" x14ac:dyDescent="0.4">
      <c r="A33" s="1">
        <v>37</v>
      </c>
      <c r="B33" s="6">
        <v>2.7557232563502101</v>
      </c>
      <c r="C33" s="5">
        <v>0.28308096695226398</v>
      </c>
      <c r="D33" s="5">
        <f>C33+N33</f>
        <v>0.28445118871785008</v>
      </c>
      <c r="E33" s="5">
        <f>C33-N33</f>
        <v>0.28171074518667788</v>
      </c>
      <c r="F33" s="5"/>
      <c r="G33" s="5"/>
      <c r="H33" s="5"/>
      <c r="I33" s="5"/>
      <c r="J33" s="5">
        <v>0.62854455735782699</v>
      </c>
      <c r="K33" s="5">
        <f t="shared" si="0"/>
        <v>0.7184224927667231</v>
      </c>
      <c r="L33" s="5">
        <f t="shared" si="1"/>
        <v>0.53866662194893089</v>
      </c>
      <c r="M33" s="5"/>
      <c r="N33" s="5">
        <v>1.3702217655861E-3</v>
      </c>
      <c r="O33" s="5"/>
      <c r="P33" s="5">
        <v>8.9877935408896104E-2</v>
      </c>
      <c r="R33" s="10">
        <v>9</v>
      </c>
      <c r="S33" s="10">
        <v>1.9516250680309646</v>
      </c>
      <c r="T33" s="10">
        <v>-9.2630917781374666E-2</v>
      </c>
      <c r="U33" s="10">
        <v>-0.49035609591763774</v>
      </c>
      <c r="V33"/>
      <c r="W33"/>
      <c r="X33"/>
      <c r="Y33"/>
      <c r="Z33"/>
    </row>
    <row r="34" spans="1:26" s="1" customFormat="1" x14ac:dyDescent="0.4">
      <c r="A34" s="1">
        <v>38</v>
      </c>
      <c r="B34" s="6">
        <v>4.1933449374993197</v>
      </c>
      <c r="C34" s="5">
        <v>0.28780962918660302</v>
      </c>
      <c r="D34" s="5">
        <f>C34+N34</f>
        <v>0.28927366058001763</v>
      </c>
      <c r="E34" s="5">
        <f>C34-N34</f>
        <v>0.28634559779318841</v>
      </c>
      <c r="F34" s="5"/>
      <c r="G34" s="5"/>
      <c r="H34" s="5"/>
      <c r="I34" s="5"/>
      <c r="J34" s="5">
        <v>0.63109179717341501</v>
      </c>
      <c r="K34" s="5">
        <f t="shared" si="0"/>
        <v>0.73784435265091197</v>
      </c>
      <c r="L34" s="5">
        <f t="shared" si="1"/>
        <v>0.52433924169591806</v>
      </c>
      <c r="M34" s="5"/>
      <c r="N34" s="5">
        <v>1.4640313934146201E-3</v>
      </c>
      <c r="O34" s="5"/>
      <c r="P34" s="5">
        <v>0.106752555477497</v>
      </c>
      <c r="R34" s="10">
        <v>10</v>
      </c>
      <c r="S34" s="10">
        <v>2.0540169480897426</v>
      </c>
      <c r="T34" s="10">
        <v>-0.13228942752064254</v>
      </c>
      <c r="U34" s="10">
        <v>-0.70029455352373504</v>
      </c>
      <c r="V34"/>
      <c r="W34"/>
      <c r="X34"/>
      <c r="Y34"/>
      <c r="Z34"/>
    </row>
    <row r="35" spans="1:26" s="1" customFormat="1" x14ac:dyDescent="0.4">
      <c r="A35" s="1">
        <v>39</v>
      </c>
      <c r="B35" s="6">
        <v>3.62719846765948</v>
      </c>
      <c r="C35" s="5">
        <v>0.29296528681253697</v>
      </c>
      <c r="D35" s="5">
        <f>C35+N35</f>
        <v>0.29431274744762836</v>
      </c>
      <c r="E35" s="5">
        <f>C35-N35</f>
        <v>0.29161782617744558</v>
      </c>
      <c r="F35" s="5"/>
      <c r="G35" s="5"/>
      <c r="H35" s="5"/>
      <c r="I35" s="5"/>
      <c r="J35" s="5">
        <v>0.67256054039593405</v>
      </c>
      <c r="K35" s="5">
        <f t="shared" si="0"/>
        <v>0.82860370479302203</v>
      </c>
      <c r="L35" s="5">
        <f t="shared" si="1"/>
        <v>0.51651737599884606</v>
      </c>
      <c r="M35" s="5"/>
      <c r="N35" s="5">
        <v>1.3474606350913701E-3</v>
      </c>
      <c r="O35" s="5"/>
      <c r="P35" s="5">
        <v>0.15604316439708801</v>
      </c>
      <c r="R35" s="10">
        <v>11</v>
      </c>
      <c r="S35" s="10">
        <v>2.0688815097258955</v>
      </c>
      <c r="T35" s="10">
        <v>-0.13084888754544544</v>
      </c>
      <c r="U35" s="10">
        <v>-0.69266883227245568</v>
      </c>
      <c r="V35"/>
      <c r="W35"/>
      <c r="X35"/>
      <c r="Y35"/>
      <c r="Z35"/>
    </row>
    <row r="36" spans="1:26" s="1" customFormat="1" x14ac:dyDescent="0.4">
      <c r="A36" s="1">
        <v>40</v>
      </c>
      <c r="B36" s="6">
        <v>3.2913854938008802</v>
      </c>
      <c r="C36" s="5">
        <v>0.29793554256010402</v>
      </c>
      <c r="D36" s="5">
        <f>C36+N36</f>
        <v>0.29922401169912333</v>
      </c>
      <c r="E36" s="5">
        <f>C36-N36</f>
        <v>0.29664707342108471</v>
      </c>
      <c r="F36" s="5"/>
      <c r="G36" s="5"/>
      <c r="H36" s="5"/>
      <c r="I36" s="5"/>
      <c r="J36" s="5">
        <v>0.69738459037936196</v>
      </c>
      <c r="K36" s="5">
        <f t="shared" si="0"/>
        <v>0.8505993240446339</v>
      </c>
      <c r="L36" s="5">
        <f t="shared" si="1"/>
        <v>0.54416985671409002</v>
      </c>
      <c r="M36" s="5"/>
      <c r="N36" s="5">
        <v>1.2884691390193E-3</v>
      </c>
      <c r="O36" s="5"/>
      <c r="P36" s="5">
        <v>0.153214733665272</v>
      </c>
      <c r="R36" s="10">
        <v>12</v>
      </c>
      <c r="S36" s="10">
        <v>2.0501900718960977</v>
      </c>
      <c r="T36" s="10">
        <v>-7.7683949447117762E-2</v>
      </c>
      <c r="U36" s="10">
        <v>-0.41123200631842527</v>
      </c>
      <c r="V36"/>
      <c r="W36"/>
      <c r="X36"/>
      <c r="Y36"/>
      <c r="Z36"/>
    </row>
    <row r="37" spans="1:26" s="1" customFormat="1" x14ac:dyDescent="0.4">
      <c r="A37" s="1">
        <v>41</v>
      </c>
      <c r="B37" s="6">
        <v>4.2232430527769003</v>
      </c>
      <c r="C37" s="5">
        <v>0.30279392712550601</v>
      </c>
      <c r="D37" s="5">
        <f>C37+N37</f>
        <v>0.30401072575558918</v>
      </c>
      <c r="E37" s="5">
        <f>C37-N37</f>
        <v>0.30157712849542284</v>
      </c>
      <c r="F37" s="5"/>
      <c r="G37" s="5"/>
      <c r="H37" s="5"/>
      <c r="I37" s="5"/>
      <c r="J37" s="5">
        <v>0.71607418546365897</v>
      </c>
      <c r="K37" s="5">
        <f t="shared" si="0"/>
        <v>0.83922042852419798</v>
      </c>
      <c r="L37" s="5">
        <f t="shared" si="1"/>
        <v>0.59292794240311997</v>
      </c>
      <c r="M37" s="5"/>
      <c r="N37" s="5">
        <v>1.2167986300831799E-3</v>
      </c>
      <c r="O37" s="5"/>
      <c r="P37" s="5">
        <v>0.12314624306053901</v>
      </c>
      <c r="R37" s="10">
        <v>13</v>
      </c>
      <c r="S37" s="10">
        <v>2.1620467363784099</v>
      </c>
      <c r="T37" s="10">
        <v>-8.1445868048109826E-2</v>
      </c>
      <c r="U37" s="10">
        <v>-0.43114630450875713</v>
      </c>
      <c r="V37"/>
      <c r="W37"/>
      <c r="X37"/>
      <c r="Y37"/>
      <c r="Z37"/>
    </row>
    <row r="38" spans="1:26" s="1" customFormat="1" x14ac:dyDescent="0.4">
      <c r="A38" s="1">
        <v>42</v>
      </c>
      <c r="B38" s="6">
        <v>4.50172688430332</v>
      </c>
      <c r="C38" s="5">
        <v>0.30783365973072202</v>
      </c>
      <c r="D38" s="5">
        <f>C38+N38</f>
        <v>0.30921992027088074</v>
      </c>
      <c r="E38" s="5">
        <f>C38-N38</f>
        <v>0.3064473991905633</v>
      </c>
      <c r="F38" s="5"/>
      <c r="G38" s="5"/>
      <c r="H38" s="5"/>
      <c r="I38" s="5"/>
      <c r="J38" s="5">
        <v>0.71154659468438497</v>
      </c>
      <c r="K38" s="5">
        <f t="shared" si="0"/>
        <v>0.8023542096773747</v>
      </c>
      <c r="L38" s="5">
        <f t="shared" si="1"/>
        <v>0.62073897969139524</v>
      </c>
      <c r="M38" s="5"/>
      <c r="N38" s="5">
        <v>1.3862605401586999E-3</v>
      </c>
      <c r="O38" s="5"/>
      <c r="P38" s="5">
        <v>9.0807614992989699E-2</v>
      </c>
      <c r="R38" s="10">
        <v>14</v>
      </c>
      <c r="S38" s="10">
        <v>2.1328433433275591</v>
      </c>
      <c r="T38" s="10">
        <v>-5.2184491937539157E-2</v>
      </c>
      <c r="U38" s="10">
        <v>-0.27624668249894346</v>
      </c>
      <c r="V38"/>
      <c r="W38"/>
      <c r="X38"/>
      <c r="Y38"/>
      <c r="Z38"/>
    </row>
    <row r="39" spans="1:26" s="1" customFormat="1" x14ac:dyDescent="0.4">
      <c r="A39" s="1">
        <v>43</v>
      </c>
      <c r="B39" s="6">
        <v>2.9089189417222201</v>
      </c>
      <c r="C39" s="5">
        <v>0.31264656346749198</v>
      </c>
      <c r="D39" s="5">
        <f>C39+N39</f>
        <v>0.31411972630622631</v>
      </c>
      <c r="E39" s="5">
        <f>C39-N39</f>
        <v>0.31117340062875765</v>
      </c>
      <c r="F39" s="5"/>
      <c r="G39" s="5"/>
      <c r="H39" s="5"/>
      <c r="I39" s="5"/>
      <c r="J39" s="5">
        <v>0.74389616909921896</v>
      </c>
      <c r="K39" s="5">
        <f t="shared" si="0"/>
        <v>0.92656105422310497</v>
      </c>
      <c r="L39" s="5">
        <f t="shared" si="1"/>
        <v>0.56123128397533295</v>
      </c>
      <c r="M39" s="5"/>
      <c r="N39" s="5">
        <v>1.4731628387343199E-3</v>
      </c>
      <c r="O39" s="5"/>
      <c r="P39" s="5">
        <v>0.18266488512388601</v>
      </c>
      <c r="R39" s="10">
        <v>15</v>
      </c>
      <c r="S39" s="10">
        <v>2.1806524979724506</v>
      </c>
      <c r="T39" s="10">
        <v>-3.3452216546920432E-2</v>
      </c>
      <c r="U39" s="10">
        <v>-0.17708448430203896</v>
      </c>
      <c r="V39"/>
      <c r="W39"/>
      <c r="X39"/>
      <c r="Y39"/>
      <c r="Z39"/>
    </row>
    <row r="40" spans="1:26" s="1" customFormat="1" x14ac:dyDescent="0.4">
      <c r="A40" s="1">
        <v>44</v>
      </c>
      <c r="B40" s="6">
        <v>3.95422959907979</v>
      </c>
      <c r="C40" s="5">
        <v>0.317978125</v>
      </c>
      <c r="D40" s="5">
        <f>C40+N40</f>
        <v>0.31926302135383866</v>
      </c>
      <c r="E40" s="5">
        <f>C40-N40</f>
        <v>0.31669322864616134</v>
      </c>
      <c r="F40" s="5"/>
      <c r="G40" s="5"/>
      <c r="H40" s="5"/>
      <c r="I40" s="5"/>
      <c r="J40" s="5">
        <v>0.77465949328449302</v>
      </c>
      <c r="K40" s="5">
        <f t="shared" si="0"/>
        <v>0.93752375399731502</v>
      </c>
      <c r="L40" s="5">
        <f t="shared" si="1"/>
        <v>0.61179523257167101</v>
      </c>
      <c r="M40" s="5"/>
      <c r="N40" s="5">
        <v>1.28489635383867E-3</v>
      </c>
      <c r="O40" s="5"/>
      <c r="P40" s="5">
        <v>0.16286426071282201</v>
      </c>
      <c r="R40" s="10">
        <v>16</v>
      </c>
      <c r="S40" s="10">
        <v>2.2417912790403509</v>
      </c>
      <c r="T40" s="10">
        <v>-6.3993073735420847E-2</v>
      </c>
      <c r="U40" s="10">
        <v>-0.33875723737004748</v>
      </c>
      <c r="V40"/>
      <c r="W40"/>
      <c r="X40"/>
      <c r="Y40"/>
      <c r="Z40"/>
    </row>
    <row r="41" spans="1:26" s="1" customFormat="1" x14ac:dyDescent="0.4">
      <c r="A41" s="1">
        <v>45</v>
      </c>
      <c r="B41" s="6">
        <v>4.3876661792535998</v>
      </c>
      <c r="C41" s="5">
        <v>0.32290184552289802</v>
      </c>
      <c r="D41" s="5">
        <f>C41+N41</f>
        <v>0.32440518746903763</v>
      </c>
      <c r="E41" s="5">
        <f>C41-N41</f>
        <v>0.32139850357675842</v>
      </c>
      <c r="F41" s="5"/>
      <c r="G41" s="5"/>
      <c r="H41" s="5"/>
      <c r="I41" s="5"/>
      <c r="J41" s="5">
        <v>0.75161511028653905</v>
      </c>
      <c r="K41" s="5">
        <f t="shared" si="0"/>
        <v>0.84229273267077343</v>
      </c>
      <c r="L41" s="5">
        <f t="shared" si="1"/>
        <v>0.66093748790230467</v>
      </c>
      <c r="M41" s="5"/>
      <c r="N41" s="5">
        <v>1.5033419461395799E-3</v>
      </c>
      <c r="O41" s="5"/>
      <c r="P41" s="5">
        <v>9.0677622384234394E-2</v>
      </c>
      <c r="R41" s="10">
        <v>17</v>
      </c>
      <c r="S41" s="10">
        <v>2.364431901254302</v>
      </c>
      <c r="T41" s="10">
        <v>-0.13195045378642201</v>
      </c>
      <c r="U41" s="10">
        <v>-0.69850014361274493</v>
      </c>
      <c r="V41"/>
      <c r="W41"/>
      <c r="X41"/>
      <c r="Y41"/>
      <c r="Z41"/>
    </row>
    <row r="42" spans="1:26" s="1" customFormat="1" x14ac:dyDescent="0.4">
      <c r="A42" s="1">
        <v>46</v>
      </c>
      <c r="B42" s="6">
        <v>3.5100233581816398</v>
      </c>
      <c r="C42" s="5">
        <v>0.32799399460188899</v>
      </c>
      <c r="D42" s="5">
        <f>C42+N42</f>
        <v>0.32942163426170507</v>
      </c>
      <c r="E42" s="5">
        <f>C42-N42</f>
        <v>0.32656635494207292</v>
      </c>
      <c r="F42" s="5"/>
      <c r="G42" s="5"/>
      <c r="H42" s="5"/>
      <c r="I42" s="5"/>
      <c r="J42" s="5">
        <v>0.76669147869674203</v>
      </c>
      <c r="K42" s="5">
        <f t="shared" si="0"/>
        <v>0.86351877940620481</v>
      </c>
      <c r="L42" s="5">
        <f t="shared" si="1"/>
        <v>0.66986417798727926</v>
      </c>
      <c r="M42" s="5"/>
      <c r="N42" s="5">
        <v>1.42763965981605E-3</v>
      </c>
      <c r="O42" s="5"/>
      <c r="P42" s="5">
        <v>9.6827300709462799E-2</v>
      </c>
      <c r="R42" s="10">
        <v>18</v>
      </c>
      <c r="S42" s="10">
        <v>2.3090765236915614</v>
      </c>
      <c r="T42" s="10">
        <v>-2.9937482190171227E-2</v>
      </c>
      <c r="U42" s="10">
        <v>-0.15847869415505125</v>
      </c>
      <c r="V42"/>
      <c r="W42"/>
      <c r="X42"/>
      <c r="Y42"/>
      <c r="Z42"/>
    </row>
    <row r="43" spans="1:26" s="1" customFormat="1" x14ac:dyDescent="0.4">
      <c r="A43" s="1">
        <v>47</v>
      </c>
      <c r="B43" s="6">
        <v>3.6384041729372898</v>
      </c>
      <c r="C43" s="5">
        <v>0.33274393592677298</v>
      </c>
      <c r="D43" s="5">
        <f>C43+N43</f>
        <v>0.3341614087213694</v>
      </c>
      <c r="E43" s="5">
        <f>C43-N43</f>
        <v>0.33132646313217656</v>
      </c>
      <c r="F43" s="5"/>
      <c r="G43" s="5"/>
      <c r="H43" s="5"/>
      <c r="I43" s="5"/>
      <c r="J43" s="5">
        <v>0.78023737060041398</v>
      </c>
      <c r="K43" s="5">
        <f t="shared" si="0"/>
        <v>0.87532285373458396</v>
      </c>
      <c r="L43" s="5">
        <f t="shared" si="1"/>
        <v>0.685151887466244</v>
      </c>
      <c r="M43" s="5"/>
      <c r="N43" s="5">
        <v>1.41747279459643E-3</v>
      </c>
      <c r="O43" s="5"/>
      <c r="P43" s="5">
        <v>9.5085483134170007E-2</v>
      </c>
      <c r="R43" s="10">
        <v>19</v>
      </c>
      <c r="S43" s="10">
        <v>2.3592665798037289</v>
      </c>
      <c r="T43" s="10">
        <v>-7.8184865148428706E-2</v>
      </c>
      <c r="U43" s="10">
        <v>-0.41388368108924428</v>
      </c>
      <c r="V43"/>
      <c r="W43"/>
      <c r="X43"/>
      <c r="Y43"/>
      <c r="Z43"/>
    </row>
    <row r="44" spans="1:26" s="1" customFormat="1" x14ac:dyDescent="0.4">
      <c r="A44" s="1">
        <v>48</v>
      </c>
      <c r="B44" s="6">
        <v>4.2838802431225202</v>
      </c>
      <c r="C44" s="5">
        <v>0.33782099282296701</v>
      </c>
      <c r="D44" s="5">
        <f>C44+N44</f>
        <v>0.33939893553506822</v>
      </c>
      <c r="E44" s="5">
        <f>C44-N44</f>
        <v>0.3362430501108658</v>
      </c>
      <c r="F44" s="5"/>
      <c r="G44" s="5"/>
      <c r="H44" s="5"/>
      <c r="I44" s="5"/>
      <c r="J44" s="5">
        <v>0.80244451871657796</v>
      </c>
      <c r="K44" s="5">
        <f t="shared" si="0"/>
        <v>0.89441738023008999</v>
      </c>
      <c r="L44" s="5">
        <f t="shared" si="1"/>
        <v>0.71047165720306593</v>
      </c>
      <c r="M44" s="5"/>
      <c r="N44" s="5">
        <v>1.5779427121012299E-3</v>
      </c>
      <c r="O44" s="5"/>
      <c r="P44" s="5">
        <v>9.1972861513512E-2</v>
      </c>
      <c r="R44" s="10">
        <v>20</v>
      </c>
      <c r="S44" s="10">
        <v>2.4703693864681386</v>
      </c>
      <c r="T44" s="10">
        <v>-0.14246270685780882</v>
      </c>
      <c r="U44" s="10">
        <v>-0.75414838179116339</v>
      </c>
      <c r="V44"/>
      <c r="W44"/>
      <c r="X44"/>
      <c r="Y44"/>
      <c r="Z44"/>
    </row>
    <row r="45" spans="1:26" s="1" customFormat="1" x14ac:dyDescent="0.4">
      <c r="A45" s="1">
        <v>49</v>
      </c>
      <c r="B45" s="6">
        <v>4.5362587979913096</v>
      </c>
      <c r="C45" s="5">
        <v>0.34299352773826502</v>
      </c>
      <c r="D45" s="5">
        <f>C45+N45</f>
        <v>0.34427255196366013</v>
      </c>
      <c r="E45" s="5">
        <f>C45-N45</f>
        <v>0.34171450351286992</v>
      </c>
      <c r="F45" s="5"/>
      <c r="G45" s="5"/>
      <c r="H45" s="5"/>
      <c r="I45" s="5"/>
      <c r="J45" s="5">
        <v>0.80201622000151396</v>
      </c>
      <c r="K45" s="5">
        <f t="shared" si="0"/>
        <v>0.91510259189210597</v>
      </c>
      <c r="L45" s="5">
        <f t="shared" si="1"/>
        <v>0.68892984811092195</v>
      </c>
      <c r="M45" s="5"/>
      <c r="N45" s="5">
        <v>1.27902422539512E-3</v>
      </c>
      <c r="O45" s="5"/>
      <c r="P45" s="5">
        <v>0.11308637189059199</v>
      </c>
      <c r="R45" s="10">
        <v>21</v>
      </c>
      <c r="S45" s="10">
        <v>2.5497489003657039</v>
      </c>
      <c r="T45" s="10">
        <v>-0.17013073812593404</v>
      </c>
      <c r="U45" s="10">
        <v>-0.90061338634165244</v>
      </c>
      <c r="V45"/>
      <c r="W45"/>
      <c r="X45"/>
      <c r="Y45"/>
      <c r="Z45"/>
    </row>
    <row r="46" spans="1:26" s="1" customFormat="1" x14ac:dyDescent="0.4">
      <c r="A46" s="1">
        <v>50</v>
      </c>
      <c r="B46" s="6">
        <v>3.1722373599098099</v>
      </c>
      <c r="C46" s="5">
        <v>0.34802263157894697</v>
      </c>
      <c r="D46" s="5">
        <f>C46+N46</f>
        <v>0.34943083150602</v>
      </c>
      <c r="E46" s="5">
        <f>C46-N46</f>
        <v>0.34661443165187394</v>
      </c>
      <c r="F46" s="5"/>
      <c r="G46" s="5"/>
      <c r="H46" s="5"/>
      <c r="I46" s="5"/>
      <c r="J46" s="5">
        <v>0.83184940476190505</v>
      </c>
      <c r="K46" s="5">
        <f t="shared" si="0"/>
        <v>1.0106966922611311</v>
      </c>
      <c r="L46" s="5">
        <f t="shared" si="1"/>
        <v>0.65300211726267909</v>
      </c>
      <c r="M46" s="5"/>
      <c r="N46" s="5">
        <v>1.40819992707304E-3</v>
      </c>
      <c r="O46" s="5"/>
      <c r="P46" s="5">
        <v>0.17884728749922599</v>
      </c>
      <c r="R46" s="10">
        <v>22</v>
      </c>
      <c r="S46" s="10">
        <v>2.4862455380879074</v>
      </c>
      <c r="T46" s="10">
        <v>-5.0255894166787218E-2</v>
      </c>
      <c r="U46" s="10">
        <v>-0.26603735179044935</v>
      </c>
      <c r="V46"/>
      <c r="W46"/>
      <c r="X46"/>
      <c r="Y46"/>
      <c r="Z46"/>
    </row>
    <row r="47" spans="1:26" s="1" customFormat="1" x14ac:dyDescent="0.4">
      <c r="A47" s="1">
        <v>51</v>
      </c>
      <c r="B47" s="6">
        <v>3.5957087237868701</v>
      </c>
      <c r="C47" s="5">
        <v>0.35271088929219602</v>
      </c>
      <c r="D47" s="5">
        <f>C47+N47</f>
        <v>0.35408826134337884</v>
      </c>
      <c r="E47" s="5">
        <f>C47-N47</f>
        <v>0.35133351724101319</v>
      </c>
      <c r="F47" s="5"/>
      <c r="G47" s="5"/>
      <c r="H47" s="5"/>
      <c r="I47" s="5"/>
      <c r="J47" s="5">
        <v>0.84762816723506396</v>
      </c>
      <c r="K47" s="5">
        <f t="shared" si="0"/>
        <v>0.96915193252084897</v>
      </c>
      <c r="L47" s="5">
        <f t="shared" si="1"/>
        <v>0.72610440194927894</v>
      </c>
      <c r="M47" s="5"/>
      <c r="N47" s="5">
        <v>1.37737205118285E-3</v>
      </c>
      <c r="O47" s="5"/>
      <c r="P47" s="5">
        <v>0.121523765285785</v>
      </c>
      <c r="R47" s="10">
        <v>23</v>
      </c>
      <c r="S47" s="10">
        <v>2.5289746734573257</v>
      </c>
      <c r="T47" s="10">
        <v>-9.8724891491195788E-2</v>
      </c>
      <c r="U47" s="10">
        <v>-0.5226154886619192</v>
      </c>
      <c r="V47"/>
      <c r="W47"/>
      <c r="X47"/>
      <c r="Y47"/>
      <c r="Z47"/>
    </row>
    <row r="48" spans="1:26" s="1" customFormat="1" x14ac:dyDescent="0.4">
      <c r="A48" s="1">
        <v>52</v>
      </c>
      <c r="B48" s="6">
        <v>4.0915438876471404</v>
      </c>
      <c r="C48" s="5">
        <v>0.35797019450800899</v>
      </c>
      <c r="D48" s="5">
        <f>C48+N48</f>
        <v>0.35937202002394503</v>
      </c>
      <c r="E48" s="5">
        <f>C48-N48</f>
        <v>0.35656836899207295</v>
      </c>
      <c r="F48" s="5"/>
      <c r="G48" s="5"/>
      <c r="H48" s="5"/>
      <c r="I48" s="5"/>
      <c r="J48" s="5">
        <v>0.86651413179688397</v>
      </c>
      <c r="K48" s="5">
        <f t="shared" si="0"/>
        <v>0.99787941563067095</v>
      </c>
      <c r="L48" s="5">
        <f t="shared" si="1"/>
        <v>0.73514884796309699</v>
      </c>
      <c r="M48" s="5"/>
      <c r="N48" s="5">
        <v>1.4018255159360599E-3</v>
      </c>
      <c r="O48" s="5"/>
      <c r="P48" s="5">
        <v>0.13136528383378701</v>
      </c>
      <c r="R48" s="10">
        <v>24</v>
      </c>
      <c r="S48" s="10">
        <v>2.5924913457722649</v>
      </c>
      <c r="T48" s="10">
        <v>-7.0564465789504816E-2</v>
      </c>
      <c r="U48" s="10">
        <v>-0.37354391798990327</v>
      </c>
      <c r="V48"/>
      <c r="W48"/>
      <c r="X48"/>
      <c r="Y48"/>
      <c r="Z48"/>
    </row>
    <row r="49" spans="1:26" s="1" customFormat="1" x14ac:dyDescent="0.4">
      <c r="A49" s="1">
        <v>53</v>
      </c>
      <c r="B49" s="6">
        <v>3.72788383509236</v>
      </c>
      <c r="C49" s="5">
        <v>0.36281627906976699</v>
      </c>
      <c r="D49" s="5">
        <f>C49+N49</f>
        <v>0.36430087196079203</v>
      </c>
      <c r="E49" s="5">
        <f>C49-N49</f>
        <v>0.36133168617874195</v>
      </c>
      <c r="F49" s="5"/>
      <c r="G49" s="5"/>
      <c r="H49" s="5"/>
      <c r="I49" s="5"/>
      <c r="J49" s="5">
        <v>0.88425616694352205</v>
      </c>
      <c r="K49" s="5">
        <f t="shared" si="0"/>
        <v>1.0045213226139891</v>
      </c>
      <c r="L49" s="5">
        <f t="shared" si="1"/>
        <v>0.76399101127305502</v>
      </c>
      <c r="M49" s="5"/>
      <c r="N49" s="5">
        <v>1.48459289102505E-3</v>
      </c>
      <c r="O49" s="5"/>
      <c r="P49" s="5">
        <v>0.120265155670467</v>
      </c>
      <c r="R49" s="10">
        <v>25</v>
      </c>
      <c r="S49" s="10">
        <v>2.6538415979250538</v>
      </c>
      <c r="T49" s="10">
        <v>-0.10867774952855402</v>
      </c>
      <c r="U49" s="10">
        <v>-0.57530248267335904</v>
      </c>
      <c r="V49"/>
      <c r="W49"/>
      <c r="X49"/>
      <c r="Y49"/>
      <c r="Z49"/>
    </row>
    <row r="50" spans="1:26" s="1" customFormat="1" x14ac:dyDescent="0.4">
      <c r="A50" s="1">
        <v>54</v>
      </c>
      <c r="B50" s="6">
        <v>4.1362624120964799</v>
      </c>
      <c r="C50" s="5">
        <v>0.36789754385964901</v>
      </c>
      <c r="D50" s="5">
        <f>C50+N50</f>
        <v>0.36935687995877625</v>
      </c>
      <c r="E50" s="5">
        <f>C50-N50</f>
        <v>0.36643820776052177</v>
      </c>
      <c r="F50" s="5"/>
      <c r="G50" s="5"/>
      <c r="H50" s="5"/>
      <c r="I50" s="5"/>
      <c r="J50" s="5">
        <v>0.91307868253968305</v>
      </c>
      <c r="K50" s="5">
        <f t="shared" si="0"/>
        <v>1.0124118406631868</v>
      </c>
      <c r="L50" s="5">
        <f t="shared" si="1"/>
        <v>0.81374552441617931</v>
      </c>
      <c r="M50" s="5"/>
      <c r="N50" s="5">
        <v>1.45933609912723E-3</v>
      </c>
      <c r="O50" s="5"/>
      <c r="P50" s="5">
        <v>9.9333158123503795E-2</v>
      </c>
      <c r="R50" s="10">
        <v>26</v>
      </c>
      <c r="S50" s="10">
        <v>2.5950710742721848</v>
      </c>
      <c r="T50" s="10">
        <v>-1.21617862333947E-2</v>
      </c>
      <c r="U50" s="10">
        <v>-6.4380297201280703E-2</v>
      </c>
      <c r="V50"/>
      <c r="W50"/>
      <c r="X50"/>
      <c r="Y50"/>
      <c r="Z50"/>
    </row>
    <row r="51" spans="1:26" s="1" customFormat="1" x14ac:dyDescent="0.4">
      <c r="A51" s="1">
        <v>55</v>
      </c>
      <c r="B51" s="6">
        <v>4.5557692828550502</v>
      </c>
      <c r="C51" s="5">
        <v>0.37296006864988601</v>
      </c>
      <c r="D51" s="5">
        <f>C51+N51</f>
        <v>0.37448062821746014</v>
      </c>
      <c r="E51" s="5">
        <f>C51-N51</f>
        <v>0.37143950908231188</v>
      </c>
      <c r="F51" s="5"/>
      <c r="G51" s="5"/>
      <c r="H51" s="5"/>
      <c r="I51" s="5"/>
      <c r="J51" s="5">
        <v>0.90216607142857097</v>
      </c>
      <c r="K51" s="5">
        <f t="shared" si="0"/>
        <v>1.025149232138072</v>
      </c>
      <c r="L51" s="5">
        <f t="shared" si="1"/>
        <v>0.77918291071906998</v>
      </c>
      <c r="M51" s="5"/>
      <c r="N51" s="5">
        <v>1.5205595675741399E-3</v>
      </c>
      <c r="O51" s="5"/>
      <c r="P51" s="5">
        <v>0.12298316070950099</v>
      </c>
      <c r="R51" s="10">
        <v>27</v>
      </c>
      <c r="S51" s="10">
        <v>2.7533012636161778</v>
      </c>
      <c r="T51" s="10">
        <v>-8.6536976241967878E-2</v>
      </c>
      <c r="U51" s="10">
        <v>-0.45809687347242228</v>
      </c>
      <c r="V51"/>
      <c r="W51"/>
      <c r="X51"/>
      <c r="Y51"/>
      <c r="Z51"/>
    </row>
    <row r="52" spans="1:26" s="1" customFormat="1" x14ac:dyDescent="0.4">
      <c r="A52" s="1">
        <v>56</v>
      </c>
      <c r="B52" s="6">
        <v>3.7548925134425701</v>
      </c>
      <c r="C52" s="5">
        <v>0.37789380804953598</v>
      </c>
      <c r="D52" s="5">
        <f>C52+N52</f>
        <v>0.37920484135235955</v>
      </c>
      <c r="E52" s="5">
        <f>C52-N52</f>
        <v>0.37658277474671242</v>
      </c>
      <c r="F52" s="5"/>
      <c r="G52" s="5"/>
      <c r="H52" s="5"/>
      <c r="I52" s="5"/>
      <c r="J52" s="5">
        <v>0.95088239422084597</v>
      </c>
      <c r="K52" s="5">
        <f t="shared" si="0"/>
        <v>1.0502695196815139</v>
      </c>
      <c r="L52" s="5">
        <f t="shared" si="1"/>
        <v>0.851495268760178</v>
      </c>
      <c r="M52" s="5"/>
      <c r="N52" s="5">
        <v>1.3110333028235499E-3</v>
      </c>
      <c r="O52" s="5"/>
      <c r="P52" s="5">
        <v>9.9387125460667997E-2</v>
      </c>
      <c r="R52" s="10">
        <v>28</v>
      </c>
      <c r="S52" s="10">
        <v>2.7127859722717571</v>
      </c>
      <c r="T52" s="10">
        <v>-2.9105894526376908E-2</v>
      </c>
      <c r="U52" s="10">
        <v>-0.15407655618645344</v>
      </c>
      <c r="V52"/>
      <c r="W52"/>
      <c r="X52"/>
      <c r="Y52"/>
      <c r="Z52"/>
    </row>
    <row r="53" spans="1:26" s="1" customFormat="1" x14ac:dyDescent="0.4">
      <c r="A53" s="1">
        <v>57</v>
      </c>
      <c r="B53" s="6">
        <v>3.58264710448492</v>
      </c>
      <c r="C53" s="5">
        <v>0.38297063310450002</v>
      </c>
      <c r="D53" s="5">
        <f>C53+N53</f>
        <v>0.38443235211261712</v>
      </c>
      <c r="E53" s="5">
        <f>C53-N53</f>
        <v>0.38150891409638293</v>
      </c>
      <c r="F53" s="5"/>
      <c r="G53" s="5"/>
      <c r="H53" s="5"/>
      <c r="I53" s="5"/>
      <c r="J53" s="5">
        <v>0.95374269611226103</v>
      </c>
      <c r="K53" s="5">
        <f t="shared" si="0"/>
        <v>1.083667936361794</v>
      </c>
      <c r="L53" s="5">
        <f t="shared" si="1"/>
        <v>0.82381745586272803</v>
      </c>
      <c r="M53" s="5"/>
      <c r="N53" s="5">
        <v>1.4617190081171001E-3</v>
      </c>
      <c r="O53" s="5"/>
      <c r="P53" s="5">
        <v>0.129925240249533</v>
      </c>
      <c r="R53" s="10">
        <v>29</v>
      </c>
      <c r="S53" s="10">
        <v>2.5535437880007712</v>
      </c>
      <c r="T53" s="10">
        <v>0.17358343935030884</v>
      </c>
      <c r="U53" s="10">
        <v>0.91889079450412336</v>
      </c>
      <c r="V53"/>
      <c r="W53"/>
      <c r="X53"/>
      <c r="Y53"/>
      <c r="Z53"/>
    </row>
    <row r="54" spans="1:26" s="1" customFormat="1" x14ac:dyDescent="0.4">
      <c r="A54" s="1">
        <v>58</v>
      </c>
      <c r="B54" s="6">
        <v>5.2236580102423504</v>
      </c>
      <c r="C54" s="5">
        <v>0.38776376285541397</v>
      </c>
      <c r="D54" s="5">
        <f>C54+N54</f>
        <v>0.38913004671168666</v>
      </c>
      <c r="E54" s="5">
        <f>C54-N54</f>
        <v>0.38639747899914129</v>
      </c>
      <c r="F54" s="5"/>
      <c r="G54" s="5"/>
      <c r="H54" s="5"/>
      <c r="I54" s="5"/>
      <c r="J54" s="5">
        <v>0.94146858237547904</v>
      </c>
      <c r="K54" s="5">
        <f t="shared" si="0"/>
        <v>1.0838892544528611</v>
      </c>
      <c r="L54" s="5">
        <f t="shared" si="1"/>
        <v>0.79904791029809707</v>
      </c>
      <c r="M54" s="5"/>
      <c r="N54" s="5">
        <v>1.3662838562727099E-3</v>
      </c>
      <c r="O54" s="5"/>
      <c r="P54" s="5">
        <v>0.14242067207738199</v>
      </c>
      <c r="R54" s="10">
        <v>30</v>
      </c>
      <c r="S54" s="10">
        <v>2.6899528056829691</v>
      </c>
      <c r="T54" s="10">
        <v>9.4728230240170852E-2</v>
      </c>
      <c r="U54" s="10">
        <v>0.50145854393226275</v>
      </c>
      <c r="V54"/>
      <c r="W54"/>
      <c r="X54"/>
      <c r="Y54"/>
      <c r="Z54"/>
    </row>
    <row r="55" spans="1:26" s="1" customFormat="1" x14ac:dyDescent="0.4">
      <c r="A55" s="1">
        <v>59</v>
      </c>
      <c r="B55" s="6">
        <v>4.1750440341202903</v>
      </c>
      <c r="C55" s="5">
        <v>0.39304898245614001</v>
      </c>
      <c r="D55" s="5">
        <f>C55+N55</f>
        <v>0.3944579476899629</v>
      </c>
      <c r="E55" s="5">
        <f>C55-N55</f>
        <v>0.39164001722231712</v>
      </c>
      <c r="F55" s="5"/>
      <c r="G55" s="5"/>
      <c r="H55" s="5"/>
      <c r="I55" s="5"/>
      <c r="J55" s="5">
        <v>0.99191492063492104</v>
      </c>
      <c r="K55" s="5">
        <f t="shared" si="0"/>
        <v>1.1058699662601321</v>
      </c>
      <c r="L55" s="5">
        <f t="shared" si="1"/>
        <v>0.87795987500971007</v>
      </c>
      <c r="M55" s="5"/>
      <c r="N55" s="5">
        <v>1.40896523382288E-3</v>
      </c>
      <c r="O55" s="5"/>
      <c r="P55" s="5">
        <v>0.113955045625211</v>
      </c>
      <c r="R55" s="10">
        <v>31</v>
      </c>
      <c r="S55" s="10">
        <v>2.5472744265893779</v>
      </c>
      <c r="T55" s="10">
        <v>0.27264660025757204</v>
      </c>
      <c r="U55" s="10">
        <v>1.443296964659911</v>
      </c>
      <c r="V55"/>
      <c r="W55"/>
      <c r="X55"/>
      <c r="Y55"/>
      <c r="Z55"/>
    </row>
    <row r="56" spans="1:26" s="1" customFormat="1" x14ac:dyDescent="0.4">
      <c r="A56" s="1">
        <v>60</v>
      </c>
      <c r="B56" s="6">
        <v>4.0544989730083101</v>
      </c>
      <c r="C56" s="5">
        <v>0.39781170360110801</v>
      </c>
      <c r="D56" s="5">
        <f>C56+N56</f>
        <v>0.39937207328022278</v>
      </c>
      <c r="E56" s="5">
        <f>C56-N56</f>
        <v>0.39625133392199324</v>
      </c>
      <c r="F56" s="5"/>
      <c r="G56" s="5"/>
      <c r="H56" s="5"/>
      <c r="I56" s="5"/>
      <c r="J56" s="5">
        <v>0.96655360275689195</v>
      </c>
      <c r="K56" s="5">
        <f t="shared" si="0"/>
        <v>1.0819665834280729</v>
      </c>
      <c r="L56" s="5">
        <f t="shared" si="1"/>
        <v>0.85114062208571095</v>
      </c>
      <c r="M56" s="5"/>
      <c r="N56" s="5">
        <v>1.56036967911479E-3</v>
      </c>
      <c r="O56" s="5"/>
      <c r="P56" s="5">
        <v>0.115412980671181</v>
      </c>
      <c r="R56" s="10">
        <v>32</v>
      </c>
      <c r="S56" s="10">
        <v>2.6423361964877867</v>
      </c>
      <c r="T56" s="10">
        <v>0.21766444798052342</v>
      </c>
      <c r="U56" s="10">
        <v>1.1522404342760175</v>
      </c>
      <c r="V56"/>
      <c r="W56"/>
      <c r="X56"/>
      <c r="Y56"/>
      <c r="Z56"/>
    </row>
    <row r="57" spans="1:26" s="1" customFormat="1" x14ac:dyDescent="0.4">
      <c r="A57" s="1">
        <v>61</v>
      </c>
      <c r="B57" s="6">
        <v>4.0993921362083503</v>
      </c>
      <c r="C57" s="5">
        <v>0.40259932330827097</v>
      </c>
      <c r="D57" s="5">
        <f>C57+N57</f>
        <v>0.40394739232468246</v>
      </c>
      <c r="E57" s="5">
        <f>C57-N57</f>
        <v>0.40125125429185948</v>
      </c>
      <c r="F57" s="5"/>
      <c r="G57" s="5"/>
      <c r="H57" s="5"/>
      <c r="I57" s="5"/>
      <c r="J57" s="5">
        <v>1.00620286430362</v>
      </c>
      <c r="K57" s="5">
        <f t="shared" si="0"/>
        <v>1.119754266233483</v>
      </c>
      <c r="L57" s="5">
        <f t="shared" si="1"/>
        <v>0.89265146237375703</v>
      </c>
      <c r="M57" s="5"/>
      <c r="N57" s="5">
        <v>1.3480690164114799E-3</v>
      </c>
      <c r="O57" s="5"/>
      <c r="P57" s="5">
        <v>0.113551401929863</v>
      </c>
      <c r="R57" s="10">
        <v>33</v>
      </c>
      <c r="S57" s="10">
        <v>2.5646812685494211</v>
      </c>
      <c r="T57" s="10">
        <v>0.35723803199130888</v>
      </c>
      <c r="U57" s="10">
        <v>1.8910947972468504</v>
      </c>
      <c r="V57"/>
      <c r="W57"/>
      <c r="X57"/>
      <c r="Y57"/>
      <c r="Z57"/>
    </row>
    <row r="58" spans="1:26" s="1" customFormat="1" x14ac:dyDescent="0.4">
      <c r="A58" s="1">
        <v>62</v>
      </c>
      <c r="B58" s="6">
        <v>4.5452814945558497</v>
      </c>
      <c r="C58" s="5">
        <v>0.40788947368421102</v>
      </c>
      <c r="D58" s="5">
        <f>C58+N58</f>
        <v>0.40930408518477895</v>
      </c>
      <c r="E58" s="5">
        <f>C58-N58</f>
        <v>0.40647486218364309</v>
      </c>
      <c r="F58" s="5"/>
      <c r="G58" s="5"/>
      <c r="H58" s="5"/>
      <c r="I58" s="5"/>
      <c r="J58" s="5">
        <v>0.98145496598639503</v>
      </c>
      <c r="K58" s="5">
        <f t="shared" si="0"/>
        <v>1.152837946764979</v>
      </c>
      <c r="L58" s="5">
        <f t="shared" si="1"/>
        <v>0.8100719852078111</v>
      </c>
      <c r="M58" s="5"/>
      <c r="N58" s="5">
        <v>1.4146115005679201E-3</v>
      </c>
      <c r="O58" s="5"/>
      <c r="P58" s="5">
        <v>0.17138298077858399</v>
      </c>
      <c r="R58" s="10">
        <v>34</v>
      </c>
      <c r="S58" s="10">
        <v>2.6629329031268614</v>
      </c>
      <c r="T58" s="10">
        <v>0.28423175330588846</v>
      </c>
      <c r="U58" s="10">
        <v>1.5046247648743984</v>
      </c>
      <c r="V58"/>
      <c r="W58"/>
      <c r="X58"/>
      <c r="Y58"/>
      <c r="Z58"/>
    </row>
    <row r="59" spans="1:26" s="1" customFormat="1" x14ac:dyDescent="0.4">
      <c r="A59" s="1">
        <v>63</v>
      </c>
      <c r="B59" s="6">
        <v>3.6735326565263202</v>
      </c>
      <c r="C59" s="5">
        <v>0.41265051264524999</v>
      </c>
      <c r="D59" s="5">
        <f>C59+N59</f>
        <v>0.41410645633302479</v>
      </c>
      <c r="E59" s="5">
        <f>C59-N59</f>
        <v>0.41119456895747519</v>
      </c>
      <c r="F59" s="5"/>
      <c r="G59" s="5"/>
      <c r="H59" s="5"/>
      <c r="I59" s="5"/>
      <c r="J59" s="5">
        <v>1.0154630076272899</v>
      </c>
      <c r="K59" s="5">
        <f t="shared" si="0"/>
        <v>1.154058124434779</v>
      </c>
      <c r="L59" s="5">
        <f t="shared" si="1"/>
        <v>0.87686789081980088</v>
      </c>
      <c r="M59" s="5"/>
      <c r="N59" s="5">
        <v>1.4559436877747999E-3</v>
      </c>
      <c r="O59" s="5"/>
      <c r="P59" s="5">
        <v>0.13859511680748901</v>
      </c>
      <c r="R59" s="10">
        <v>35</v>
      </c>
      <c r="S59" s="10">
        <v>2.7383913351857787</v>
      </c>
      <c r="T59" s="10">
        <v>0.26971372027294116</v>
      </c>
      <c r="U59" s="10">
        <v>1.4277713106611793</v>
      </c>
      <c r="V59"/>
      <c r="W59"/>
      <c r="X59"/>
      <c r="Y59"/>
      <c r="Z59"/>
    </row>
    <row r="60" spans="1:26" s="1" customFormat="1" x14ac:dyDescent="0.4">
      <c r="A60" s="1">
        <v>64</v>
      </c>
      <c r="B60" s="6">
        <v>3.5636834960113601</v>
      </c>
      <c r="C60" s="5">
        <v>0.41793194192377497</v>
      </c>
      <c r="D60" s="5">
        <f>C60+N60</f>
        <v>0.4193542306542889</v>
      </c>
      <c r="E60" s="5">
        <f>C60-N60</f>
        <v>0.41650965319326105</v>
      </c>
      <c r="F60" s="5"/>
      <c r="G60" s="5"/>
      <c r="H60" s="5"/>
      <c r="I60" s="5"/>
      <c r="J60" s="5">
        <v>1.0172196679807399</v>
      </c>
      <c r="K60" s="5">
        <f t="shared" si="0"/>
        <v>1.1578942944092498</v>
      </c>
      <c r="L60" s="5">
        <f t="shared" si="1"/>
        <v>0.8765450415522299</v>
      </c>
      <c r="M60" s="5"/>
      <c r="N60" s="5">
        <v>1.4222887305139101E-3</v>
      </c>
      <c r="O60" s="5"/>
      <c r="P60" s="5">
        <v>0.14067462642851</v>
      </c>
      <c r="R60" s="10">
        <v>36</v>
      </c>
      <c r="S60" s="10">
        <v>2.8156296205905136</v>
      </c>
      <c r="T60" s="10">
        <v>0.23951395710372658</v>
      </c>
      <c r="U60" s="10">
        <v>1.2679041915612226</v>
      </c>
      <c r="V60"/>
      <c r="W60"/>
      <c r="X60"/>
      <c r="Y60"/>
      <c r="Z60"/>
    </row>
    <row r="61" spans="1:26" s="7" customFormat="1" x14ac:dyDescent="0.4">
      <c r="A61" s="7">
        <v>65</v>
      </c>
      <c r="B61" s="8">
        <v>3.8135765992168</v>
      </c>
      <c r="C61" s="9">
        <v>0.42268817413905102</v>
      </c>
      <c r="D61" s="9">
        <f>C61+N61</f>
        <v>0.42422421271117683</v>
      </c>
      <c r="E61" s="9">
        <f>C61-N61</f>
        <v>0.42115213556692521</v>
      </c>
      <c r="F61" s="9"/>
      <c r="G61" s="9"/>
      <c r="H61" s="9"/>
      <c r="I61" s="9"/>
      <c r="J61" s="9">
        <v>1.04815778644141</v>
      </c>
      <c r="K61" s="9">
        <f t="shared" si="0"/>
        <v>1.1898644551608051</v>
      </c>
      <c r="L61" s="9">
        <f t="shared" si="1"/>
        <v>0.90645111772201503</v>
      </c>
      <c r="M61" s="9"/>
      <c r="N61" s="9">
        <v>1.53603857212581E-3</v>
      </c>
      <c r="O61" s="9"/>
      <c r="P61" s="9">
        <v>0.141706668719395</v>
      </c>
      <c r="R61" s="10">
        <v>37</v>
      </c>
      <c r="S61" s="10">
        <v>2.8039198512608392</v>
      </c>
      <c r="T61" s="10">
        <v>0.30707004772906066</v>
      </c>
      <c r="U61" s="10">
        <v>1.6255228101382448</v>
      </c>
      <c r="V61"/>
      <c r="W61"/>
      <c r="X61"/>
      <c r="Y61"/>
      <c r="Z61"/>
    </row>
    <row r="62" spans="1:26" s="7" customFormat="1" x14ac:dyDescent="0.4">
      <c r="A62" s="7">
        <v>66</v>
      </c>
      <c r="B62" s="8">
        <v>3.7096613348449199</v>
      </c>
      <c r="C62" s="9">
        <v>0.42768680396643799</v>
      </c>
      <c r="D62" s="9">
        <f>C62+N62</f>
        <v>0.42914478186282351</v>
      </c>
      <c r="E62" s="9">
        <f>C62-N62</f>
        <v>0.42622882607005247</v>
      </c>
      <c r="F62" s="9"/>
      <c r="G62" s="9"/>
      <c r="H62" s="9"/>
      <c r="I62" s="9"/>
      <c r="J62" s="9">
        <v>1.05643119392685</v>
      </c>
      <c r="K62" s="9">
        <f t="shared" si="0"/>
        <v>1.190281836929453</v>
      </c>
      <c r="L62" s="9">
        <f t="shared" si="1"/>
        <v>0.92258055092424707</v>
      </c>
      <c r="M62" s="9"/>
      <c r="N62" s="9">
        <v>1.4579778963855099E-3</v>
      </c>
      <c r="O62" s="9"/>
      <c r="P62" s="9">
        <v>0.13385064300260299</v>
      </c>
      <c r="R62" s="10">
        <v>38</v>
      </c>
      <c r="S62" s="10">
        <v>2.9133383340593717</v>
      </c>
      <c r="T62" s="10">
        <v>0.24238773535144809</v>
      </c>
      <c r="U62" s="10">
        <v>1.283116981370902</v>
      </c>
      <c r="V62"/>
      <c r="W62"/>
      <c r="X62"/>
      <c r="Y62"/>
      <c r="Z62"/>
    </row>
    <row r="63" spans="1:26" s="7" customFormat="1" x14ac:dyDescent="0.4">
      <c r="A63" s="7">
        <v>67</v>
      </c>
      <c r="B63" s="8">
        <v>4.02295730960501</v>
      </c>
      <c r="C63" s="9">
        <v>0.43295706371191101</v>
      </c>
      <c r="D63" s="9">
        <f>C63+N63</f>
        <v>0.4344471203959373</v>
      </c>
      <c r="E63" s="9">
        <f>C63-N63</f>
        <v>0.43146700702788471</v>
      </c>
      <c r="F63" s="9"/>
      <c r="G63" s="9"/>
      <c r="H63" s="9"/>
      <c r="I63" s="9"/>
      <c r="J63" s="9">
        <v>1.07427982840874</v>
      </c>
      <c r="K63" s="9">
        <f t="shared" si="0"/>
        <v>1.2184844224781011</v>
      </c>
      <c r="L63" s="9">
        <f t="shared" si="1"/>
        <v>0.930075234339379</v>
      </c>
      <c r="M63" s="9"/>
      <c r="N63" s="9">
        <v>1.49005668402632E-3</v>
      </c>
      <c r="O63" s="9"/>
      <c r="P63" s="9">
        <v>0.14420459406936101</v>
      </c>
      <c r="R63" s="10">
        <v>39</v>
      </c>
      <c r="S63" s="10">
        <v>2.9205438778456125</v>
      </c>
      <c r="T63" s="10">
        <v>0.21688244250070765</v>
      </c>
      <c r="U63" s="10">
        <v>1.1481007672700865</v>
      </c>
      <c r="V63"/>
      <c r="W63"/>
      <c r="X63"/>
      <c r="Y63"/>
      <c r="Z63"/>
    </row>
    <row r="64" spans="1:26" s="7" customFormat="1" x14ac:dyDescent="0.4">
      <c r="A64" s="7">
        <v>68</v>
      </c>
      <c r="B64" s="8">
        <v>4.2411935715448497</v>
      </c>
      <c r="C64" s="9">
        <v>0.43774679276315798</v>
      </c>
      <c r="D64" s="9">
        <f>C64+N64</f>
        <v>0.43920694519626091</v>
      </c>
      <c r="E64" s="9">
        <f>C64-N64</f>
        <v>0.43628664033005504</v>
      </c>
      <c r="F64" s="9"/>
      <c r="G64" s="9"/>
      <c r="H64" s="9"/>
      <c r="I64" s="9"/>
      <c r="J64" s="9">
        <v>1.0897030598958299</v>
      </c>
      <c r="K64" s="9">
        <f t="shared" si="0"/>
        <v>1.245087035214917</v>
      </c>
      <c r="L64" s="9">
        <f t="shared" si="1"/>
        <v>0.93431908457674295</v>
      </c>
      <c r="M64" s="9"/>
      <c r="N64" s="9">
        <v>1.4601524331029599E-3</v>
      </c>
      <c r="O64" s="9"/>
      <c r="P64" s="9">
        <v>0.15538397531908699</v>
      </c>
      <c r="R64" s="10">
        <v>40</v>
      </c>
      <c r="S64" s="10">
        <v>3.0026838221075871</v>
      </c>
      <c r="T64" s="10">
        <v>0.20100437085616285</v>
      </c>
      <c r="U64" s="10">
        <v>1.0640477382296569</v>
      </c>
      <c r="V64"/>
      <c r="W64"/>
      <c r="X64"/>
      <c r="Y64"/>
      <c r="Z64"/>
    </row>
    <row r="65" spans="1:26" s="7" customFormat="1" x14ac:dyDescent="0.4">
      <c r="A65" s="7">
        <v>69</v>
      </c>
      <c r="B65" s="8">
        <v>4.74173653577372</v>
      </c>
      <c r="C65" s="9">
        <v>0.44292477192982499</v>
      </c>
      <c r="D65" s="9">
        <f>C65+N65</f>
        <v>0.44430146178848368</v>
      </c>
      <c r="E65" s="9">
        <f>C65-N65</f>
        <v>0.4415480820711663</v>
      </c>
      <c r="F65" s="9"/>
      <c r="G65" s="9"/>
      <c r="H65" s="9"/>
      <c r="I65" s="9"/>
      <c r="J65" s="9">
        <v>1.1394005274296899</v>
      </c>
      <c r="K65" s="9">
        <f t="shared" si="0"/>
        <v>1.283598442004565</v>
      </c>
      <c r="L65" s="9">
        <f t="shared" si="1"/>
        <v>0.99520261285481493</v>
      </c>
      <c r="M65" s="9"/>
      <c r="N65" s="9">
        <v>1.3766898586587001E-3</v>
      </c>
      <c r="O65" s="9"/>
      <c r="P65" s="9">
        <v>0.14419791457487499</v>
      </c>
      <c r="R65" s="10">
        <v>41</v>
      </c>
      <c r="S65" s="10">
        <v>3.0885752732225527</v>
      </c>
      <c r="T65" s="10">
        <v>0.17020424406381718</v>
      </c>
      <c r="U65" s="10">
        <v>0.90100250139729954</v>
      </c>
      <c r="V65"/>
      <c r="W65"/>
      <c r="X65"/>
      <c r="Y65"/>
      <c r="Z65"/>
    </row>
    <row r="66" spans="1:26" s="7" customFormat="1" x14ac:dyDescent="0.4">
      <c r="A66" s="7">
        <v>70</v>
      </c>
      <c r="B66" s="8">
        <v>3.1942189479814398</v>
      </c>
      <c r="C66" s="9">
        <v>0.447742614601019</v>
      </c>
      <c r="D66" s="9">
        <f>C66+N66</f>
        <v>0.44905071411224723</v>
      </c>
      <c r="E66" s="9">
        <f>C66-N66</f>
        <v>0.44643451508979076</v>
      </c>
      <c r="F66" s="9"/>
      <c r="G66" s="9"/>
      <c r="H66" s="9"/>
      <c r="I66" s="9"/>
      <c r="J66" s="9">
        <v>1.09576278161802</v>
      </c>
      <c r="K66" s="9">
        <f t="shared" ref="K66:K129" si="2">J66+P66</f>
        <v>1.2559752029951361</v>
      </c>
      <c r="L66" s="9">
        <f t="shared" ref="L66:L129" si="3">J66-P66</f>
        <v>0.93555036024090399</v>
      </c>
      <c r="M66" s="9"/>
      <c r="N66" s="9">
        <v>1.30809951122823E-3</v>
      </c>
      <c r="O66" s="9"/>
      <c r="P66" s="9">
        <v>0.160212421377116</v>
      </c>
      <c r="R66" s="10">
        <v>42</v>
      </c>
      <c r="S66" s="10">
        <v>3.1676894775028477</v>
      </c>
      <c r="T66" s="10">
        <v>0.12950339294142221</v>
      </c>
      <c r="U66" s="10">
        <v>0.6855462483997119</v>
      </c>
      <c r="V66"/>
      <c r="W66"/>
      <c r="X66"/>
      <c r="Y66"/>
      <c r="Z66"/>
    </row>
    <row r="67" spans="1:26" s="7" customFormat="1" x14ac:dyDescent="0.4">
      <c r="A67" s="7">
        <v>71</v>
      </c>
      <c r="B67" s="8">
        <v>3.3615498521593099</v>
      </c>
      <c r="C67" s="9">
        <v>0.45296494736842102</v>
      </c>
      <c r="D67" s="9">
        <f>C67+N67</f>
        <v>0.45436952993612034</v>
      </c>
      <c r="E67" s="9">
        <f>C67-N67</f>
        <v>0.4515603648007217</v>
      </c>
      <c r="F67" s="9"/>
      <c r="G67" s="9"/>
      <c r="H67" s="9"/>
      <c r="I67" s="9"/>
      <c r="J67" s="9">
        <v>1.1250491583370199</v>
      </c>
      <c r="K67" s="9">
        <f t="shared" si="2"/>
        <v>1.27815241342195</v>
      </c>
      <c r="L67" s="9">
        <f t="shared" si="3"/>
        <v>0.97194590325208985</v>
      </c>
      <c r="M67" s="9"/>
      <c r="N67" s="9">
        <v>1.4045825676993399E-3</v>
      </c>
      <c r="O67" s="9"/>
      <c r="P67" s="9">
        <v>0.15310325508493</v>
      </c>
      <c r="R67" s="10">
        <v>43</v>
      </c>
      <c r="S67" s="10">
        <v>3.1286921572019692</v>
      </c>
      <c r="T67" s="10">
        <v>0.16298689592217075</v>
      </c>
      <c r="U67" s="10">
        <v>0.86279635228012252</v>
      </c>
      <c r="V67"/>
      <c r="W67"/>
      <c r="X67"/>
      <c r="Y67"/>
      <c r="Z67"/>
    </row>
    <row r="68" spans="1:26" s="7" customFormat="1" x14ac:dyDescent="0.4">
      <c r="A68" s="7">
        <v>72</v>
      </c>
      <c r="B68" s="8">
        <v>3.9395432487366899</v>
      </c>
      <c r="C68" s="9">
        <v>0.45794870175438601</v>
      </c>
      <c r="D68" s="9">
        <f>C68+N68</f>
        <v>0.45940798956711054</v>
      </c>
      <c r="E68" s="9">
        <f>C68-N68</f>
        <v>0.45648941394166148</v>
      </c>
      <c r="F68" s="9"/>
      <c r="G68" s="9"/>
      <c r="H68" s="9"/>
      <c r="I68" s="9"/>
      <c r="J68" s="9">
        <v>1.1624920634920599</v>
      </c>
      <c r="K68" s="9">
        <f t="shared" si="2"/>
        <v>1.2872029518829069</v>
      </c>
      <c r="L68" s="9">
        <f t="shared" si="3"/>
        <v>1.0377811751012129</v>
      </c>
      <c r="M68" s="9"/>
      <c r="N68" s="9">
        <v>1.4592878127245199E-3</v>
      </c>
      <c r="O68" s="9"/>
      <c r="P68" s="9">
        <v>0.124710888390847</v>
      </c>
      <c r="R68" s="10">
        <v>44</v>
      </c>
      <c r="S68" s="10">
        <v>3.1795013658238362</v>
      </c>
      <c r="T68" s="10">
        <v>0.18194254055227388</v>
      </c>
      <c r="U68" s="10">
        <v>0.96314099010782261</v>
      </c>
      <c r="V68"/>
      <c r="W68"/>
      <c r="X68"/>
      <c r="Y68"/>
      <c r="Z68"/>
    </row>
    <row r="69" spans="1:26" s="7" customFormat="1" x14ac:dyDescent="0.4">
      <c r="A69" s="7">
        <v>73</v>
      </c>
      <c r="B69" s="8">
        <v>3.8676256547063201</v>
      </c>
      <c r="C69" s="9">
        <v>0.46256613272311198</v>
      </c>
      <c r="D69" s="9">
        <f>C69+N69</f>
        <v>0.46403427507775247</v>
      </c>
      <c r="E69" s="9">
        <f>C69-N69</f>
        <v>0.46109799036847149</v>
      </c>
      <c r="F69" s="9"/>
      <c r="G69" s="9"/>
      <c r="H69" s="9"/>
      <c r="I69" s="9"/>
      <c r="J69" s="9">
        <v>1.19236949011489</v>
      </c>
      <c r="K69" s="9">
        <f t="shared" si="2"/>
        <v>1.3503184872480509</v>
      </c>
      <c r="L69" s="9">
        <f t="shared" si="3"/>
        <v>1.0344204929817291</v>
      </c>
      <c r="M69" s="9"/>
      <c r="N69" s="9">
        <v>1.4681423546405101E-3</v>
      </c>
      <c r="O69" s="9"/>
      <c r="P69" s="9">
        <v>0.15794899713316099</v>
      </c>
      <c r="R69" s="10">
        <v>45</v>
      </c>
      <c r="S69" s="10">
        <v>3.2869974194418301</v>
      </c>
      <c r="T69" s="10">
        <v>3.5917214704509703E-2</v>
      </c>
      <c r="U69" s="10">
        <v>0.19013333345467776</v>
      </c>
      <c r="V69"/>
      <c r="W69"/>
      <c r="X69"/>
      <c r="Y69"/>
      <c r="Z69"/>
    </row>
    <row r="70" spans="1:26" s="7" customFormat="1" x14ac:dyDescent="0.4">
      <c r="A70" s="7">
        <v>74</v>
      </c>
      <c r="B70" s="8">
        <v>5.2313875873377498</v>
      </c>
      <c r="C70" s="9">
        <v>0.46796493699036301</v>
      </c>
      <c r="D70" s="9">
        <f>C70+N70</f>
        <v>0.4692406881075753</v>
      </c>
      <c r="E70" s="9">
        <f>C70-N70</f>
        <v>0.46668918587315072</v>
      </c>
      <c r="F70" s="9"/>
      <c r="G70" s="9"/>
      <c r="H70" s="9"/>
      <c r="I70" s="9"/>
      <c r="J70" s="9">
        <v>1.1873688622965901</v>
      </c>
      <c r="K70" s="9">
        <f t="shared" si="2"/>
        <v>1.3396495103647341</v>
      </c>
      <c r="L70" s="9">
        <f t="shared" si="3"/>
        <v>1.0350882142284461</v>
      </c>
      <c r="M70" s="9"/>
      <c r="N70" s="9">
        <v>1.2757511172123101E-3</v>
      </c>
      <c r="O70" s="9"/>
      <c r="P70" s="9">
        <v>0.15228064806814401</v>
      </c>
      <c r="R70" s="10">
        <v>46</v>
      </c>
      <c r="S70" s="10">
        <v>3.3060271282693097</v>
      </c>
      <c r="T70" s="10">
        <v>0.11884861577831041</v>
      </c>
      <c r="U70" s="10">
        <v>0.62914353688920976</v>
      </c>
      <c r="V70"/>
      <c r="W70"/>
      <c r="X70"/>
      <c r="Y70"/>
      <c r="Z70"/>
    </row>
    <row r="71" spans="1:26" s="7" customFormat="1" x14ac:dyDescent="0.4">
      <c r="A71" s="7">
        <v>75</v>
      </c>
      <c r="B71" s="8">
        <v>4.3545117817227998</v>
      </c>
      <c r="C71" s="9">
        <v>0.47300888157894699</v>
      </c>
      <c r="D71" s="9">
        <f>C71+N71</f>
        <v>0.47438952717433785</v>
      </c>
      <c r="E71" s="9">
        <f>C71-N71</f>
        <v>0.47162823598355613</v>
      </c>
      <c r="F71" s="9"/>
      <c r="G71" s="9"/>
      <c r="H71" s="9"/>
      <c r="I71" s="9"/>
      <c r="J71" s="9">
        <v>1.23922818452381</v>
      </c>
      <c r="K71" s="9">
        <f t="shared" si="2"/>
        <v>1.4006798250557859</v>
      </c>
      <c r="L71" s="9">
        <f t="shared" si="3"/>
        <v>1.0777765439918341</v>
      </c>
      <c r="M71" s="9"/>
      <c r="N71" s="9">
        <v>1.3806455953908499E-3</v>
      </c>
      <c r="O71" s="9"/>
      <c r="P71" s="9">
        <v>0.161451640531976</v>
      </c>
      <c r="R71" s="10">
        <v>47</v>
      </c>
      <c r="S71" s="10">
        <v>3.5396597141323882</v>
      </c>
      <c r="T71" s="10">
        <v>-0.15707108979376816</v>
      </c>
      <c r="U71" s="10">
        <v>-0.83148011719568071</v>
      </c>
      <c r="V71"/>
      <c r="W71"/>
      <c r="X71"/>
      <c r="Y71"/>
      <c r="Z71"/>
    </row>
    <row r="72" spans="1:26" s="7" customFormat="1" x14ac:dyDescent="0.4">
      <c r="A72" s="7">
        <v>76</v>
      </c>
      <c r="B72" s="8">
        <v>4.3608313424246896</v>
      </c>
      <c r="C72" s="9">
        <v>0.47774552631578998</v>
      </c>
      <c r="D72" s="9">
        <f>C72+N72</f>
        <v>0.47911021633010187</v>
      </c>
      <c r="E72" s="9">
        <f>C72-N72</f>
        <v>0.47638083630147809</v>
      </c>
      <c r="F72" s="9"/>
      <c r="G72" s="9"/>
      <c r="H72" s="9"/>
      <c r="I72" s="9"/>
      <c r="J72" s="9">
        <v>1.2131920734127</v>
      </c>
      <c r="K72" s="9">
        <f t="shared" si="2"/>
        <v>1.3498461064174458</v>
      </c>
      <c r="L72" s="9">
        <f t="shared" si="3"/>
        <v>1.0765380404079541</v>
      </c>
      <c r="M72" s="9"/>
      <c r="N72" s="9">
        <v>1.36469001431187E-3</v>
      </c>
      <c r="O72" s="9"/>
      <c r="P72" s="9">
        <v>0.13665403300474599</v>
      </c>
      <c r="R72" s="10">
        <v>48</v>
      </c>
      <c r="S72" s="10">
        <v>3.588699639128909</v>
      </c>
      <c r="T72" s="10">
        <v>-0.18033654389080889</v>
      </c>
      <c r="U72" s="10">
        <v>-0.95463939828692113</v>
      </c>
      <c r="V72"/>
      <c r="W72"/>
      <c r="X72"/>
      <c r="Y72"/>
      <c r="Z72"/>
    </row>
    <row r="73" spans="1:26" s="7" customFormat="1" x14ac:dyDescent="0.4">
      <c r="A73" s="7">
        <v>77</v>
      </c>
      <c r="B73" s="8">
        <v>3.8687840522468799</v>
      </c>
      <c r="C73" s="9">
        <v>0.483020987654321</v>
      </c>
      <c r="D73" s="9">
        <f>C73+N73</f>
        <v>0.48447034358488245</v>
      </c>
      <c r="E73" s="9">
        <f>C73-N73</f>
        <v>0.48157163172375955</v>
      </c>
      <c r="F73" s="9"/>
      <c r="G73" s="9"/>
      <c r="H73" s="9"/>
      <c r="I73" s="9"/>
      <c r="J73" s="9">
        <v>1.25706751910641</v>
      </c>
      <c r="K73" s="9">
        <f t="shared" si="2"/>
        <v>1.4182395289797911</v>
      </c>
      <c r="L73" s="9">
        <f t="shared" si="3"/>
        <v>1.0958955092330289</v>
      </c>
      <c r="M73" s="9"/>
      <c r="N73" s="9">
        <v>1.44935593056146E-3</v>
      </c>
      <c r="O73" s="9"/>
      <c r="P73" s="9">
        <v>0.16117200987338101</v>
      </c>
      <c r="R73" s="10">
        <v>49</v>
      </c>
      <c r="S73" s="10">
        <v>3.5512715051214445</v>
      </c>
      <c r="T73" s="10">
        <v>1.5435977871755657E-2</v>
      </c>
      <c r="U73" s="10">
        <v>8.1712737249668904E-2</v>
      </c>
      <c r="V73"/>
      <c r="W73"/>
      <c r="X73"/>
      <c r="Y73"/>
      <c r="Z73"/>
    </row>
    <row r="74" spans="1:26" s="7" customFormat="1" x14ac:dyDescent="0.4">
      <c r="A74" s="7">
        <v>78</v>
      </c>
      <c r="B74" s="8">
        <v>3.57889111461916</v>
      </c>
      <c r="C74" s="9">
        <v>0.48778703007518798</v>
      </c>
      <c r="D74" s="9">
        <f>C74+N74</f>
        <v>0.48937270006874195</v>
      </c>
      <c r="E74" s="9">
        <f>C74-N74</f>
        <v>0.486201360081634</v>
      </c>
      <c r="F74" s="9"/>
      <c r="G74" s="9"/>
      <c r="H74" s="9"/>
      <c r="I74" s="9"/>
      <c r="J74" s="9">
        <v>1.2791165905835999</v>
      </c>
      <c r="K74" s="9">
        <f t="shared" si="2"/>
        <v>1.412300409599017</v>
      </c>
      <c r="L74" s="9">
        <f t="shared" si="3"/>
        <v>1.1459327715681829</v>
      </c>
      <c r="M74" s="9"/>
      <c r="N74" s="9">
        <v>1.58566999355399E-3</v>
      </c>
      <c r="O74" s="9"/>
      <c r="P74" s="9">
        <v>0.13318381901541701</v>
      </c>
      <c r="R74" s="10">
        <v>50</v>
      </c>
      <c r="S74" s="10">
        <v>3.9824792144505188</v>
      </c>
      <c r="T74" s="10">
        <v>-0.62126228323358879</v>
      </c>
      <c r="U74" s="10">
        <v>-3.2887480232712787</v>
      </c>
      <c r="V74"/>
      <c r="W74"/>
      <c r="X74"/>
      <c r="Y74"/>
      <c r="Z74"/>
    </row>
    <row r="75" spans="1:26" s="7" customFormat="1" ht="14.25" thickBot="1" x14ac:dyDescent="0.45">
      <c r="A75" s="7">
        <v>79</v>
      </c>
      <c r="B75" s="8">
        <v>4.6059724885197202</v>
      </c>
      <c r="C75" s="9">
        <v>0.49265468215994501</v>
      </c>
      <c r="D75" s="9">
        <f>C75+N75</f>
        <v>0.49404585624221997</v>
      </c>
      <c r="E75" s="9">
        <f>C75-N75</f>
        <v>0.49126350807767005</v>
      </c>
      <c r="F75" s="9"/>
      <c r="G75" s="9"/>
      <c r="H75" s="9"/>
      <c r="I75" s="9"/>
      <c r="J75" s="9">
        <v>1.2907742733456999</v>
      </c>
      <c r="K75" s="9">
        <f t="shared" si="2"/>
        <v>1.4040656198474639</v>
      </c>
      <c r="L75" s="9">
        <f t="shared" si="3"/>
        <v>1.177482926843936</v>
      </c>
      <c r="M75" s="9"/>
      <c r="N75" s="9">
        <v>1.3911740822749601E-3</v>
      </c>
      <c r="O75" s="9"/>
      <c r="P75" s="9">
        <v>0.11329134650176401</v>
      </c>
      <c r="R75" s="11">
        <v>51</v>
      </c>
      <c r="S75" s="11">
        <v>3.7649041668702412</v>
      </c>
      <c r="T75" s="11">
        <v>-0.4719160716321511</v>
      </c>
      <c r="U75" s="11">
        <v>-2.4981607440454288</v>
      </c>
      <c r="V75"/>
      <c r="W75"/>
      <c r="X75"/>
      <c r="Y75"/>
      <c r="Z75"/>
    </row>
    <row r="76" spans="1:26" s="7" customFormat="1" x14ac:dyDescent="0.4">
      <c r="A76" s="7">
        <v>80</v>
      </c>
      <c r="B76" s="8">
        <v>3.70492276938965</v>
      </c>
      <c r="C76" s="9">
        <v>0.49776136363636397</v>
      </c>
      <c r="D76" s="9">
        <f>C76+N76</f>
        <v>0.49926926555487749</v>
      </c>
      <c r="E76" s="9">
        <f>C76-N76</f>
        <v>0.49625346171785045</v>
      </c>
      <c r="F76" s="9"/>
      <c r="G76" s="9"/>
      <c r="H76" s="9"/>
      <c r="I76" s="9"/>
      <c r="J76" s="9">
        <v>1.27969824134199</v>
      </c>
      <c r="K76" s="9">
        <f t="shared" si="2"/>
        <v>1.4367200433131671</v>
      </c>
      <c r="L76" s="9">
        <f t="shared" si="3"/>
        <v>1.1226764393708129</v>
      </c>
      <c r="M76" s="9"/>
      <c r="N76" s="9">
        <v>1.5079019185135301E-3</v>
      </c>
      <c r="O76" s="9"/>
      <c r="P76" s="9">
        <v>0.15702180197117699</v>
      </c>
      <c r="R76" s="10">
        <v>52</v>
      </c>
      <c r="S76" s="10">
        <v>0.75817702947473919</v>
      </c>
      <c r="T76" s="10">
        <v>0.19556566663752184</v>
      </c>
      <c r="U76" s="10">
        <v>1.8832694044429967</v>
      </c>
      <c r="V76"/>
      <c r="W76"/>
      <c r="X76"/>
      <c r="Y76"/>
      <c r="Z76"/>
    </row>
    <row r="77" spans="1:26" s="7" customFormat="1" x14ac:dyDescent="0.4">
      <c r="A77" s="7">
        <v>81</v>
      </c>
      <c r="B77" s="8">
        <v>3.3950957040938299</v>
      </c>
      <c r="C77" s="9">
        <v>0.50257663157894705</v>
      </c>
      <c r="D77" s="9">
        <f>C77+N77</f>
        <v>0.50404624678038878</v>
      </c>
      <c r="E77" s="9">
        <f>C77-N77</f>
        <v>0.50110701637750532</v>
      </c>
      <c r="F77" s="9"/>
      <c r="G77" s="9"/>
      <c r="H77" s="9"/>
      <c r="I77" s="9"/>
      <c r="J77" s="9">
        <v>1.29026386243386</v>
      </c>
      <c r="K77" s="9">
        <f t="shared" si="2"/>
        <v>1.512800508291047</v>
      </c>
      <c r="L77" s="9">
        <f t="shared" si="3"/>
        <v>1.0677272165766731</v>
      </c>
      <c r="M77" s="9"/>
      <c r="N77" s="9">
        <v>1.46961520144168E-3</v>
      </c>
      <c r="O77" s="9"/>
      <c r="P77" s="9">
        <v>0.22253664585718699</v>
      </c>
      <c r="R77" s="10">
        <v>53</v>
      </c>
      <c r="S77" s="10">
        <v>1.0147794332265985</v>
      </c>
      <c r="T77" s="10">
        <v>-7.3310850851119436E-2</v>
      </c>
      <c r="U77" s="10">
        <v>-0.70597301047477246</v>
      </c>
      <c r="V77"/>
      <c r="W77"/>
      <c r="X77"/>
      <c r="Y77"/>
      <c r="Z77"/>
    </row>
    <row r="78" spans="1:26" s="7" customFormat="1" x14ac:dyDescent="0.4">
      <c r="A78" s="7">
        <v>82</v>
      </c>
      <c r="B78" s="8">
        <v>3.3063304564513101</v>
      </c>
      <c r="C78" s="9">
        <v>0.50801658177702302</v>
      </c>
      <c r="D78" s="9">
        <f>C78+N78</f>
        <v>0.50955819374938993</v>
      </c>
      <c r="E78" s="9">
        <f>C78-N78</f>
        <v>0.50647496980465612</v>
      </c>
      <c r="F78" s="9"/>
      <c r="G78" s="9"/>
      <c r="H78" s="9"/>
      <c r="I78" s="9"/>
      <c r="J78" s="9">
        <v>1.3386327444956501</v>
      </c>
      <c r="K78" s="9">
        <f t="shared" si="2"/>
        <v>1.4844453260316681</v>
      </c>
      <c r="L78" s="9">
        <f t="shared" si="3"/>
        <v>1.192820162959632</v>
      </c>
      <c r="M78" s="9"/>
      <c r="N78" s="9">
        <v>1.54161197236688E-3</v>
      </c>
      <c r="O78" s="9"/>
      <c r="P78" s="9">
        <v>0.145812581536018</v>
      </c>
      <c r="R78" s="10">
        <v>54</v>
      </c>
      <c r="S78" s="10">
        <v>0.85080924513298584</v>
      </c>
      <c r="T78" s="10">
        <v>0.1411056755019352</v>
      </c>
      <c r="U78" s="10">
        <v>1.3588274774150493</v>
      </c>
      <c r="V78"/>
      <c r="W78"/>
      <c r="X78"/>
      <c r="Y78"/>
      <c r="Z78"/>
    </row>
    <row r="79" spans="1:26" s="7" customFormat="1" x14ac:dyDescent="0.4">
      <c r="A79" s="7">
        <v>83</v>
      </c>
      <c r="B79" s="8">
        <v>2.5328854469616999</v>
      </c>
      <c r="C79" s="9">
        <v>0.51291941678520603</v>
      </c>
      <c r="D79" s="9">
        <f>C79+N79</f>
        <v>0.51447840793412336</v>
      </c>
      <c r="E79" s="9">
        <f>C79-N79</f>
        <v>0.5113604256362887</v>
      </c>
      <c r="F79" s="9"/>
      <c r="G79" s="9"/>
      <c r="H79" s="9"/>
      <c r="I79" s="9"/>
      <c r="J79" s="9">
        <v>1.3592519948519901</v>
      </c>
      <c r="K79" s="9">
        <f t="shared" si="2"/>
        <v>1.4718063916526281</v>
      </c>
      <c r="L79" s="9">
        <f t="shared" si="3"/>
        <v>1.2466975980513522</v>
      </c>
      <c r="M79" s="9"/>
      <c r="N79" s="9">
        <v>1.55899114891729E-3</v>
      </c>
      <c r="O79" s="9"/>
      <c r="P79" s="9">
        <v>0.112554396800638</v>
      </c>
      <c r="R79" s="10">
        <v>55</v>
      </c>
      <c r="S79" s="10">
        <v>0.83195979548385535</v>
      </c>
      <c r="T79" s="10">
        <v>0.1345938072730366</v>
      </c>
      <c r="U79" s="10">
        <v>1.2961191175474682</v>
      </c>
      <c r="V79"/>
      <c r="W79"/>
      <c r="X79"/>
      <c r="Y79"/>
      <c r="Z79"/>
    </row>
    <row r="80" spans="1:26" s="7" customFormat="1" x14ac:dyDescent="0.4">
      <c r="A80" s="7">
        <v>84</v>
      </c>
      <c r="B80" s="8">
        <v>3.0324945829162</v>
      </c>
      <c r="C80" s="9">
        <v>0.51787420020639796</v>
      </c>
      <c r="D80" s="9">
        <f>C80+N80</f>
        <v>0.51919879678891556</v>
      </c>
      <c r="E80" s="9">
        <f>C80-N80</f>
        <v>0.51654960362388036</v>
      </c>
      <c r="F80" s="9"/>
      <c r="G80" s="9"/>
      <c r="H80" s="9"/>
      <c r="I80" s="9"/>
      <c r="J80" s="9">
        <v>1.40107412034989</v>
      </c>
      <c r="K80" s="9">
        <f t="shared" si="2"/>
        <v>1.5718925674461699</v>
      </c>
      <c r="L80" s="9">
        <f t="shared" si="3"/>
        <v>1.2302556732536101</v>
      </c>
      <c r="M80" s="9"/>
      <c r="N80" s="9">
        <v>1.3245965825175599E-3</v>
      </c>
      <c r="O80" s="9"/>
      <c r="P80" s="9">
        <v>0.17081844709628</v>
      </c>
      <c r="R80" s="10">
        <v>56</v>
      </c>
      <c r="S80" s="10">
        <v>0.83897967179835042</v>
      </c>
      <c r="T80" s="10">
        <v>0.16722319250526962</v>
      </c>
      <c r="U80" s="10">
        <v>1.610335431434226</v>
      </c>
      <c r="V80"/>
      <c r="W80"/>
      <c r="X80"/>
      <c r="Y80"/>
      <c r="Z80"/>
    </row>
    <row r="81" spans="1:26" s="7" customFormat="1" x14ac:dyDescent="0.4">
      <c r="A81" s="7">
        <v>85</v>
      </c>
      <c r="B81" s="8">
        <v>3.25110016837955</v>
      </c>
      <c r="C81" s="9">
        <v>0.52252215789473699</v>
      </c>
      <c r="D81" s="9">
        <f>C81+N81</f>
        <v>0.52392984650619867</v>
      </c>
      <c r="E81" s="9">
        <f>C81-N81</f>
        <v>0.52111446928327532</v>
      </c>
      <c r="F81" s="9"/>
      <c r="G81" s="9"/>
      <c r="H81" s="9"/>
      <c r="I81" s="9"/>
      <c r="J81" s="9">
        <v>1.4196348831168799</v>
      </c>
      <c r="K81" s="9">
        <f t="shared" si="2"/>
        <v>1.6145610068206</v>
      </c>
      <c r="L81" s="9">
        <f t="shared" si="3"/>
        <v>1.2247087594131598</v>
      </c>
      <c r="M81" s="9"/>
      <c r="N81" s="9">
        <v>1.4076886114617001E-3</v>
      </c>
      <c r="O81" s="9"/>
      <c r="P81" s="9">
        <v>0.19492612370372001</v>
      </c>
      <c r="R81" s="10">
        <v>57</v>
      </c>
      <c r="S81" s="10">
        <v>0.90870271919426782</v>
      </c>
      <c r="T81" s="10">
        <v>7.2752246792127218E-2</v>
      </c>
      <c r="U81" s="10">
        <v>0.70059373326530405</v>
      </c>
      <c r="V81"/>
      <c r="W81"/>
      <c r="X81"/>
      <c r="Y81"/>
      <c r="Z81"/>
    </row>
    <row r="82" spans="1:26" s="7" customFormat="1" x14ac:dyDescent="0.4">
      <c r="A82" s="7">
        <v>86</v>
      </c>
      <c r="B82" s="8">
        <v>3.5612068766503202</v>
      </c>
      <c r="C82" s="9">
        <v>0.52749108582266502</v>
      </c>
      <c r="D82" s="9">
        <f>C82+N82</f>
        <v>0.52893098841051589</v>
      </c>
      <c r="E82" s="9">
        <f>C82-N82</f>
        <v>0.52605118323481415</v>
      </c>
      <c r="F82" s="9"/>
      <c r="G82" s="9"/>
      <c r="H82" s="9"/>
      <c r="I82" s="9"/>
      <c r="J82" s="9">
        <v>1.42986891327418</v>
      </c>
      <c r="K82" s="9">
        <f t="shared" si="2"/>
        <v>1.6048188846314719</v>
      </c>
      <c r="L82" s="9">
        <f t="shared" si="3"/>
        <v>1.254918941916888</v>
      </c>
      <c r="M82" s="9"/>
      <c r="N82" s="9">
        <v>1.43990258785082E-3</v>
      </c>
      <c r="O82" s="9"/>
      <c r="P82" s="9">
        <v>0.17494997135729201</v>
      </c>
      <c r="R82" s="10">
        <v>58</v>
      </c>
      <c r="S82" s="10">
        <v>0.77238866636168213</v>
      </c>
      <c r="T82" s="10">
        <v>0.24307434126560779</v>
      </c>
      <c r="U82" s="10">
        <v>2.3407711475201491</v>
      </c>
      <c r="V82"/>
      <c r="W82"/>
      <c r="X82"/>
      <c r="Y82"/>
      <c r="Z82"/>
    </row>
    <row r="83" spans="1:26" s="7" customFormat="1" ht="14.25" thickBot="1" x14ac:dyDescent="0.45">
      <c r="A83" s="7">
        <v>87</v>
      </c>
      <c r="B83" s="8">
        <v>3.3835560070425799</v>
      </c>
      <c r="C83" s="9">
        <v>0.533043113101904</v>
      </c>
      <c r="D83" s="9">
        <f>C83+N83</f>
        <v>0.5345348627247225</v>
      </c>
      <c r="E83" s="9">
        <f>C83-N83</f>
        <v>0.53155136347908549</v>
      </c>
      <c r="F83" s="9"/>
      <c r="G83" s="9"/>
      <c r="H83" s="9"/>
      <c r="I83" s="9"/>
      <c r="J83" s="9">
        <v>1.4992831898007399</v>
      </c>
      <c r="K83" s="9">
        <f t="shared" si="2"/>
        <v>1.675234133872171</v>
      </c>
      <c r="L83" s="9">
        <f t="shared" si="3"/>
        <v>1.3233322457293089</v>
      </c>
      <c r="M83" s="9"/>
      <c r="N83" s="9">
        <v>1.4917496228185E-3</v>
      </c>
      <c r="O83" s="9"/>
      <c r="P83" s="9">
        <v>0.175950944071431</v>
      </c>
      <c r="R83" s="11">
        <v>59</v>
      </c>
      <c r="S83" s="11">
        <v>0.75521171857945379</v>
      </c>
      <c r="T83" s="11">
        <v>0.26200794940128613</v>
      </c>
      <c r="U83" s="11">
        <v>2.5230990864202116</v>
      </c>
      <c r="V83"/>
      <c r="W83"/>
      <c r="X83"/>
      <c r="Y83"/>
      <c r="Z83"/>
    </row>
    <row r="84" spans="1:26" s="7" customFormat="1" x14ac:dyDescent="0.4">
      <c r="A84" s="7">
        <v>88</v>
      </c>
      <c r="B84" s="8">
        <v>3.42631415501587</v>
      </c>
      <c r="C84" s="9">
        <v>0.53786496388028904</v>
      </c>
      <c r="D84" s="9">
        <f>C84+N84</f>
        <v>0.53926960547748193</v>
      </c>
      <c r="E84" s="9">
        <f>C84-N84</f>
        <v>0.53646032228309615</v>
      </c>
      <c r="F84" s="9"/>
      <c r="G84" s="9"/>
      <c r="H84" s="9"/>
      <c r="I84" s="9"/>
      <c r="J84" s="9">
        <v>1.46669170475208</v>
      </c>
      <c r="K84" s="9">
        <f t="shared" si="2"/>
        <v>1.6199915810859911</v>
      </c>
      <c r="L84" s="9">
        <f t="shared" si="3"/>
        <v>1.3133918284181689</v>
      </c>
      <c r="M84" s="9"/>
      <c r="N84" s="9">
        <v>1.4046415971928901E-3</v>
      </c>
      <c r="O84" s="9"/>
      <c r="P84" s="9">
        <v>0.15329987633391101</v>
      </c>
    </row>
    <row r="85" spans="1:26" s="7" customFormat="1" x14ac:dyDescent="0.4">
      <c r="A85" s="7">
        <v>89</v>
      </c>
      <c r="B85" s="8">
        <v>3.5954072607856</v>
      </c>
      <c r="C85" s="9">
        <v>0.54257728295096697</v>
      </c>
      <c r="D85" s="9">
        <f>C85+N85</f>
        <v>0.54383238195014683</v>
      </c>
      <c r="E85" s="9">
        <f>C85-N85</f>
        <v>0.54132218395178711</v>
      </c>
      <c r="F85" s="9"/>
      <c r="G85" s="9"/>
      <c r="H85" s="9"/>
      <c r="I85" s="9"/>
      <c r="J85" s="9">
        <v>1.5346669093015199</v>
      </c>
      <c r="K85" s="9">
        <f t="shared" si="2"/>
        <v>1.729617512854732</v>
      </c>
      <c r="L85" s="9">
        <f t="shared" si="3"/>
        <v>1.3397163057483079</v>
      </c>
      <c r="M85" s="9"/>
      <c r="N85" s="9">
        <v>1.2550989991798199E-3</v>
      </c>
      <c r="O85" s="9"/>
      <c r="P85" s="9">
        <v>0.194950603553212</v>
      </c>
    </row>
    <row r="86" spans="1:26" s="7" customFormat="1" x14ac:dyDescent="0.4">
      <c r="A86" s="7">
        <v>90</v>
      </c>
      <c r="B86" s="8">
        <v>3.1724186346579502</v>
      </c>
      <c r="C86" s="9">
        <v>0.54768529945553501</v>
      </c>
      <c r="D86" s="9">
        <f>C86+N86</f>
        <v>0.54916198820658091</v>
      </c>
      <c r="E86" s="9">
        <f>C86-N86</f>
        <v>0.54620861070448912</v>
      </c>
      <c r="F86" s="9"/>
      <c r="G86" s="9"/>
      <c r="H86" s="9"/>
      <c r="I86" s="9"/>
      <c r="J86" s="9">
        <v>1.5327863095238099</v>
      </c>
      <c r="K86" s="9">
        <f t="shared" si="2"/>
        <v>1.7520235802423538</v>
      </c>
      <c r="L86" s="9">
        <f t="shared" si="3"/>
        <v>1.313549038805266</v>
      </c>
      <c r="M86" s="9"/>
      <c r="N86" s="9">
        <v>1.4766887510458901E-3</v>
      </c>
      <c r="O86" s="9"/>
      <c r="P86" s="9">
        <v>0.21923727071854399</v>
      </c>
    </row>
    <row r="87" spans="1:26" s="1" customFormat="1" x14ac:dyDescent="0.4">
      <c r="A87" s="1">
        <v>91</v>
      </c>
      <c r="B87" s="6">
        <v>3.2204236709552698</v>
      </c>
      <c r="C87" s="5">
        <v>0.55289319169483298</v>
      </c>
      <c r="D87" s="5">
        <f>C87+N87</f>
        <v>0.55432850625510022</v>
      </c>
      <c r="E87" s="5">
        <f>C87-N87</f>
        <v>0.55145787713456573</v>
      </c>
      <c r="F87" s="5"/>
      <c r="G87" s="5"/>
      <c r="H87" s="5"/>
      <c r="I87" s="5"/>
      <c r="J87" s="5">
        <v>1.5796092504844801</v>
      </c>
      <c r="K87" s="5">
        <f t="shared" si="2"/>
        <v>1.73311279363991</v>
      </c>
      <c r="L87" s="5">
        <f t="shared" si="3"/>
        <v>1.4261057073290502</v>
      </c>
      <c r="M87" s="5"/>
      <c r="N87" s="5">
        <v>1.43531456026723E-3</v>
      </c>
      <c r="O87" s="5"/>
      <c r="P87" s="5">
        <v>0.15350354315542999</v>
      </c>
    </row>
    <row r="88" spans="1:26" s="1" customFormat="1" x14ac:dyDescent="0.4">
      <c r="A88" s="1">
        <v>92</v>
      </c>
      <c r="B88" s="6">
        <v>3.6328728348736901</v>
      </c>
      <c r="C88" s="5">
        <v>0.557779267734554</v>
      </c>
      <c r="D88" s="5">
        <f>C88+N88</f>
        <v>0.55924879529267812</v>
      </c>
      <c r="E88" s="5">
        <f>C88-N88</f>
        <v>0.55630974017642987</v>
      </c>
      <c r="F88" s="5"/>
      <c r="G88" s="5"/>
      <c r="H88" s="5"/>
      <c r="I88" s="5"/>
      <c r="J88" s="5">
        <v>1.6310959903381601</v>
      </c>
      <c r="K88" s="5">
        <f t="shared" si="2"/>
        <v>1.8211242013713682</v>
      </c>
      <c r="L88" s="5">
        <f t="shared" si="3"/>
        <v>1.441067779304952</v>
      </c>
      <c r="M88" s="5"/>
      <c r="N88" s="5">
        <v>1.4695275581241801E-3</v>
      </c>
      <c r="O88" s="5"/>
      <c r="P88" s="5">
        <v>0.19002821103320799</v>
      </c>
    </row>
    <row r="89" spans="1:26" s="1" customFormat="1" x14ac:dyDescent="0.4">
      <c r="A89" s="1">
        <v>93</v>
      </c>
      <c r="B89" s="6">
        <v>3.25916996960092</v>
      </c>
      <c r="C89" s="5">
        <v>0.56277562553925797</v>
      </c>
      <c r="D89" s="5">
        <f>C89+N89</f>
        <v>0.56412330489537488</v>
      </c>
      <c r="E89" s="5">
        <f>C89-N89</f>
        <v>0.56142794618314107</v>
      </c>
      <c r="F89" s="5"/>
      <c r="G89" s="5"/>
      <c r="H89" s="5"/>
      <c r="I89" s="5"/>
      <c r="J89" s="5">
        <v>1.6209873276086399</v>
      </c>
      <c r="K89" s="5">
        <f t="shared" si="2"/>
        <v>1.838748399877367</v>
      </c>
      <c r="L89" s="5">
        <f t="shared" si="3"/>
        <v>1.4032262553399129</v>
      </c>
      <c r="M89" s="5"/>
      <c r="N89" s="5">
        <v>1.34767935611687E-3</v>
      </c>
      <c r="O89" s="5"/>
      <c r="P89" s="5">
        <v>0.21776107226872701</v>
      </c>
    </row>
    <row r="90" spans="1:26" s="1" customFormat="1" x14ac:dyDescent="0.4">
      <c r="A90" s="1">
        <v>94</v>
      </c>
      <c r="B90" s="6">
        <v>3.74413826325558</v>
      </c>
      <c r="C90" s="5">
        <v>0.56794464079907803</v>
      </c>
      <c r="D90" s="5">
        <f>C90+N90</f>
        <v>0.56937474271966093</v>
      </c>
      <c r="E90" s="5">
        <f>C90-N90</f>
        <v>0.56651453887849512</v>
      </c>
      <c r="F90" s="5"/>
      <c r="G90" s="5"/>
      <c r="H90" s="5"/>
      <c r="I90" s="5"/>
      <c r="J90" s="5">
        <v>1.6813173252474301</v>
      </c>
      <c r="K90" s="5">
        <f t="shared" si="2"/>
        <v>1.9514607057568472</v>
      </c>
      <c r="L90" s="5">
        <f t="shared" si="3"/>
        <v>1.4111739447380129</v>
      </c>
      <c r="M90" s="5"/>
      <c r="N90" s="5">
        <v>1.4301019205828699E-3</v>
      </c>
      <c r="O90" s="5"/>
      <c r="P90" s="5">
        <v>0.270143380509417</v>
      </c>
    </row>
    <row r="91" spans="1:26" s="1" customFormat="1" x14ac:dyDescent="0.4">
      <c r="A91" s="1">
        <v>95</v>
      </c>
      <c r="B91" s="6">
        <v>3.4242451808543799</v>
      </c>
      <c r="C91" s="5">
        <v>0.57284010212097403</v>
      </c>
      <c r="D91" s="5">
        <f>C91+N91</f>
        <v>0.57432940118529496</v>
      </c>
      <c r="E91" s="5">
        <f>C91-N91</f>
        <v>0.57135080305665309</v>
      </c>
      <c r="F91" s="5"/>
      <c r="G91" s="5"/>
      <c r="H91" s="5"/>
      <c r="I91" s="5"/>
      <c r="J91" s="5">
        <v>1.6844244351550499</v>
      </c>
      <c r="K91" s="5">
        <f t="shared" si="2"/>
        <v>1.8742888095304548</v>
      </c>
      <c r="L91" s="5">
        <f t="shared" si="3"/>
        <v>1.494560060779645</v>
      </c>
      <c r="M91" s="5"/>
      <c r="N91" s="5">
        <v>1.48929906432093E-3</v>
      </c>
      <c r="O91" s="5"/>
      <c r="P91" s="5">
        <v>0.18986437437540499</v>
      </c>
    </row>
    <row r="92" spans="1:26" s="1" customFormat="1" x14ac:dyDescent="0.4">
      <c r="A92" s="1">
        <v>96</v>
      </c>
      <c r="B92" s="6">
        <v>3.4416510078756999</v>
      </c>
      <c r="C92" s="5">
        <v>0.57783087719298198</v>
      </c>
      <c r="D92" s="5">
        <f>C92+N92</f>
        <v>0.57928673577087186</v>
      </c>
      <c r="E92" s="5">
        <f>C92-N92</f>
        <v>0.57637501861509211</v>
      </c>
      <c r="F92" s="5"/>
      <c r="G92" s="5"/>
      <c r="H92" s="5"/>
      <c r="I92" s="5"/>
      <c r="J92" s="5">
        <v>1.74418508544087</v>
      </c>
      <c r="K92" s="5">
        <f t="shared" si="2"/>
        <v>1.989807453513484</v>
      </c>
      <c r="L92" s="5">
        <f t="shared" si="3"/>
        <v>1.4985627173682561</v>
      </c>
      <c r="M92" s="5"/>
      <c r="N92" s="5">
        <v>1.4558585778898299E-3</v>
      </c>
      <c r="O92" s="5"/>
      <c r="P92" s="5">
        <v>0.24562236807261401</v>
      </c>
    </row>
    <row r="93" spans="1:26" s="1" customFormat="1" x14ac:dyDescent="0.4">
      <c r="A93" s="1">
        <v>97</v>
      </c>
      <c r="B93" s="6">
        <v>3.5263802005212601</v>
      </c>
      <c r="C93" s="5">
        <v>0.58284852449041702</v>
      </c>
      <c r="D93" s="5">
        <f>C93+N93</f>
        <v>0.58427678839401664</v>
      </c>
      <c r="E93" s="5">
        <f>C93-N93</f>
        <v>0.58142026058681739</v>
      </c>
      <c r="F93" s="5"/>
      <c r="G93" s="5"/>
      <c r="H93" s="5"/>
      <c r="I93" s="5"/>
      <c r="J93" s="5">
        <v>1.76674123267196</v>
      </c>
      <c r="K93" s="5">
        <f t="shared" si="2"/>
        <v>2.0007771309396269</v>
      </c>
      <c r="L93" s="5">
        <f t="shared" si="3"/>
        <v>1.5327053344042931</v>
      </c>
      <c r="M93" s="5"/>
      <c r="N93" s="5">
        <v>1.42826390359959E-3</v>
      </c>
      <c r="O93" s="5"/>
      <c r="P93" s="5">
        <v>0.23403589826766699</v>
      </c>
    </row>
    <row r="94" spans="1:26" s="1" customFormat="1" x14ac:dyDescent="0.4">
      <c r="A94" s="1">
        <v>98</v>
      </c>
      <c r="B94" s="6">
        <v>3.7899905683831201</v>
      </c>
      <c r="C94" s="5">
        <v>0.58778153167349501</v>
      </c>
      <c r="D94" s="5">
        <f>C94+N94</f>
        <v>0.58927744740135357</v>
      </c>
      <c r="E94" s="5">
        <f>C94-N94</f>
        <v>0.58628561594563644</v>
      </c>
      <c r="F94" s="5"/>
      <c r="G94" s="5"/>
      <c r="H94" s="5"/>
      <c r="I94" s="5"/>
      <c r="J94" s="5">
        <v>1.8282515790474201</v>
      </c>
      <c r="K94" s="5">
        <f t="shared" si="2"/>
        <v>2.0905087178211601</v>
      </c>
      <c r="L94" s="5">
        <f t="shared" si="3"/>
        <v>1.5659944402736801</v>
      </c>
      <c r="M94" s="5"/>
      <c r="N94" s="5">
        <v>1.49591572785852E-3</v>
      </c>
      <c r="O94" s="5"/>
      <c r="P94" s="5">
        <v>0.26225713877374002</v>
      </c>
    </row>
    <row r="95" spans="1:26" s="1" customFormat="1" x14ac:dyDescent="0.4">
      <c r="A95" s="1">
        <v>99</v>
      </c>
      <c r="B95" s="6">
        <v>3.93600460870441</v>
      </c>
      <c r="C95" s="5">
        <v>0.59288516205768704</v>
      </c>
      <c r="D95" s="5">
        <f>C95+N95</f>
        <v>0.59433504722357211</v>
      </c>
      <c r="E95" s="5">
        <f>C95-N95</f>
        <v>0.59143527689180198</v>
      </c>
      <c r="F95" s="5"/>
      <c r="G95" s="5"/>
      <c r="H95" s="5"/>
      <c r="I95" s="5"/>
      <c r="J95" s="5">
        <v>1.8589941502495899</v>
      </c>
      <c r="K95" s="5">
        <f t="shared" si="2"/>
        <v>2.1500837807717579</v>
      </c>
      <c r="L95" s="5">
        <f t="shared" si="3"/>
        <v>1.567904519727422</v>
      </c>
      <c r="M95" s="5"/>
      <c r="N95" s="5">
        <v>1.44988516588505E-3</v>
      </c>
      <c r="O95" s="5"/>
      <c r="P95" s="5">
        <v>0.29108963052216802</v>
      </c>
    </row>
    <row r="96" spans="1:26" s="1" customFormat="1" x14ac:dyDescent="0.4">
      <c r="A96" s="1">
        <v>100</v>
      </c>
      <c r="B96" s="6">
        <v>4.1732371445399599</v>
      </c>
      <c r="C96" s="5">
        <v>0.59768079744816605</v>
      </c>
      <c r="D96" s="5">
        <f>C96+N96</f>
        <v>0.59911644361943506</v>
      </c>
      <c r="E96" s="5">
        <f>C96-N96</f>
        <v>0.59624515127689703</v>
      </c>
      <c r="F96" s="5"/>
      <c r="G96" s="5"/>
      <c r="H96" s="5"/>
      <c r="I96" s="5"/>
      <c r="J96" s="5">
        <v>1.9217275205691</v>
      </c>
      <c r="K96" s="5">
        <f t="shared" si="2"/>
        <v>2.1864752529153009</v>
      </c>
      <c r="L96" s="5">
        <f t="shared" si="3"/>
        <v>1.6569797882228989</v>
      </c>
      <c r="M96" s="5"/>
      <c r="N96" s="5">
        <v>1.4356461712689899E-3</v>
      </c>
      <c r="O96" s="5"/>
      <c r="P96" s="5">
        <v>0.26474773234620103</v>
      </c>
    </row>
    <row r="97" spans="1:16" s="1" customFormat="1" x14ac:dyDescent="0.4">
      <c r="A97" s="1">
        <v>101</v>
      </c>
      <c r="B97" s="6">
        <v>4.2076769619259098</v>
      </c>
      <c r="C97" s="5">
        <v>0.60272470914127396</v>
      </c>
      <c r="D97" s="5">
        <f>C97+N97</f>
        <v>0.60425894675263281</v>
      </c>
      <c r="E97" s="5">
        <f>C97-N97</f>
        <v>0.60119047152991512</v>
      </c>
      <c r="F97" s="5"/>
      <c r="G97" s="5"/>
      <c r="H97" s="5"/>
      <c r="I97" s="5"/>
      <c r="J97" s="5">
        <v>1.93803262218045</v>
      </c>
      <c r="K97" s="5">
        <f t="shared" si="2"/>
        <v>2.2326982630716778</v>
      </c>
      <c r="L97" s="5">
        <f t="shared" si="3"/>
        <v>1.643366981289222</v>
      </c>
      <c r="M97" s="5"/>
      <c r="N97" s="5">
        <v>1.5342376113588599E-3</v>
      </c>
      <c r="O97" s="5"/>
      <c r="P97" s="5">
        <v>0.29466564089122799</v>
      </c>
    </row>
    <row r="98" spans="1:16" s="1" customFormat="1" x14ac:dyDescent="0.4">
      <c r="A98" s="1">
        <v>102</v>
      </c>
      <c r="B98" s="6">
        <v>4.1643706256008999</v>
      </c>
      <c r="C98" s="5">
        <v>0.60769893001735098</v>
      </c>
      <c r="D98" s="5">
        <f>C98+N98</f>
        <v>0.60910927238393431</v>
      </c>
      <c r="E98" s="5">
        <f>C98-N98</f>
        <v>0.60628858765076765</v>
      </c>
      <c r="F98" s="5"/>
      <c r="G98" s="5"/>
      <c r="H98" s="5"/>
      <c r="I98" s="5"/>
      <c r="J98" s="5">
        <v>1.9725061224489799</v>
      </c>
      <c r="K98" s="5">
        <f t="shared" si="2"/>
        <v>2.2658348048471688</v>
      </c>
      <c r="L98" s="5">
        <f t="shared" si="3"/>
        <v>1.6791774400507911</v>
      </c>
      <c r="M98" s="5"/>
      <c r="N98" s="5">
        <v>1.41034236658334E-3</v>
      </c>
      <c r="O98" s="5"/>
      <c r="P98" s="5">
        <v>0.29332868239818899</v>
      </c>
    </row>
    <row r="99" spans="1:16" s="1" customFormat="1" x14ac:dyDescent="0.4">
      <c r="A99" s="1">
        <v>103</v>
      </c>
      <c r="B99" s="6">
        <v>4.4235321933933101</v>
      </c>
      <c r="C99" s="5">
        <v>0.61276324916337099</v>
      </c>
      <c r="D99" s="5">
        <f>C99+N99</f>
        <v>0.61410012349123233</v>
      </c>
      <c r="E99" s="5">
        <f>C99-N99</f>
        <v>0.61142637483550966</v>
      </c>
      <c r="F99" s="5"/>
      <c r="G99" s="5"/>
      <c r="H99" s="5"/>
      <c r="I99" s="5"/>
      <c r="J99" s="5">
        <v>2.0806008683303001</v>
      </c>
      <c r="K99" s="5">
        <f t="shared" si="2"/>
        <v>2.3450162028176633</v>
      </c>
      <c r="L99" s="5">
        <f t="shared" si="3"/>
        <v>1.8161855338429371</v>
      </c>
      <c r="M99" s="5"/>
      <c r="N99" s="5">
        <v>1.33687432786131E-3</v>
      </c>
      <c r="O99" s="5"/>
      <c r="P99" s="5">
        <v>0.26441533448736299</v>
      </c>
    </row>
    <row r="100" spans="1:16" s="1" customFormat="1" x14ac:dyDescent="0.4">
      <c r="A100" s="1">
        <v>104</v>
      </c>
      <c r="B100" s="6">
        <v>4.3558706270222398</v>
      </c>
      <c r="C100" s="5">
        <v>0.61787393887945696</v>
      </c>
      <c r="D100" s="5">
        <f>C100+N100</f>
        <v>0.61932447752905018</v>
      </c>
      <c r="E100" s="5">
        <f>C100-N100</f>
        <v>0.61642340022986375</v>
      </c>
      <c r="F100" s="5"/>
      <c r="G100" s="5"/>
      <c r="H100" s="5"/>
      <c r="I100" s="5"/>
      <c r="J100" s="5">
        <v>2.0806588513900199</v>
      </c>
      <c r="K100" s="5">
        <f t="shared" si="2"/>
        <v>2.363044755111114</v>
      </c>
      <c r="L100" s="5">
        <f t="shared" si="3"/>
        <v>1.7982729476689259</v>
      </c>
      <c r="M100" s="5"/>
      <c r="N100" s="5">
        <v>1.4505386495931799E-3</v>
      </c>
      <c r="O100" s="5"/>
      <c r="P100" s="5">
        <v>0.28238590372109401</v>
      </c>
    </row>
    <row r="101" spans="1:16" s="1" customFormat="1" x14ac:dyDescent="0.4">
      <c r="A101" s="1">
        <v>105</v>
      </c>
      <c r="B101" s="6">
        <v>4.4666400257875596</v>
      </c>
      <c r="C101" s="5">
        <v>0.62310191608052401</v>
      </c>
      <c r="D101" s="5">
        <f>C101+N101</f>
        <v>0.62446571376203364</v>
      </c>
      <c r="E101" s="5">
        <f>C101-N101</f>
        <v>0.62173811839901438</v>
      </c>
      <c r="F101" s="5"/>
      <c r="G101" s="5"/>
      <c r="H101" s="5"/>
      <c r="I101" s="5"/>
      <c r="J101" s="5">
        <v>2.1472002814255302</v>
      </c>
      <c r="K101" s="5">
        <f t="shared" si="2"/>
        <v>2.4491429760263674</v>
      </c>
      <c r="L101" s="5">
        <f t="shared" si="3"/>
        <v>1.8452575868246932</v>
      </c>
      <c r="M101" s="5"/>
      <c r="N101" s="5">
        <v>1.3637976815096199E-3</v>
      </c>
      <c r="O101" s="5"/>
      <c r="P101" s="5">
        <v>0.301942694600837</v>
      </c>
    </row>
    <row r="102" spans="1:16" s="1" customFormat="1" x14ac:dyDescent="0.4">
      <c r="A102" s="1">
        <v>106</v>
      </c>
      <c r="B102" s="6">
        <v>4.6082929387168496</v>
      </c>
      <c r="C102" s="5">
        <v>0.62777763157894695</v>
      </c>
      <c r="D102" s="5">
        <f>C102+N102</f>
        <v>0.62916511319515589</v>
      </c>
      <c r="E102" s="5">
        <f>C102-N102</f>
        <v>0.62639014996273801</v>
      </c>
      <c r="F102" s="5"/>
      <c r="G102" s="5"/>
      <c r="H102" s="5"/>
      <c r="I102" s="5"/>
      <c r="J102" s="5">
        <v>2.1777982053049301</v>
      </c>
      <c r="K102" s="5">
        <f t="shared" si="2"/>
        <v>2.474261822663673</v>
      </c>
      <c r="L102" s="5">
        <f t="shared" si="3"/>
        <v>1.8813345879461871</v>
      </c>
      <c r="M102" s="5"/>
      <c r="N102" s="5">
        <v>1.38748161620897E-3</v>
      </c>
      <c r="O102" s="5"/>
      <c r="P102" s="5">
        <v>0.29646361735874299</v>
      </c>
    </row>
    <row r="103" spans="1:16" s="1" customFormat="1" x14ac:dyDescent="0.4">
      <c r="A103" s="1">
        <v>107</v>
      </c>
      <c r="B103" s="6">
        <v>4.8924399412678703</v>
      </c>
      <c r="C103" s="5">
        <v>0.63292458646616501</v>
      </c>
      <c r="D103" s="5">
        <f>C103+N103</f>
        <v>0.63436178096103568</v>
      </c>
      <c r="E103" s="5">
        <f>C103-N103</f>
        <v>0.63148739197129433</v>
      </c>
      <c r="F103" s="5"/>
      <c r="G103" s="5"/>
      <c r="H103" s="5"/>
      <c r="I103" s="5"/>
      <c r="J103" s="5">
        <v>2.23248144746788</v>
      </c>
      <c r="K103" s="5">
        <f t="shared" si="2"/>
        <v>2.520107616332687</v>
      </c>
      <c r="L103" s="5">
        <f t="shared" si="3"/>
        <v>1.9448552786030731</v>
      </c>
      <c r="M103" s="5"/>
      <c r="N103" s="5">
        <v>1.43719449487067E-3</v>
      </c>
      <c r="O103" s="5"/>
      <c r="P103" s="5">
        <v>0.28762616886480702</v>
      </c>
    </row>
    <row r="104" spans="1:16" s="1" customFormat="1" x14ac:dyDescent="0.4">
      <c r="A104" s="1">
        <v>108</v>
      </c>
      <c r="B104" s="6">
        <v>4.7641866404806903</v>
      </c>
      <c r="C104" s="5">
        <v>0.63784036469125605</v>
      </c>
      <c r="D104" s="5">
        <f>C104+N104</f>
        <v>0.63936476577074319</v>
      </c>
      <c r="E104" s="5">
        <f>C104-N104</f>
        <v>0.6363159636117689</v>
      </c>
      <c r="F104" s="5"/>
      <c r="G104" s="5"/>
      <c r="H104" s="5"/>
      <c r="I104" s="5"/>
      <c r="J104" s="5">
        <v>2.2791390415013901</v>
      </c>
      <c r="K104" s="5">
        <f t="shared" si="2"/>
        <v>2.601285549108082</v>
      </c>
      <c r="L104" s="5">
        <f t="shared" si="3"/>
        <v>1.9569925338946981</v>
      </c>
      <c r="M104" s="5"/>
      <c r="N104" s="5">
        <v>1.52440107948718E-3</v>
      </c>
      <c r="O104" s="5"/>
      <c r="P104" s="5">
        <v>0.322146507606692</v>
      </c>
    </row>
    <row r="105" spans="1:16" s="1" customFormat="1" x14ac:dyDescent="0.4">
      <c r="A105" s="1">
        <v>109</v>
      </c>
      <c r="B105" s="6">
        <v>4.8804723682003397</v>
      </c>
      <c r="C105" s="5">
        <v>0.642744651952462</v>
      </c>
      <c r="D105" s="5">
        <f>C105+N105</f>
        <v>0.64411522877972527</v>
      </c>
      <c r="E105" s="5">
        <f>C105-N105</f>
        <v>0.64137407512519873</v>
      </c>
      <c r="F105" s="5"/>
      <c r="G105" s="5"/>
      <c r="H105" s="5"/>
      <c r="I105" s="5"/>
      <c r="J105" s="5">
        <v>2.2810817146553002</v>
      </c>
      <c r="K105" s="5">
        <f t="shared" si="2"/>
        <v>2.5628283242540641</v>
      </c>
      <c r="L105" s="5">
        <f t="shared" si="3"/>
        <v>1.9993351050565362</v>
      </c>
      <c r="M105" s="5"/>
      <c r="N105" s="5">
        <v>1.37057682726332E-3</v>
      </c>
      <c r="O105" s="5"/>
      <c r="P105" s="5">
        <v>0.28174660959876402</v>
      </c>
    </row>
    <row r="106" spans="1:16" s="1" customFormat="1" x14ac:dyDescent="0.4">
      <c r="A106" s="1">
        <v>110</v>
      </c>
      <c r="B106" s="6">
        <v>5.1378873170059904</v>
      </c>
      <c r="C106" s="5">
        <v>0.64777894736842101</v>
      </c>
      <c r="D106" s="5">
        <f>C106+N106</f>
        <v>0.64921114696098459</v>
      </c>
      <c r="E106" s="5">
        <f>C106-N106</f>
        <v>0.64634674777585743</v>
      </c>
      <c r="F106" s="5"/>
      <c r="G106" s="5"/>
      <c r="H106" s="5"/>
      <c r="I106" s="5"/>
      <c r="J106" s="5">
        <v>2.3279066796103298</v>
      </c>
      <c r="K106" s="5">
        <f t="shared" si="2"/>
        <v>2.5762424566061157</v>
      </c>
      <c r="L106" s="5">
        <f t="shared" si="3"/>
        <v>2.0795709026145439</v>
      </c>
      <c r="M106" s="5"/>
      <c r="N106" s="5">
        <v>1.43219959256353E-3</v>
      </c>
      <c r="O106" s="5"/>
      <c r="P106" s="5">
        <v>0.24833577699578599</v>
      </c>
    </row>
    <row r="107" spans="1:16" s="1" customFormat="1" x14ac:dyDescent="0.4">
      <c r="A107" s="1">
        <v>111</v>
      </c>
      <c r="B107" s="6">
        <v>5.3218023243728103</v>
      </c>
      <c r="C107" s="5">
        <v>0.65276744247553597</v>
      </c>
      <c r="D107" s="5">
        <f>C107+N107</f>
        <v>0.65416582496582998</v>
      </c>
      <c r="E107" s="5">
        <f>C107-N107</f>
        <v>0.65136905998524197</v>
      </c>
      <c r="F107" s="5"/>
      <c r="G107" s="5"/>
      <c r="H107" s="5"/>
      <c r="I107" s="5"/>
      <c r="J107" s="5">
        <v>2.3796181622397699</v>
      </c>
      <c r="K107" s="5">
        <f t="shared" si="2"/>
        <v>2.6418558945617079</v>
      </c>
      <c r="L107" s="5">
        <f t="shared" si="3"/>
        <v>2.1173804299178318</v>
      </c>
      <c r="M107" s="5"/>
      <c r="N107" s="5">
        <v>1.39838249029396E-3</v>
      </c>
      <c r="O107" s="5"/>
      <c r="P107" s="5">
        <v>0.26223773232193798</v>
      </c>
    </row>
    <row r="108" spans="1:16" s="1" customFormat="1" x14ac:dyDescent="0.4">
      <c r="A108" s="1">
        <v>112</v>
      </c>
      <c r="B108" s="6">
        <v>5.1746708950192604</v>
      </c>
      <c r="C108" s="5">
        <v>0.65782961767626602</v>
      </c>
      <c r="D108" s="5">
        <f>C108+N108</f>
        <v>0.65925063943074713</v>
      </c>
      <c r="E108" s="5">
        <f>C108-N108</f>
        <v>0.65640859592178491</v>
      </c>
      <c r="F108" s="5"/>
      <c r="G108" s="5"/>
      <c r="H108" s="5"/>
      <c r="I108" s="5"/>
      <c r="J108" s="5">
        <v>2.4359896439211202</v>
      </c>
      <c r="K108" s="5">
        <f t="shared" si="2"/>
        <v>2.7121027155975552</v>
      </c>
      <c r="L108" s="5">
        <f t="shared" si="3"/>
        <v>2.1598765722446851</v>
      </c>
      <c r="M108" s="5"/>
      <c r="N108" s="5">
        <v>1.42102175448107E-3</v>
      </c>
      <c r="O108" s="5"/>
      <c r="P108" s="5">
        <v>0.27611307167643501</v>
      </c>
    </row>
    <row r="109" spans="1:16" s="1" customFormat="1" x14ac:dyDescent="0.4">
      <c r="A109" s="1">
        <v>113</v>
      </c>
      <c r="B109" s="6">
        <v>5.2736703579837902</v>
      </c>
      <c r="C109" s="5">
        <v>0.66280578239320298</v>
      </c>
      <c r="D109" s="5">
        <f>C109+N109</f>
        <v>0.66417184282880704</v>
      </c>
      <c r="E109" s="5">
        <f>C109-N109</f>
        <v>0.66143972195759893</v>
      </c>
      <c r="F109" s="5"/>
      <c r="G109" s="5"/>
      <c r="H109" s="5"/>
      <c r="I109" s="5"/>
      <c r="J109" s="5">
        <v>2.43024978196613</v>
      </c>
      <c r="K109" s="5">
        <f t="shared" si="2"/>
        <v>2.682767028622036</v>
      </c>
      <c r="L109" s="5">
        <f t="shared" si="3"/>
        <v>2.1777325353102239</v>
      </c>
      <c r="M109" s="5"/>
      <c r="N109" s="5">
        <v>1.3660604356040299E-3</v>
      </c>
      <c r="O109" s="5"/>
      <c r="P109" s="5">
        <v>0.25251724665590602</v>
      </c>
    </row>
    <row r="110" spans="1:16" s="1" customFormat="1" x14ac:dyDescent="0.4">
      <c r="A110" s="1">
        <v>114</v>
      </c>
      <c r="B110" s="6">
        <v>5.4208326254649499</v>
      </c>
      <c r="C110" s="5">
        <v>0.667743986663491</v>
      </c>
      <c r="D110" s="5">
        <f>C110+N110</f>
        <v>0.66919554322952257</v>
      </c>
      <c r="E110" s="5">
        <f>C110-N110</f>
        <v>0.66629243009745942</v>
      </c>
      <c r="F110" s="5"/>
      <c r="G110" s="5"/>
      <c r="H110" s="5"/>
      <c r="I110" s="5"/>
      <c r="J110" s="5">
        <v>2.5219268799827601</v>
      </c>
      <c r="K110" s="5">
        <f t="shared" si="2"/>
        <v>2.790650081626028</v>
      </c>
      <c r="L110" s="5">
        <f t="shared" si="3"/>
        <v>2.2532036783394922</v>
      </c>
      <c r="M110" s="5"/>
      <c r="N110" s="5">
        <v>1.4515565660316099E-3</v>
      </c>
      <c r="O110" s="5"/>
      <c r="P110" s="5">
        <v>0.26872320164326802</v>
      </c>
    </row>
    <row r="111" spans="1:16" s="1" customFormat="1" x14ac:dyDescent="0.4">
      <c r="A111" s="1">
        <v>115</v>
      </c>
      <c r="B111" s="6">
        <v>5.5629754973801999</v>
      </c>
      <c r="C111" s="5">
        <v>0.67284751879699201</v>
      </c>
      <c r="D111" s="5">
        <f>C111+N111</f>
        <v>0.67431574751327772</v>
      </c>
      <c r="E111" s="5">
        <f>C111-N111</f>
        <v>0.67137929008070629</v>
      </c>
      <c r="F111" s="5"/>
      <c r="G111" s="5"/>
      <c r="H111" s="5"/>
      <c r="I111" s="5"/>
      <c r="J111" s="5">
        <v>2.5451638483964998</v>
      </c>
      <c r="K111" s="5">
        <f t="shared" si="2"/>
        <v>2.8261440158271358</v>
      </c>
      <c r="L111" s="5">
        <f t="shared" si="3"/>
        <v>2.2641836809658638</v>
      </c>
      <c r="M111" s="5"/>
      <c r="N111" s="5">
        <v>1.4682287162857E-3</v>
      </c>
      <c r="O111" s="5"/>
      <c r="P111" s="5">
        <v>0.28098016743063597</v>
      </c>
    </row>
    <row r="112" spans="1:16" s="1" customFormat="1" x14ac:dyDescent="0.4">
      <c r="A112" s="1">
        <v>116</v>
      </c>
      <c r="B112" s="6">
        <v>5.42680961830317</v>
      </c>
      <c r="C112" s="5">
        <v>0.677777868310945</v>
      </c>
      <c r="D112" s="5">
        <f>C112+N112</f>
        <v>0.67921003417628689</v>
      </c>
      <c r="E112" s="5">
        <f>C112-N112</f>
        <v>0.6763457024456031</v>
      </c>
      <c r="F112" s="5"/>
      <c r="G112" s="5"/>
      <c r="H112" s="5"/>
      <c r="I112" s="5"/>
      <c r="J112" s="5">
        <v>2.5829092880387901</v>
      </c>
      <c r="K112" s="5">
        <f t="shared" si="2"/>
        <v>2.9018027336726862</v>
      </c>
      <c r="L112" s="5">
        <f t="shared" si="3"/>
        <v>2.264015842404894</v>
      </c>
      <c r="M112" s="5"/>
      <c r="N112" s="5">
        <v>1.4321658653419101E-3</v>
      </c>
      <c r="O112" s="5"/>
      <c r="P112" s="5">
        <v>0.31889344563389599</v>
      </c>
    </row>
    <row r="113" spans="1:16" s="1" customFormat="1" x14ac:dyDescent="0.4">
      <c r="A113" s="1">
        <v>117</v>
      </c>
      <c r="B113" s="6">
        <v>5.7934143631546799</v>
      </c>
      <c r="C113" s="5">
        <v>0.682958643274854</v>
      </c>
      <c r="D113" s="5">
        <f>C113+N113</f>
        <v>0.68442488612839869</v>
      </c>
      <c r="E113" s="5">
        <f>C113-N113</f>
        <v>0.68149240042130932</v>
      </c>
      <c r="F113" s="5"/>
      <c r="G113" s="5"/>
      <c r="H113" s="5"/>
      <c r="I113" s="5"/>
      <c r="J113" s="5">
        <v>2.6667642873742099</v>
      </c>
      <c r="K113" s="5">
        <f t="shared" si="2"/>
        <v>2.947788575244739</v>
      </c>
      <c r="L113" s="5">
        <f t="shared" si="3"/>
        <v>2.3857399995036808</v>
      </c>
      <c r="M113" s="5"/>
      <c r="N113" s="5">
        <v>1.4662428535447199E-3</v>
      </c>
      <c r="O113" s="5"/>
      <c r="P113" s="5">
        <v>0.28102428787052902</v>
      </c>
    </row>
    <row r="114" spans="1:16" s="1" customFormat="1" x14ac:dyDescent="0.4">
      <c r="A114" s="1">
        <v>118</v>
      </c>
      <c r="B114" s="6">
        <v>5.6995441724692899</v>
      </c>
      <c r="C114" s="5">
        <v>0.68773868958109596</v>
      </c>
      <c r="D114" s="5">
        <f>C114+N114</f>
        <v>0.68921475122696585</v>
      </c>
      <c r="E114" s="5">
        <f>C114-N114</f>
        <v>0.68626262793522608</v>
      </c>
      <c r="F114" s="5"/>
      <c r="G114" s="5"/>
      <c r="H114" s="5"/>
      <c r="I114" s="5"/>
      <c r="J114" s="5">
        <v>2.6836800777453802</v>
      </c>
      <c r="K114" s="5">
        <f t="shared" si="2"/>
        <v>2.9878367722289081</v>
      </c>
      <c r="L114" s="5">
        <f t="shared" si="3"/>
        <v>2.3795233832618523</v>
      </c>
      <c r="M114" s="5"/>
      <c r="N114" s="5">
        <v>1.4760616458699301E-3</v>
      </c>
      <c r="O114" s="5"/>
      <c r="P114" s="5">
        <v>0.304156694483528</v>
      </c>
    </row>
    <row r="115" spans="1:16" s="1" customFormat="1" x14ac:dyDescent="0.4">
      <c r="A115" s="1">
        <v>119</v>
      </c>
      <c r="B115" s="6">
        <v>5.3305947287740301</v>
      </c>
      <c r="C115" s="5">
        <v>0.69287450588496602</v>
      </c>
      <c r="D115" s="5">
        <f>C115+N115</f>
        <v>0.69423393550002799</v>
      </c>
      <c r="E115" s="5">
        <f>C115-N115</f>
        <v>0.69151507626990405</v>
      </c>
      <c r="F115" s="5"/>
      <c r="G115" s="5"/>
      <c r="H115" s="5"/>
      <c r="I115" s="5"/>
      <c r="J115" s="5">
        <v>2.72712722735108</v>
      </c>
      <c r="K115" s="5">
        <f t="shared" si="2"/>
        <v>3.027286577580877</v>
      </c>
      <c r="L115" s="5">
        <f t="shared" si="3"/>
        <v>2.426967877121283</v>
      </c>
      <c r="M115" s="5"/>
      <c r="N115" s="5">
        <v>1.35942961506196E-3</v>
      </c>
      <c r="O115" s="5"/>
      <c r="P115" s="5">
        <v>0.30015935022979701</v>
      </c>
    </row>
    <row r="116" spans="1:16" s="1" customFormat="1" x14ac:dyDescent="0.4">
      <c r="A116" s="1">
        <v>120</v>
      </c>
      <c r="B116" s="6">
        <v>5.6466418328706398</v>
      </c>
      <c r="C116" s="5">
        <v>0.697630263157895</v>
      </c>
      <c r="D116" s="5">
        <f>C116+N116</f>
        <v>0.69900746760886512</v>
      </c>
      <c r="E116" s="5">
        <f>C116-N116</f>
        <v>0.69625305870692489</v>
      </c>
      <c r="F116" s="5"/>
      <c r="G116" s="5"/>
      <c r="H116" s="5"/>
      <c r="I116" s="5"/>
      <c r="J116" s="5">
        <v>2.78468103592314</v>
      </c>
      <c r="K116" s="5">
        <f t="shared" si="2"/>
        <v>3.019721327818087</v>
      </c>
      <c r="L116" s="5">
        <f t="shared" si="3"/>
        <v>2.549640744028193</v>
      </c>
      <c r="M116" s="5"/>
      <c r="N116" s="5">
        <v>1.37720445097008E-3</v>
      </c>
      <c r="O116" s="5"/>
      <c r="P116" s="5">
        <v>0.23504029189494699</v>
      </c>
    </row>
    <row r="117" spans="1:16" s="1" customFormat="1" x14ac:dyDescent="0.4">
      <c r="A117" s="1">
        <v>121</v>
      </c>
      <c r="B117" s="6">
        <v>5.3160691970146701</v>
      </c>
      <c r="C117" s="5">
        <v>0.70273025774312303</v>
      </c>
      <c r="D117" s="5">
        <f>C117+N117</f>
        <v>0.70415301257912677</v>
      </c>
      <c r="E117" s="5">
        <f>C117-N117</f>
        <v>0.7013075029071193</v>
      </c>
      <c r="F117" s="5"/>
      <c r="G117" s="5"/>
      <c r="H117" s="5"/>
      <c r="I117" s="5"/>
      <c r="J117" s="5">
        <v>2.8199210268469499</v>
      </c>
      <c r="K117" s="5">
        <f t="shared" si="2"/>
        <v>3.0488089527424327</v>
      </c>
      <c r="L117" s="5">
        <f t="shared" si="3"/>
        <v>2.5910331009514671</v>
      </c>
      <c r="M117" s="5"/>
      <c r="N117" s="5">
        <v>1.42275483600375E-3</v>
      </c>
      <c r="O117" s="5"/>
      <c r="P117" s="5">
        <v>0.22888792589548301</v>
      </c>
    </row>
    <row r="118" spans="1:16" s="1" customFormat="1" x14ac:dyDescent="0.4">
      <c r="A118" s="1">
        <v>122</v>
      </c>
      <c r="B118" s="6">
        <v>5.5363185441413103</v>
      </c>
      <c r="C118" s="5">
        <v>0.70780231203007504</v>
      </c>
      <c r="D118" s="5">
        <f>C118+N118</f>
        <v>0.7091811248561708</v>
      </c>
      <c r="E118" s="5">
        <f>C118-N118</f>
        <v>0.70642349920397929</v>
      </c>
      <c r="F118" s="5"/>
      <c r="G118" s="5"/>
      <c r="H118" s="5"/>
      <c r="I118" s="5"/>
      <c r="J118" s="5">
        <v>2.8600006444683101</v>
      </c>
      <c r="K118" s="5">
        <f t="shared" si="2"/>
        <v>3.1173716136618892</v>
      </c>
      <c r="L118" s="5">
        <f t="shared" si="3"/>
        <v>2.6026296752747311</v>
      </c>
      <c r="M118" s="5"/>
      <c r="N118" s="5">
        <v>1.3788128260957299E-3</v>
      </c>
      <c r="O118" s="5"/>
      <c r="P118" s="5">
        <v>0.25737096919357899</v>
      </c>
    </row>
    <row r="119" spans="1:16" s="1" customFormat="1" x14ac:dyDescent="0.4">
      <c r="A119" s="1">
        <v>123</v>
      </c>
      <c r="B119" s="6">
        <v>5.3563992432712597</v>
      </c>
      <c r="C119" s="5">
        <v>0.71284168112589197</v>
      </c>
      <c r="D119" s="5">
        <f>C119+N119</f>
        <v>0.71429853647634034</v>
      </c>
      <c r="E119" s="5">
        <f>C119-N119</f>
        <v>0.7113848257754436</v>
      </c>
      <c r="F119" s="5"/>
      <c r="G119" s="5"/>
      <c r="H119" s="5"/>
      <c r="I119" s="5"/>
      <c r="J119" s="5">
        <v>2.92191930054073</v>
      </c>
      <c r="K119" s="5">
        <f t="shared" si="2"/>
        <v>3.2125987193462189</v>
      </c>
      <c r="L119" s="5">
        <f t="shared" si="3"/>
        <v>2.6312398817352411</v>
      </c>
      <c r="M119" s="5"/>
      <c r="N119" s="5">
        <v>1.45685535044833E-3</v>
      </c>
      <c r="O119" s="5"/>
      <c r="P119" s="5">
        <v>0.29067941880548898</v>
      </c>
    </row>
    <row r="120" spans="1:16" s="1" customFormat="1" x14ac:dyDescent="0.4">
      <c r="A120" s="1">
        <v>124</v>
      </c>
      <c r="B120" s="6">
        <v>5.5840392124505902</v>
      </c>
      <c r="C120" s="5">
        <v>0.71783039108187097</v>
      </c>
      <c r="D120" s="5">
        <f>C120+N120</f>
        <v>0.719255428804636</v>
      </c>
      <c r="E120" s="5">
        <f>C120-N120</f>
        <v>0.71640535335910593</v>
      </c>
      <c r="F120" s="5"/>
      <c r="G120" s="5"/>
      <c r="H120" s="5"/>
      <c r="I120" s="5"/>
      <c r="J120" s="5">
        <v>2.9471646564327498</v>
      </c>
      <c r="K120" s="5">
        <f t="shared" si="2"/>
        <v>3.2229005490798768</v>
      </c>
      <c r="L120" s="5">
        <f t="shared" si="3"/>
        <v>2.6714287637856229</v>
      </c>
      <c r="M120" s="5"/>
      <c r="N120" s="5">
        <v>1.42503772276504E-3</v>
      </c>
      <c r="O120" s="5"/>
      <c r="P120" s="5">
        <v>0.275735892647127</v>
      </c>
    </row>
    <row r="121" spans="1:16" s="1" customFormat="1" x14ac:dyDescent="0.4">
      <c r="A121" s="1">
        <v>125</v>
      </c>
      <c r="B121" s="6">
        <v>5.7588694350935903</v>
      </c>
      <c r="C121" s="5">
        <v>0.72273873611364003</v>
      </c>
      <c r="D121" s="5">
        <f>C121+N121</f>
        <v>0.72419425749492627</v>
      </c>
      <c r="E121" s="5">
        <f>C121-N121</f>
        <v>0.72128321473235379</v>
      </c>
      <c r="F121" s="5"/>
      <c r="G121" s="5"/>
      <c r="H121" s="5"/>
      <c r="I121" s="5"/>
      <c r="J121" s="5">
        <v>3.0081050554587199</v>
      </c>
      <c r="K121" s="5">
        <f t="shared" si="2"/>
        <v>3.2976902863449729</v>
      </c>
      <c r="L121" s="5">
        <f t="shared" si="3"/>
        <v>2.7185198245724669</v>
      </c>
      <c r="M121" s="5"/>
      <c r="N121" s="5">
        <v>1.45552138128624E-3</v>
      </c>
      <c r="O121" s="5"/>
      <c r="P121" s="5">
        <v>0.28958523088625299</v>
      </c>
    </row>
    <row r="122" spans="1:16" s="1" customFormat="1" x14ac:dyDescent="0.4">
      <c r="A122" s="1">
        <v>126</v>
      </c>
      <c r="B122" s="6">
        <v>5.9378234136672496</v>
      </c>
      <c r="C122" s="5">
        <v>0.72791937326869804</v>
      </c>
      <c r="D122" s="5">
        <f>C122+N122</f>
        <v>0.72933234723802221</v>
      </c>
      <c r="E122" s="5">
        <f>C122-N122</f>
        <v>0.72650639929937388</v>
      </c>
      <c r="F122" s="5"/>
      <c r="G122" s="5"/>
      <c r="H122" s="5"/>
      <c r="I122" s="5"/>
      <c r="J122" s="5">
        <v>3.0551435776942402</v>
      </c>
      <c r="K122" s="5">
        <f t="shared" si="2"/>
        <v>3.310265532851183</v>
      </c>
      <c r="L122" s="5">
        <f t="shared" si="3"/>
        <v>2.8000216225372974</v>
      </c>
      <c r="M122" s="5"/>
      <c r="N122" s="5">
        <v>1.41297396932421E-3</v>
      </c>
      <c r="O122" s="5"/>
      <c r="P122" s="5">
        <v>0.25512195515694303</v>
      </c>
    </row>
    <row r="123" spans="1:16" s="1" customFormat="1" x14ac:dyDescent="0.4">
      <c r="A123" s="1">
        <v>127</v>
      </c>
      <c r="B123" s="6">
        <v>5.9106929588837902</v>
      </c>
      <c r="C123" s="5">
        <v>0.73285904660641499</v>
      </c>
      <c r="D123" s="5">
        <f>C123+N123</f>
        <v>0.73435310939815612</v>
      </c>
      <c r="E123" s="5">
        <f>C123-N123</f>
        <v>0.73136498381467385</v>
      </c>
      <c r="F123" s="5"/>
      <c r="G123" s="5"/>
      <c r="H123" s="5"/>
      <c r="I123" s="5"/>
      <c r="J123" s="5">
        <v>3.1109898989898999</v>
      </c>
      <c r="K123" s="5">
        <f t="shared" si="2"/>
        <v>3.4542688450446648</v>
      </c>
      <c r="L123" s="5">
        <f t="shared" si="3"/>
        <v>2.7677109529351349</v>
      </c>
      <c r="M123" s="5"/>
      <c r="N123" s="5">
        <v>1.49406279174119E-3</v>
      </c>
      <c r="O123" s="5"/>
      <c r="P123" s="5">
        <v>0.343278946054765</v>
      </c>
    </row>
    <row r="124" spans="1:16" s="1" customFormat="1" x14ac:dyDescent="0.4">
      <c r="A124" s="1">
        <v>128</v>
      </c>
      <c r="B124" s="6">
        <v>6.1642054847469101</v>
      </c>
      <c r="C124" s="5">
        <v>0.73776961641391603</v>
      </c>
      <c r="D124" s="5">
        <f>C124+N124</f>
        <v>0.73920802325641388</v>
      </c>
      <c r="E124" s="5">
        <f>C124-N124</f>
        <v>0.73633120957141818</v>
      </c>
      <c r="F124" s="5"/>
      <c r="G124" s="5"/>
      <c r="H124" s="5"/>
      <c r="I124" s="5"/>
      <c r="J124" s="5">
        <v>3.1557260694108198</v>
      </c>
      <c r="K124" s="5">
        <f t="shared" si="2"/>
        <v>3.4365596011370156</v>
      </c>
      <c r="L124" s="5">
        <f t="shared" si="3"/>
        <v>2.8748925376846239</v>
      </c>
      <c r="M124" s="5"/>
      <c r="N124" s="5">
        <v>1.43840684249788E-3</v>
      </c>
      <c r="O124" s="5"/>
      <c r="P124" s="5">
        <v>0.28083353172619602</v>
      </c>
    </row>
    <row r="125" spans="1:16" s="1" customFormat="1" x14ac:dyDescent="0.4">
      <c r="A125" s="1">
        <v>129</v>
      </c>
      <c r="B125" s="6">
        <v>6.1809000646638204</v>
      </c>
      <c r="C125" s="5">
        <v>0.742691119617225</v>
      </c>
      <c r="D125" s="5">
        <f>C125+N125</f>
        <v>0.74416001244779828</v>
      </c>
      <c r="E125" s="5">
        <f>C125-N125</f>
        <v>0.74122222678665173</v>
      </c>
      <c r="F125" s="5"/>
      <c r="G125" s="5"/>
      <c r="H125" s="5"/>
      <c r="I125" s="5"/>
      <c r="J125" s="5">
        <v>3.1374263203463202</v>
      </c>
      <c r="K125" s="5">
        <f t="shared" si="2"/>
        <v>3.4375850774415593</v>
      </c>
      <c r="L125" s="5">
        <f t="shared" si="3"/>
        <v>2.8372675632510811</v>
      </c>
      <c r="M125" s="5"/>
      <c r="N125" s="5">
        <v>1.4688928305732799E-3</v>
      </c>
      <c r="O125" s="5"/>
      <c r="P125" s="5">
        <v>0.30015875709523898</v>
      </c>
    </row>
    <row r="126" spans="1:16" s="1" customFormat="1" x14ac:dyDescent="0.4">
      <c r="A126" s="1">
        <v>130</v>
      </c>
      <c r="B126" s="6">
        <v>6.3712107344110001</v>
      </c>
      <c r="C126" s="5">
        <v>0.74758703849175201</v>
      </c>
      <c r="D126" s="5">
        <f>C126+N126</f>
        <v>0.74902006449025627</v>
      </c>
      <c r="E126" s="5">
        <f>C126-N126</f>
        <v>0.74615401249324775</v>
      </c>
      <c r="F126" s="5"/>
      <c r="G126" s="5"/>
      <c r="H126" s="5"/>
      <c r="I126" s="5"/>
      <c r="J126" s="5">
        <v>3.20368819296375</v>
      </c>
      <c r="K126" s="5">
        <f t="shared" si="2"/>
        <v>3.5636862494890358</v>
      </c>
      <c r="L126" s="5">
        <f t="shared" si="3"/>
        <v>2.8436901364384641</v>
      </c>
      <c r="M126" s="5"/>
      <c r="N126" s="5">
        <v>1.43302599850427E-3</v>
      </c>
      <c r="O126" s="5"/>
      <c r="P126" s="5">
        <v>0.35999805652528599</v>
      </c>
    </row>
    <row r="127" spans="1:16" s="1" customFormat="1" x14ac:dyDescent="0.4">
      <c r="A127" s="1">
        <v>131</v>
      </c>
      <c r="B127" s="6">
        <v>6.5702132992911597</v>
      </c>
      <c r="C127" s="5">
        <v>0.75271086277337196</v>
      </c>
      <c r="D127" s="5">
        <f>C127+N127</f>
        <v>0.75420419990751519</v>
      </c>
      <c r="E127" s="5">
        <f>C127-N127</f>
        <v>0.75121752563922872</v>
      </c>
      <c r="F127" s="5"/>
      <c r="G127" s="5"/>
      <c r="H127" s="5"/>
      <c r="I127" s="5"/>
      <c r="J127" s="5">
        <v>3.2587795172863698</v>
      </c>
      <c r="K127" s="5">
        <f t="shared" si="2"/>
        <v>3.6111329586315568</v>
      </c>
      <c r="L127" s="5">
        <f t="shared" si="3"/>
        <v>2.9064260759411829</v>
      </c>
      <c r="M127" s="5"/>
      <c r="N127" s="5">
        <v>1.49333713414326E-3</v>
      </c>
      <c r="O127" s="5"/>
      <c r="P127" s="5">
        <v>0.35235344134518698</v>
      </c>
    </row>
    <row r="128" spans="1:16" s="1" customFormat="1" x14ac:dyDescent="0.4">
      <c r="A128" s="1">
        <v>132</v>
      </c>
      <c r="B128" s="6">
        <v>6.7535136087615202</v>
      </c>
      <c r="C128" s="5">
        <v>0.757805086739194</v>
      </c>
      <c r="D128" s="5">
        <f>C128+N128</f>
        <v>0.75928617598494108</v>
      </c>
      <c r="E128" s="5">
        <f>C128-N128</f>
        <v>0.75632399749344692</v>
      </c>
      <c r="F128" s="5"/>
      <c r="G128" s="5"/>
      <c r="H128" s="5"/>
      <c r="I128" s="5"/>
      <c r="J128" s="5">
        <v>3.2971928704442699</v>
      </c>
      <c r="K128" s="5">
        <f t="shared" si="2"/>
        <v>3.5801417993450828</v>
      </c>
      <c r="L128" s="5">
        <f t="shared" si="3"/>
        <v>3.014243941543457</v>
      </c>
      <c r="M128" s="5"/>
      <c r="N128" s="5">
        <v>1.48108924574706E-3</v>
      </c>
      <c r="O128" s="5"/>
      <c r="P128" s="5">
        <v>0.28294892890081302</v>
      </c>
    </row>
    <row r="129" spans="1:16" s="1" customFormat="1" x14ac:dyDescent="0.4">
      <c r="A129" s="1">
        <v>133</v>
      </c>
      <c r="B129" s="6">
        <v>6.6631604168828504</v>
      </c>
      <c r="C129" s="5">
        <v>0.762853878916946</v>
      </c>
      <c r="D129" s="5">
        <f>C129+N129</f>
        <v>0.76427695022459918</v>
      </c>
      <c r="E129" s="5">
        <f>C129-N129</f>
        <v>0.76143080760929283</v>
      </c>
      <c r="F129" s="5"/>
      <c r="G129" s="5"/>
      <c r="H129" s="5"/>
      <c r="I129" s="5"/>
      <c r="J129" s="5">
        <v>3.29167905312414</v>
      </c>
      <c r="K129" s="5">
        <f t="shared" si="2"/>
        <v>3.520079084529625</v>
      </c>
      <c r="L129" s="5">
        <f t="shared" si="3"/>
        <v>3.063279021718655</v>
      </c>
      <c r="M129" s="5"/>
      <c r="N129" s="5">
        <v>1.42307130765319E-3</v>
      </c>
      <c r="O129" s="5"/>
      <c r="P129" s="5">
        <v>0.22840003140548501</v>
      </c>
    </row>
    <row r="130" spans="1:16" s="1" customFormat="1" x14ac:dyDescent="0.4">
      <c r="A130" s="1">
        <v>134</v>
      </c>
      <c r="B130" s="6">
        <v>6.7808806638227797</v>
      </c>
      <c r="C130" s="5">
        <v>0.76791940231935796</v>
      </c>
      <c r="D130" s="5">
        <f>C130+N130</f>
        <v>0.76929991049626389</v>
      </c>
      <c r="E130" s="5">
        <f>C130-N130</f>
        <v>0.76653889414245202</v>
      </c>
      <c r="F130" s="5"/>
      <c r="G130" s="5"/>
      <c r="H130" s="5"/>
      <c r="I130" s="5"/>
      <c r="J130" s="5">
        <v>3.3614439063761101</v>
      </c>
      <c r="K130" s="5">
        <f t="shared" ref="K130:K137" si="4">J130+P130</f>
        <v>3.6692488456597041</v>
      </c>
      <c r="L130" s="5">
        <f t="shared" ref="L130:L137" si="5">J130-P130</f>
        <v>3.0536389670925161</v>
      </c>
      <c r="M130" s="5"/>
      <c r="N130" s="5">
        <v>1.3805081769059E-3</v>
      </c>
      <c r="O130" s="5"/>
      <c r="P130" s="5">
        <v>0.30780493928359398</v>
      </c>
    </row>
    <row r="131" spans="1:16" s="1" customFormat="1" x14ac:dyDescent="0.4">
      <c r="A131" s="1">
        <v>135</v>
      </c>
      <c r="B131" s="6">
        <v>7.0299390987052304</v>
      </c>
      <c r="C131" s="5">
        <v>0.77305295250320905</v>
      </c>
      <c r="D131" s="5">
        <f>C131+N131</f>
        <v>0.77459108367673324</v>
      </c>
      <c r="E131" s="5">
        <f>C131-N131</f>
        <v>0.77151482132968485</v>
      </c>
      <c r="F131" s="5"/>
      <c r="G131" s="5"/>
      <c r="H131" s="5"/>
      <c r="I131" s="5"/>
      <c r="J131" s="5">
        <v>3.3229146341463398</v>
      </c>
      <c r="K131" s="5">
        <f t="shared" si="4"/>
        <v>3.4785711758432116</v>
      </c>
      <c r="L131" s="5">
        <f t="shared" si="5"/>
        <v>3.167258092449468</v>
      </c>
      <c r="M131" s="5"/>
      <c r="N131" s="5">
        <v>1.5381311735241799E-3</v>
      </c>
      <c r="O131" s="5"/>
      <c r="P131" s="5">
        <v>0.15565654169687199</v>
      </c>
    </row>
    <row r="132" spans="1:16" s="1" customFormat="1" x14ac:dyDescent="0.4">
      <c r="A132" s="1">
        <v>136</v>
      </c>
      <c r="B132" s="6">
        <v>7.0740291777111404</v>
      </c>
      <c r="C132" s="5">
        <v>0.77770197368421101</v>
      </c>
      <c r="D132" s="5">
        <f>C132+N132</f>
        <v>0.77918965559488695</v>
      </c>
      <c r="E132" s="5">
        <f>C132-N132</f>
        <v>0.77621429177353507</v>
      </c>
      <c r="F132" s="5"/>
      <c r="G132" s="5"/>
      <c r="H132" s="5"/>
      <c r="I132" s="5"/>
      <c r="J132" s="5">
        <v>3.4248757440476201</v>
      </c>
      <c r="K132" s="5">
        <f t="shared" si="4"/>
        <v>3.7400652629518278</v>
      </c>
      <c r="L132" s="5">
        <f t="shared" si="5"/>
        <v>3.1096862251434123</v>
      </c>
      <c r="M132" s="5"/>
      <c r="N132" s="5">
        <v>1.48768191067598E-3</v>
      </c>
      <c r="O132" s="5"/>
      <c r="P132" s="5">
        <v>0.31518951890420799</v>
      </c>
    </row>
    <row r="133" spans="1:16" s="1" customFormat="1" x14ac:dyDescent="0.4">
      <c r="A133" s="1">
        <v>137</v>
      </c>
      <c r="B133" s="6">
        <v>7.6153343160316602</v>
      </c>
      <c r="C133" s="5">
        <v>0.782578801169591</v>
      </c>
      <c r="D133" s="5">
        <f>C133+N133</f>
        <v>0.78410973299480091</v>
      </c>
      <c r="E133" s="5">
        <f>C133-N133</f>
        <v>0.78104786934438108</v>
      </c>
      <c r="F133" s="5"/>
      <c r="G133" s="5"/>
      <c r="H133" s="5"/>
      <c r="I133" s="5"/>
      <c r="J133" s="5">
        <v>3.3825886243386201</v>
      </c>
      <c r="K133" s="5">
        <f t="shared" si="4"/>
        <v>3.5686403175404879</v>
      </c>
      <c r="L133" s="5">
        <f t="shared" si="5"/>
        <v>3.1965369311367522</v>
      </c>
      <c r="M133" s="5"/>
      <c r="N133" s="5">
        <v>1.5309318252099101E-3</v>
      </c>
      <c r="O133" s="5"/>
      <c r="P133" s="5">
        <v>0.18605169320186801</v>
      </c>
    </row>
    <row r="134" spans="1:16" s="1" customFormat="1" x14ac:dyDescent="0.4">
      <c r="A134" s="1">
        <v>138</v>
      </c>
      <c r="B134" s="6">
        <v>7.7289552961077304</v>
      </c>
      <c r="C134" s="5">
        <v>0.78735811403508804</v>
      </c>
      <c r="D134" s="5">
        <f>C134+N134</f>
        <v>0.78887062756153681</v>
      </c>
      <c r="E134" s="5">
        <f>C134-N134</f>
        <v>0.78584560050863927</v>
      </c>
      <c r="F134" s="5"/>
      <c r="G134" s="5"/>
      <c r="H134" s="5"/>
      <c r="I134" s="5"/>
      <c r="J134" s="5">
        <v>3.4083630952381001</v>
      </c>
      <c r="K134" s="5">
        <f t="shared" si="4"/>
        <v>3.6021712632722322</v>
      </c>
      <c r="L134" s="5">
        <f t="shared" si="5"/>
        <v>3.214554927203968</v>
      </c>
      <c r="M134" s="5"/>
      <c r="N134" s="5">
        <v>1.5125135264487399E-3</v>
      </c>
      <c r="O134" s="5"/>
      <c r="P134" s="5">
        <v>0.19380816803413201</v>
      </c>
    </row>
    <row r="135" spans="1:16" s="1" customFormat="1" x14ac:dyDescent="0.4">
      <c r="A135" s="1">
        <v>139</v>
      </c>
      <c r="B135" s="6">
        <v>7.6422377640428198</v>
      </c>
      <c r="C135" s="5">
        <v>0.79266278195488704</v>
      </c>
      <c r="D135" s="5">
        <f>C135+N135</f>
        <v>0.79404001528136681</v>
      </c>
      <c r="E135" s="5">
        <f>C135-N135</f>
        <v>0.79128554862840728</v>
      </c>
      <c r="F135" s="5"/>
      <c r="G135" s="5"/>
      <c r="H135" s="5"/>
      <c r="I135" s="5"/>
      <c r="J135" s="5">
        <v>3.5667074829932002</v>
      </c>
      <c r="K135" s="5">
        <f t="shared" si="4"/>
        <v>4.1878494777000448</v>
      </c>
      <c r="L135" s="5">
        <f t="shared" si="5"/>
        <v>2.9455654882863551</v>
      </c>
      <c r="M135" s="5"/>
      <c r="N135" s="5">
        <v>1.3772333264797901E-3</v>
      </c>
      <c r="O135" s="5"/>
      <c r="P135" s="5">
        <v>0.62114199470684495</v>
      </c>
    </row>
    <row r="136" spans="1:16" s="1" customFormat="1" x14ac:dyDescent="0.4">
      <c r="A136" s="1">
        <v>140</v>
      </c>
      <c r="B136" s="6">
        <v>8.6413062282340398</v>
      </c>
      <c r="C136" s="5">
        <v>0.79713508771929797</v>
      </c>
      <c r="D136" s="5">
        <f>C136+N136</f>
        <v>0.79892891369590469</v>
      </c>
      <c r="E136" s="5">
        <f>C136-N136</f>
        <v>0.79534126174269126</v>
      </c>
      <c r="F136" s="5"/>
      <c r="G136" s="5"/>
      <c r="H136" s="5"/>
      <c r="I136" s="5"/>
      <c r="J136" s="5">
        <v>3.36121693121693</v>
      </c>
      <c r="K136" s="5">
        <f t="shared" si="4"/>
        <v>3.5827509295586402</v>
      </c>
      <c r="L136" s="5">
        <f t="shared" si="5"/>
        <v>3.1396829328752198</v>
      </c>
      <c r="M136" s="5"/>
      <c r="N136" s="5">
        <v>1.79382597660671E-3</v>
      </c>
      <c r="O136" s="5"/>
      <c r="P136" s="5">
        <v>0.22153399834171</v>
      </c>
    </row>
    <row r="137" spans="1:16" s="1" customFormat="1" x14ac:dyDescent="0.4">
      <c r="A137" s="1">
        <v>141</v>
      </c>
      <c r="B137" s="6">
        <v>8.1372049240839495</v>
      </c>
      <c r="C137" s="5">
        <v>0.80175526315789503</v>
      </c>
      <c r="D137" s="5">
        <f>C137+N137</f>
        <v>0.8022681893313981</v>
      </c>
      <c r="E137" s="5">
        <f>C137-N137</f>
        <v>0.80124233698439196</v>
      </c>
      <c r="F137" s="5"/>
      <c r="G137" s="5"/>
      <c r="H137" s="5"/>
      <c r="I137" s="5"/>
      <c r="J137" s="5">
        <v>3.2929880952380901</v>
      </c>
      <c r="K137" s="5">
        <f t="shared" si="4"/>
        <v>3.4610722100506011</v>
      </c>
      <c r="L137" s="5">
        <f t="shared" si="5"/>
        <v>3.1249039804255792</v>
      </c>
      <c r="M137" s="5"/>
      <c r="N137" s="5">
        <v>5.1292617350302404E-4</v>
      </c>
      <c r="O137" s="5"/>
      <c r="P137" s="5">
        <v>0.16808411481251101</v>
      </c>
    </row>
    <row r="138" spans="1:16" x14ac:dyDescent="0.4">
      <c r="A138" s="1"/>
      <c r="B138" s="3"/>
      <c r="C138" s="3"/>
      <c r="D138" s="4"/>
      <c r="E138" s="4"/>
      <c r="F138" s="3"/>
      <c r="G138" s="3"/>
      <c r="H138" s="3"/>
      <c r="I138" s="3"/>
      <c r="J138" s="3"/>
      <c r="K138" s="4"/>
      <c r="L138" s="4"/>
      <c r="M138" s="3"/>
      <c r="N138" s="3"/>
      <c r="O138" s="3"/>
      <c r="P138" s="3"/>
    </row>
    <row r="139" spans="1:16" x14ac:dyDescent="0.4">
      <c r="A139" s="1"/>
      <c r="B139" s="3"/>
      <c r="C139" s="3"/>
      <c r="D139" s="4"/>
      <c r="E139" s="4"/>
      <c r="F139" s="3"/>
      <c r="G139" s="3"/>
      <c r="H139" s="3"/>
      <c r="I139" s="3"/>
      <c r="J139" s="3"/>
      <c r="K139" s="4"/>
      <c r="L139" s="4"/>
      <c r="M139" s="3"/>
      <c r="N139" s="3"/>
      <c r="O139" s="3"/>
      <c r="P139" s="3"/>
    </row>
    <row r="140" spans="1:16" x14ac:dyDescent="0.4">
      <c r="A140" s="1"/>
      <c r="B140" s="3"/>
      <c r="C140" s="3"/>
      <c r="D140" s="4"/>
      <c r="E140" s="4"/>
      <c r="F140" s="3"/>
      <c r="G140" s="3"/>
      <c r="H140" s="3"/>
      <c r="I140" s="3"/>
      <c r="J140" s="3"/>
      <c r="K140" s="4"/>
      <c r="L140" s="4"/>
      <c r="M140" s="3"/>
      <c r="N140" s="3"/>
      <c r="O140" s="3"/>
      <c r="P140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C046-9274-4C7D-9EF7-7910ECFE6710}">
  <dimension ref="A1:AS129"/>
  <sheetViews>
    <sheetView zoomScale="40" zoomScaleNormal="40" workbookViewId="0">
      <selection activeCell="AA34" sqref="AA34"/>
    </sheetView>
  </sheetViews>
  <sheetFormatPr defaultRowHeight="13.9" x14ac:dyDescent="0.4"/>
  <cols>
    <col min="1" max="1" width="10.86328125" customWidth="1"/>
    <col min="9" max="9" width="16" customWidth="1"/>
  </cols>
  <sheetData>
    <row r="1" spans="1:45" x14ac:dyDescent="0.4">
      <c r="A1" t="s">
        <v>163</v>
      </c>
      <c r="B1" t="s">
        <v>164</v>
      </c>
      <c r="C1" t="s">
        <v>159</v>
      </c>
      <c r="E1" t="s">
        <v>158</v>
      </c>
      <c r="G1">
        <v>5</v>
      </c>
      <c r="I1" t="s">
        <v>160</v>
      </c>
      <c r="J1">
        <v>1</v>
      </c>
      <c r="K1">
        <v>2</v>
      </c>
      <c r="L1" t="s">
        <v>158</v>
      </c>
      <c r="M1">
        <v>4</v>
      </c>
      <c r="N1">
        <v>5</v>
      </c>
      <c r="P1" t="s">
        <v>161</v>
      </c>
      <c r="Q1">
        <v>1</v>
      </c>
      <c r="R1">
        <v>2</v>
      </c>
      <c r="S1" t="s">
        <v>158</v>
      </c>
      <c r="T1">
        <v>4</v>
      </c>
      <c r="U1">
        <v>5</v>
      </c>
      <c r="W1" t="s">
        <v>162</v>
      </c>
      <c r="X1">
        <v>1</v>
      </c>
      <c r="Y1">
        <v>2</v>
      </c>
      <c r="Z1" t="s">
        <v>158</v>
      </c>
      <c r="AA1">
        <v>4</v>
      </c>
      <c r="AB1">
        <v>5</v>
      </c>
      <c r="AG1" t="s">
        <v>161</v>
      </c>
      <c r="AH1">
        <v>1</v>
      </c>
      <c r="AI1">
        <v>2</v>
      </c>
      <c r="AJ1" t="s">
        <v>158</v>
      </c>
      <c r="AK1">
        <v>4</v>
      </c>
      <c r="AL1">
        <v>5</v>
      </c>
      <c r="AN1" t="s">
        <v>162</v>
      </c>
      <c r="AO1">
        <v>1</v>
      </c>
      <c r="AP1">
        <v>2</v>
      </c>
      <c r="AQ1" t="s">
        <v>158</v>
      </c>
      <c r="AR1">
        <v>4</v>
      </c>
      <c r="AS1">
        <v>5</v>
      </c>
    </row>
    <row r="2" spans="1:45" x14ac:dyDescent="0.4">
      <c r="A2">
        <v>0.142915789473684</v>
      </c>
      <c r="B2">
        <v>1</v>
      </c>
      <c r="C2">
        <v>9.0295983230097004E-3</v>
      </c>
      <c r="D2">
        <v>1.0480806517106599E-2</v>
      </c>
      <c r="E2">
        <v>1.10374975080314E-2</v>
      </c>
      <c r="F2">
        <v>1.20638080313825E-2</v>
      </c>
      <c r="G2">
        <v>1.31001753484232E-2</v>
      </c>
      <c r="I2" t="s">
        <v>30</v>
      </c>
      <c r="J2">
        <v>4.4150882297092E-4</v>
      </c>
      <c r="K2">
        <v>1.7362912495930999E-3</v>
      </c>
      <c r="L2">
        <v>2.28080749511719E-3</v>
      </c>
      <c r="M2">
        <v>5.5782636006673197E-3</v>
      </c>
      <c r="N2">
        <v>9.1620975070529492E-3</v>
      </c>
      <c r="P2" t="s">
        <v>30</v>
      </c>
      <c r="Q2">
        <f>AH2/1000</f>
        <v>0</v>
      </c>
      <c r="R2">
        <f t="shared" ref="R2:U2" si="0">AI2/1000</f>
        <v>0</v>
      </c>
      <c r="S2">
        <f t="shared" si="0"/>
        <v>6.0377293328228395E-4</v>
      </c>
      <c r="T2">
        <f t="shared" si="0"/>
        <v>7.5717604159811008E-4</v>
      </c>
      <c r="U2">
        <f t="shared" si="0"/>
        <v>1.3053826705760601E-3</v>
      </c>
      <c r="W2" t="s">
        <v>30</v>
      </c>
      <c r="X2">
        <f>AO2/1000</f>
        <v>1.34976236149295E-2</v>
      </c>
      <c r="Y2">
        <f t="shared" ref="Y2:Y65" si="1">AP2/1000</f>
        <v>1.3640270657694799E-2</v>
      </c>
      <c r="Z2">
        <f t="shared" ref="Z2:Z65" si="2">AQ2/1000</f>
        <v>1.72231414494378E-2</v>
      </c>
      <c r="AA2">
        <f t="shared" ref="AA2:AA65" si="3">AR2/1000</f>
        <v>2.5629713713725601E-2</v>
      </c>
      <c r="AB2">
        <f t="shared" ref="AB2:AB65" si="4">AS2/1000</f>
        <v>3.4540283199722403E-2</v>
      </c>
      <c r="AG2" t="s">
        <v>30</v>
      </c>
      <c r="AH2">
        <v>0</v>
      </c>
      <c r="AI2">
        <v>0</v>
      </c>
      <c r="AJ2">
        <v>0.60377293328228399</v>
      </c>
      <c r="AK2">
        <v>0.75717604159811003</v>
      </c>
      <c r="AL2">
        <v>1.3053826705760601</v>
      </c>
      <c r="AN2" t="s">
        <v>30</v>
      </c>
      <c r="AO2">
        <v>13.4976236149295</v>
      </c>
      <c r="AP2">
        <v>13.640270657694799</v>
      </c>
      <c r="AQ2">
        <v>17.223141449437801</v>
      </c>
      <c r="AR2">
        <v>25.6297137137256</v>
      </c>
      <c r="AS2">
        <v>34.540283199722403</v>
      </c>
    </row>
    <row r="3" spans="1:45" x14ac:dyDescent="0.4">
      <c r="A3">
        <v>0.146649122807018</v>
      </c>
      <c r="B3">
        <v>1</v>
      </c>
      <c r="C3">
        <v>1.0986817665400401E-2</v>
      </c>
      <c r="D3">
        <v>1.0986817665400401E-2</v>
      </c>
      <c r="E3">
        <v>1.2014536348484201E-2</v>
      </c>
      <c r="F3">
        <v>1.22335749740425E-2</v>
      </c>
      <c r="G3">
        <v>1.38523109629773E-2</v>
      </c>
      <c r="I3" t="s">
        <v>31</v>
      </c>
      <c r="J3" s="2">
        <v>2.1711985270182301E-5</v>
      </c>
      <c r="K3">
        <v>5.6095123291015597E-4</v>
      </c>
      <c r="L3">
        <v>7.0947011311848997E-4</v>
      </c>
      <c r="M3">
        <v>1.8620385064019101E-3</v>
      </c>
      <c r="N3">
        <v>3.0076662699381499E-3</v>
      </c>
      <c r="P3" t="s">
        <v>31</v>
      </c>
      <c r="Q3">
        <f t="shared" ref="Q3:Q66" si="5">AH3/1000</f>
        <v>0</v>
      </c>
      <c r="R3">
        <f t="shared" ref="R3:R66" si="6">AI3/1000</f>
        <v>6.8386563845459898E-5</v>
      </c>
      <c r="S3">
        <f t="shared" ref="S3:S66" si="7">AJ3/1000</f>
        <v>8.904277539565419E-4</v>
      </c>
      <c r="T3">
        <f t="shared" ref="T3:T66" si="8">AK3/1000</f>
        <v>1.70364978246413E-3</v>
      </c>
      <c r="U3">
        <f t="shared" ref="U3:U66" si="9">AL3/1000</f>
        <v>3.29953936799093E-3</v>
      </c>
      <c r="W3" t="s">
        <v>31</v>
      </c>
      <c r="X3">
        <f t="shared" ref="X3:X66" si="10">AO3/1000</f>
        <v>9.1898483458830605E-3</v>
      </c>
      <c r="Y3">
        <f t="shared" si="1"/>
        <v>1.5895171516404901E-2</v>
      </c>
      <c r="Z3">
        <f t="shared" si="2"/>
        <v>2.4299792853820102E-2</v>
      </c>
      <c r="AA3">
        <f t="shared" si="3"/>
        <v>2.6198818459290799E-2</v>
      </c>
      <c r="AB3">
        <f t="shared" si="4"/>
        <v>2.7797950749507201E-2</v>
      </c>
      <c r="AG3" t="s">
        <v>31</v>
      </c>
      <c r="AH3">
        <v>0</v>
      </c>
      <c r="AI3">
        <v>6.8386563845459894E-2</v>
      </c>
      <c r="AJ3">
        <v>0.89042775395654195</v>
      </c>
      <c r="AK3">
        <v>1.7036497824641299</v>
      </c>
      <c r="AL3">
        <v>3.29953936799093</v>
      </c>
      <c r="AN3" t="s">
        <v>31</v>
      </c>
      <c r="AO3">
        <v>9.1898483458830604</v>
      </c>
      <c r="AP3">
        <v>15.895171516404901</v>
      </c>
      <c r="AQ3">
        <v>24.299792853820101</v>
      </c>
      <c r="AR3">
        <v>26.198818459290798</v>
      </c>
      <c r="AS3">
        <v>27.797950749507201</v>
      </c>
    </row>
    <row r="4" spans="1:45" x14ac:dyDescent="0.4">
      <c r="A4">
        <v>0.151626065162907</v>
      </c>
      <c r="B4">
        <v>1</v>
      </c>
      <c r="C4">
        <v>9.8223256940665696E-3</v>
      </c>
      <c r="D4">
        <v>1.0249970642231199E-2</v>
      </c>
      <c r="E4">
        <v>1.10398782168848E-2</v>
      </c>
      <c r="F4">
        <v>1.23272657766961E-2</v>
      </c>
      <c r="G4">
        <v>1.3024867859981699E-2</v>
      </c>
      <c r="I4" t="s">
        <v>32</v>
      </c>
      <c r="J4">
        <v>2.9182434082031201E-4</v>
      </c>
      <c r="K4">
        <v>5.9330728318956203E-4</v>
      </c>
      <c r="L4">
        <v>7.2591569688585105E-4</v>
      </c>
      <c r="M4">
        <v>1.5249623192681199E-3</v>
      </c>
      <c r="N4">
        <v>1.9061830308702301E-3</v>
      </c>
      <c r="P4" t="s">
        <v>32</v>
      </c>
      <c r="Q4">
        <f t="shared" si="5"/>
        <v>5.8466512559447704E-4</v>
      </c>
      <c r="R4">
        <f t="shared" si="6"/>
        <v>1.6018403772898799E-3</v>
      </c>
      <c r="S4">
        <f t="shared" si="7"/>
        <v>2.7541804877343999E-3</v>
      </c>
      <c r="T4">
        <f t="shared" si="8"/>
        <v>3.1190761396251202E-3</v>
      </c>
      <c r="U4">
        <f t="shared" si="9"/>
        <v>3.3373793498084302E-3</v>
      </c>
      <c r="W4" t="s">
        <v>32</v>
      </c>
      <c r="X4">
        <f t="shared" si="10"/>
        <v>1.5962587182696299E-2</v>
      </c>
      <c r="Y4">
        <f t="shared" si="1"/>
        <v>2.2597729514240602E-2</v>
      </c>
      <c r="Z4">
        <f t="shared" si="2"/>
        <v>2.5858445531633301E-2</v>
      </c>
      <c r="AA4">
        <f t="shared" si="3"/>
        <v>2.9204792068545503E-2</v>
      </c>
      <c r="AB4">
        <f t="shared" si="4"/>
        <v>3.0493741883500798E-2</v>
      </c>
      <c r="AG4" t="s">
        <v>32</v>
      </c>
      <c r="AH4">
        <v>0.58466512559447703</v>
      </c>
      <c r="AI4">
        <v>1.6018403772898799</v>
      </c>
      <c r="AJ4">
        <v>2.7541804877343998</v>
      </c>
      <c r="AK4">
        <v>3.1190761396251201</v>
      </c>
      <c r="AL4">
        <v>3.3373793498084301</v>
      </c>
      <c r="AN4" t="s">
        <v>32</v>
      </c>
      <c r="AO4">
        <v>15.9625871826963</v>
      </c>
      <c r="AP4">
        <v>22.597729514240601</v>
      </c>
      <c r="AQ4">
        <v>25.858445531633301</v>
      </c>
      <c r="AR4">
        <v>29.204792068545501</v>
      </c>
      <c r="AS4">
        <v>30.4937418835008</v>
      </c>
    </row>
    <row r="5" spans="1:45" x14ac:dyDescent="0.4">
      <c r="A5">
        <v>0.15695789473684199</v>
      </c>
      <c r="B5">
        <v>1</v>
      </c>
      <c r="C5">
        <v>5.0952650979183998E-3</v>
      </c>
      <c r="D5">
        <v>9.4908041631204792E-3</v>
      </c>
      <c r="E5">
        <v>1.0721519875032001E-2</v>
      </c>
      <c r="F5">
        <v>1.30706914141797E-2</v>
      </c>
      <c r="G5">
        <v>1.5862167167169101E-2</v>
      </c>
      <c r="I5" t="s">
        <v>33</v>
      </c>
      <c r="J5">
        <v>3.9158927069770001E-4</v>
      </c>
      <c r="K5">
        <v>5.55695427788629E-4</v>
      </c>
      <c r="L5">
        <v>1.05092260572645E-3</v>
      </c>
      <c r="M5">
        <v>1.6965230305989599E-3</v>
      </c>
      <c r="N5">
        <v>1.6965230305989599E-3</v>
      </c>
      <c r="P5" t="s">
        <v>33</v>
      </c>
      <c r="Q5">
        <f t="shared" si="5"/>
        <v>2.1377638628134799E-3</v>
      </c>
      <c r="R5">
        <f t="shared" si="6"/>
        <v>2.1377638628134799E-3</v>
      </c>
      <c r="S5">
        <f t="shared" si="7"/>
        <v>2.4900697860745099E-3</v>
      </c>
      <c r="T5">
        <f t="shared" si="8"/>
        <v>2.7729826728812197E-3</v>
      </c>
      <c r="U5">
        <f t="shared" si="9"/>
        <v>3.0608517133608299E-3</v>
      </c>
      <c r="W5" t="s">
        <v>33</v>
      </c>
      <c r="X5">
        <f t="shared" si="10"/>
        <v>2.09740175531016E-2</v>
      </c>
      <c r="Y5">
        <f t="shared" si="1"/>
        <v>2.3923062824740101E-2</v>
      </c>
      <c r="Z5">
        <f t="shared" si="2"/>
        <v>2.5305437573409598E-2</v>
      </c>
      <c r="AA5">
        <f t="shared" si="3"/>
        <v>2.6201146425948899E-2</v>
      </c>
      <c r="AB5">
        <f t="shared" si="4"/>
        <v>2.6201146425948899E-2</v>
      </c>
      <c r="AG5" t="s">
        <v>33</v>
      </c>
      <c r="AH5">
        <v>2.1377638628134799</v>
      </c>
      <c r="AI5">
        <v>2.1377638628134799</v>
      </c>
      <c r="AJ5">
        <v>2.49006978607451</v>
      </c>
      <c r="AK5">
        <v>2.7729826728812199</v>
      </c>
      <c r="AL5">
        <v>3.06085171336083</v>
      </c>
      <c r="AN5" t="s">
        <v>33</v>
      </c>
      <c r="AO5">
        <v>20.9740175531016</v>
      </c>
      <c r="AP5">
        <v>23.9230628247401</v>
      </c>
      <c r="AQ5">
        <v>25.305437573409598</v>
      </c>
      <c r="AR5">
        <v>26.201146425948899</v>
      </c>
      <c r="AS5">
        <v>26.201146425948899</v>
      </c>
    </row>
    <row r="6" spans="1:45" x14ac:dyDescent="0.4">
      <c r="A6">
        <v>0.162195711500975</v>
      </c>
      <c r="B6">
        <v>1</v>
      </c>
      <c r="C6">
        <v>9.0116930877191699E-3</v>
      </c>
      <c r="D6">
        <v>1.1486267087362501E-2</v>
      </c>
      <c r="E6">
        <v>1.2377874838811399E-2</v>
      </c>
      <c r="F6">
        <v>1.3218170690042099E-2</v>
      </c>
      <c r="G6">
        <v>1.47516834611717E-2</v>
      </c>
      <c r="I6" t="s">
        <v>34</v>
      </c>
      <c r="J6">
        <v>3.9158927069770001E-4</v>
      </c>
      <c r="K6">
        <v>8.7961620754665798E-4</v>
      </c>
      <c r="L6">
        <v>1.2823316786024299E-3</v>
      </c>
      <c r="M6">
        <v>2.5490336947970901E-3</v>
      </c>
      <c r="N6">
        <v>2.7257283528645802E-3</v>
      </c>
      <c r="P6" t="s">
        <v>34</v>
      </c>
      <c r="Q6">
        <f t="shared" si="5"/>
        <v>0</v>
      </c>
      <c r="R6">
        <f t="shared" si="6"/>
        <v>1.74956332753883E-3</v>
      </c>
      <c r="S6">
        <f t="shared" si="7"/>
        <v>2.9234427881196798E-3</v>
      </c>
      <c r="T6">
        <f t="shared" si="8"/>
        <v>3.6884754648835202E-3</v>
      </c>
      <c r="U6">
        <f t="shared" si="9"/>
        <v>4.0838997892257501E-3</v>
      </c>
      <c r="W6" t="s">
        <v>34</v>
      </c>
      <c r="X6">
        <f t="shared" si="10"/>
        <v>1.5984167169592299E-2</v>
      </c>
      <c r="Y6">
        <f t="shared" si="1"/>
        <v>2.0899376555421699E-2</v>
      </c>
      <c r="Z6">
        <f t="shared" si="2"/>
        <v>2.4604862300066199E-2</v>
      </c>
      <c r="AA6">
        <f t="shared" si="3"/>
        <v>2.76039430286028E-2</v>
      </c>
      <c r="AB6">
        <f t="shared" si="4"/>
        <v>3.3992810747789301E-2</v>
      </c>
      <c r="AG6" t="s">
        <v>34</v>
      </c>
      <c r="AH6">
        <v>0</v>
      </c>
      <c r="AI6">
        <v>1.74956332753883</v>
      </c>
      <c r="AJ6">
        <v>2.9234427881196798</v>
      </c>
      <c r="AK6">
        <v>3.6884754648835201</v>
      </c>
      <c r="AL6">
        <v>4.0838997892257503</v>
      </c>
      <c r="AN6" t="s">
        <v>34</v>
      </c>
      <c r="AO6">
        <v>15.9841671695923</v>
      </c>
      <c r="AP6">
        <v>20.8993765554217</v>
      </c>
      <c r="AQ6">
        <v>24.604862300066198</v>
      </c>
      <c r="AR6">
        <v>27.603943028602799</v>
      </c>
      <c r="AS6">
        <v>33.992810747789299</v>
      </c>
    </row>
    <row r="7" spans="1:45" x14ac:dyDescent="0.4">
      <c r="A7">
        <v>0.16634432748538</v>
      </c>
      <c r="B7">
        <v>1</v>
      </c>
      <c r="C7">
        <v>1.1535475937031E-2</v>
      </c>
      <c r="D7">
        <v>1.18617060656372E-2</v>
      </c>
      <c r="E7">
        <v>1.21590373789293E-2</v>
      </c>
      <c r="F7">
        <v>1.3052580294511999E-2</v>
      </c>
      <c r="G7">
        <v>1.4709803747636399E-2</v>
      </c>
      <c r="I7" t="s">
        <v>35</v>
      </c>
      <c r="J7">
        <v>4.7349929809570302E-4</v>
      </c>
      <c r="K7">
        <v>7.3527230156792496E-4</v>
      </c>
      <c r="L7">
        <v>9.6707873874240396E-4</v>
      </c>
      <c r="M7">
        <v>1.78985595703125E-3</v>
      </c>
      <c r="N7">
        <v>2.4040328131781702E-3</v>
      </c>
      <c r="P7" t="s">
        <v>35</v>
      </c>
      <c r="Q7">
        <f t="shared" si="5"/>
        <v>3.6376744375795399E-3</v>
      </c>
      <c r="R7">
        <f t="shared" si="6"/>
        <v>3.8735209290994897E-3</v>
      </c>
      <c r="S7">
        <f t="shared" si="7"/>
        <v>4.0949612527562901E-3</v>
      </c>
      <c r="T7">
        <f t="shared" si="8"/>
        <v>4.3757722443951803E-3</v>
      </c>
      <c r="U7">
        <f t="shared" si="9"/>
        <v>4.5905998320208497E-3</v>
      </c>
      <c r="W7" t="s">
        <v>35</v>
      </c>
      <c r="X7">
        <f t="shared" si="10"/>
        <v>1.08148624007135E-2</v>
      </c>
      <c r="Y7">
        <f t="shared" si="1"/>
        <v>2.0816438266488699E-2</v>
      </c>
      <c r="Z7">
        <f t="shared" si="2"/>
        <v>2.6992744493052199E-2</v>
      </c>
      <c r="AA7">
        <f t="shared" si="3"/>
        <v>2.8136939990659901E-2</v>
      </c>
      <c r="AB7">
        <f t="shared" si="4"/>
        <v>3.23119480996878E-2</v>
      </c>
      <c r="AG7" t="s">
        <v>35</v>
      </c>
      <c r="AH7">
        <v>3.6376744375795398</v>
      </c>
      <c r="AI7">
        <v>3.8735209290994899</v>
      </c>
      <c r="AJ7">
        <v>4.0949612527562902</v>
      </c>
      <c r="AK7">
        <v>4.3757722443951801</v>
      </c>
      <c r="AL7">
        <v>4.5905998320208496</v>
      </c>
      <c r="AN7" t="s">
        <v>35</v>
      </c>
      <c r="AO7">
        <v>10.814862400713499</v>
      </c>
      <c r="AP7">
        <v>20.816438266488699</v>
      </c>
      <c r="AQ7">
        <v>26.9927444930522</v>
      </c>
      <c r="AR7">
        <v>28.136939990659901</v>
      </c>
      <c r="AS7">
        <v>32.311948099687797</v>
      </c>
    </row>
    <row r="8" spans="1:45" x14ac:dyDescent="0.4">
      <c r="A8">
        <v>0.17219771167048101</v>
      </c>
      <c r="B8">
        <v>1</v>
      </c>
      <c r="C8">
        <v>7.3007079834762102E-3</v>
      </c>
      <c r="D8">
        <v>9.9050047869506403E-3</v>
      </c>
      <c r="E8">
        <v>1.2075682270032501E-2</v>
      </c>
      <c r="F8">
        <v>1.3355231073997701E-2</v>
      </c>
      <c r="G8">
        <v>1.6454172420007299E-2</v>
      </c>
      <c r="I8" t="s">
        <v>36</v>
      </c>
      <c r="J8" s="2">
        <v>7.0571899414062503E-6</v>
      </c>
      <c r="K8">
        <v>6.8593555026584205E-4</v>
      </c>
      <c r="L8">
        <v>9.0332031250000004E-4</v>
      </c>
      <c r="M8">
        <v>1.26811133490668E-3</v>
      </c>
      <c r="N8">
        <v>2.05325020684136E-3</v>
      </c>
      <c r="P8" t="s">
        <v>36</v>
      </c>
      <c r="Q8">
        <f t="shared" si="5"/>
        <v>1.7606752142506801E-3</v>
      </c>
      <c r="R8">
        <f t="shared" si="6"/>
        <v>3.0320699788439999E-3</v>
      </c>
      <c r="S8">
        <f t="shared" si="7"/>
        <v>3.5555497706183199E-3</v>
      </c>
      <c r="T8">
        <f t="shared" si="8"/>
        <v>4.2964103478629802E-3</v>
      </c>
      <c r="U8">
        <f t="shared" si="9"/>
        <v>4.7645693301566197E-3</v>
      </c>
      <c r="W8" t="s">
        <v>36</v>
      </c>
      <c r="X8">
        <f t="shared" si="10"/>
        <v>5.73726316671265E-3</v>
      </c>
      <c r="Y8">
        <f t="shared" si="1"/>
        <v>1.5951721013050299E-2</v>
      </c>
      <c r="Z8">
        <f t="shared" si="2"/>
        <v>2.4032251551643201E-2</v>
      </c>
      <c r="AA8">
        <f t="shared" si="3"/>
        <v>2.6492722371930198E-2</v>
      </c>
      <c r="AB8">
        <f t="shared" si="4"/>
        <v>4.1757338168198599E-2</v>
      </c>
      <c r="AG8" t="s">
        <v>36</v>
      </c>
      <c r="AH8">
        <v>1.7606752142506801</v>
      </c>
      <c r="AI8">
        <v>3.032069978844</v>
      </c>
      <c r="AJ8">
        <v>3.5555497706183199</v>
      </c>
      <c r="AK8">
        <v>4.29641034786298</v>
      </c>
      <c r="AL8">
        <v>4.7645693301566201</v>
      </c>
      <c r="AN8" t="s">
        <v>36</v>
      </c>
      <c r="AO8">
        <v>5.7372631667126504</v>
      </c>
      <c r="AP8">
        <v>15.9517210130503</v>
      </c>
      <c r="AQ8">
        <v>24.032251551643199</v>
      </c>
      <c r="AR8">
        <v>26.492722371930199</v>
      </c>
      <c r="AS8">
        <v>41.757338168198601</v>
      </c>
    </row>
    <row r="9" spans="1:45" x14ac:dyDescent="0.4">
      <c r="A9">
        <v>0.17606906740535599</v>
      </c>
      <c r="B9">
        <v>1</v>
      </c>
      <c r="C9">
        <v>1.24876233811203E-2</v>
      </c>
      <c r="D9">
        <v>1.25190082068267E-2</v>
      </c>
      <c r="E9">
        <v>1.2961152481538301E-2</v>
      </c>
      <c r="F9">
        <v>1.35326187188449E-2</v>
      </c>
      <c r="G9">
        <v>1.48143289362414E-2</v>
      </c>
      <c r="I9" t="s">
        <v>37</v>
      </c>
      <c r="J9">
        <v>3.3534367879231803E-4</v>
      </c>
      <c r="K9">
        <v>7.3909759521484397E-4</v>
      </c>
      <c r="L9">
        <v>1.5353732638888899E-3</v>
      </c>
      <c r="M9">
        <v>2.2692256503635002E-3</v>
      </c>
      <c r="N9">
        <v>4.2732662624782999E-3</v>
      </c>
      <c r="P9" t="s">
        <v>37</v>
      </c>
      <c r="Q9">
        <f t="shared" si="5"/>
        <v>1.80581170134266E-3</v>
      </c>
      <c r="R9">
        <f t="shared" si="6"/>
        <v>2.9318471124461501E-3</v>
      </c>
      <c r="S9">
        <f t="shared" si="7"/>
        <v>3.5351502985282003E-3</v>
      </c>
      <c r="T9">
        <f t="shared" si="8"/>
        <v>4.0701295346646706E-3</v>
      </c>
      <c r="U9">
        <f t="shared" si="9"/>
        <v>5.49661227261522E-3</v>
      </c>
      <c r="W9" t="s">
        <v>37</v>
      </c>
      <c r="X9">
        <f t="shared" si="10"/>
        <v>9.2072398222241107E-3</v>
      </c>
      <c r="Y9">
        <f t="shared" si="1"/>
        <v>1.92650353993979E-2</v>
      </c>
      <c r="Z9">
        <f t="shared" si="2"/>
        <v>2.72786515790325E-2</v>
      </c>
      <c r="AA9">
        <f t="shared" si="3"/>
        <v>2.8633702333541802E-2</v>
      </c>
      <c r="AB9">
        <f t="shared" si="4"/>
        <v>3.4860371568568201E-2</v>
      </c>
      <c r="AG9" t="s">
        <v>37</v>
      </c>
      <c r="AH9">
        <v>1.80581170134266</v>
      </c>
      <c r="AI9">
        <v>2.93184711244615</v>
      </c>
      <c r="AJ9">
        <v>3.5351502985282002</v>
      </c>
      <c r="AK9">
        <v>4.0701295346646704</v>
      </c>
      <c r="AL9">
        <v>5.49661227261522</v>
      </c>
      <c r="AN9" t="s">
        <v>37</v>
      </c>
      <c r="AO9">
        <v>9.2072398222241105</v>
      </c>
      <c r="AP9">
        <v>19.265035399397899</v>
      </c>
      <c r="AQ9">
        <v>27.278651579032498</v>
      </c>
      <c r="AR9">
        <v>28.633702333541802</v>
      </c>
      <c r="AS9">
        <v>34.860371568568198</v>
      </c>
    </row>
    <row r="10" spans="1:45" x14ac:dyDescent="0.4">
      <c r="A10">
        <v>0.181500877192982</v>
      </c>
      <c r="B10">
        <v>1</v>
      </c>
      <c r="C10">
        <v>1.20445746059242E-2</v>
      </c>
      <c r="D10">
        <v>1.24517011518302E-2</v>
      </c>
      <c r="E10">
        <v>1.38847808415714E-2</v>
      </c>
      <c r="F10">
        <v>1.51765662307563E-2</v>
      </c>
      <c r="G10">
        <v>1.6117149877053798E-2</v>
      </c>
      <c r="I10" t="s">
        <v>38</v>
      </c>
      <c r="J10" s="2">
        <v>1.5968746609157999E-5</v>
      </c>
      <c r="K10">
        <v>8.4337128533257396E-4</v>
      </c>
      <c r="L10">
        <v>1.22088326348199E-3</v>
      </c>
      <c r="M10">
        <v>1.92090670267741E-3</v>
      </c>
      <c r="N10">
        <v>2.6448249816894498E-3</v>
      </c>
      <c r="P10" t="s">
        <v>38</v>
      </c>
      <c r="Q10">
        <f t="shared" si="5"/>
        <v>2.2748879798365497E-3</v>
      </c>
      <c r="R10">
        <f t="shared" si="6"/>
        <v>3.5316468460863198E-3</v>
      </c>
      <c r="S10">
        <f t="shared" si="7"/>
        <v>4.1554669967844302E-3</v>
      </c>
      <c r="T10">
        <f t="shared" si="8"/>
        <v>4.7271150904096594E-3</v>
      </c>
      <c r="U10">
        <f t="shared" si="9"/>
        <v>5.2370442889177801E-3</v>
      </c>
      <c r="W10" t="s">
        <v>38</v>
      </c>
      <c r="X10">
        <f t="shared" si="10"/>
        <v>9.3991292475652695E-3</v>
      </c>
      <c r="Y10">
        <f t="shared" si="1"/>
        <v>2.07567037488272E-2</v>
      </c>
      <c r="Z10">
        <f t="shared" si="2"/>
        <v>2.7472514928661401E-2</v>
      </c>
      <c r="AA10">
        <f t="shared" si="3"/>
        <v>2.8819777952886899E-2</v>
      </c>
      <c r="AB10">
        <f t="shared" si="4"/>
        <v>3.4361078787071696E-2</v>
      </c>
      <c r="AG10" t="s">
        <v>38</v>
      </c>
      <c r="AH10">
        <v>2.2748879798365498</v>
      </c>
      <c r="AI10">
        <v>3.53164684608632</v>
      </c>
      <c r="AJ10">
        <v>4.1554669967844298</v>
      </c>
      <c r="AK10">
        <v>4.7271150904096597</v>
      </c>
      <c r="AL10">
        <v>5.2370442889177804</v>
      </c>
      <c r="AN10" t="s">
        <v>38</v>
      </c>
      <c r="AO10">
        <v>9.3991292475652699</v>
      </c>
      <c r="AP10">
        <v>20.756703748827199</v>
      </c>
      <c r="AQ10">
        <v>27.472514928661401</v>
      </c>
      <c r="AR10">
        <v>28.819777952886898</v>
      </c>
      <c r="AS10">
        <v>34.361078787071698</v>
      </c>
    </row>
    <row r="11" spans="1:45" x14ac:dyDescent="0.4">
      <c r="A11">
        <v>0.18662970760233899</v>
      </c>
      <c r="B11">
        <v>1</v>
      </c>
      <c r="C11">
        <v>7.4973084405087296E-3</v>
      </c>
      <c r="D11">
        <v>1.06484122946881E-2</v>
      </c>
      <c r="E11">
        <v>1.2677756734194599E-2</v>
      </c>
      <c r="F11">
        <v>1.37785291050894E-2</v>
      </c>
      <c r="G11">
        <v>1.6301487671834501E-2</v>
      </c>
      <c r="I11" t="s">
        <v>39</v>
      </c>
      <c r="J11">
        <v>3.4839842054579001E-4</v>
      </c>
      <c r="K11">
        <v>7.7375835842556401E-4</v>
      </c>
      <c r="L11">
        <v>1.2029435899522599E-3</v>
      </c>
      <c r="M11">
        <v>2.8419229719373901E-3</v>
      </c>
      <c r="N11">
        <v>5.0063345167372002E-3</v>
      </c>
      <c r="P11" t="s">
        <v>39</v>
      </c>
      <c r="Q11">
        <f t="shared" si="5"/>
        <v>2.78685566221151E-4</v>
      </c>
      <c r="R11">
        <f t="shared" si="6"/>
        <v>2.10632832060353E-3</v>
      </c>
      <c r="S11">
        <f t="shared" si="7"/>
        <v>4.1637128265985006E-3</v>
      </c>
      <c r="T11">
        <f t="shared" si="8"/>
        <v>4.8948454596487298E-3</v>
      </c>
      <c r="U11">
        <f t="shared" si="9"/>
        <v>5.98480468698876E-3</v>
      </c>
      <c r="W11" t="s">
        <v>39</v>
      </c>
      <c r="X11">
        <f t="shared" si="10"/>
        <v>1.51492777988286E-2</v>
      </c>
      <c r="Y11">
        <f t="shared" si="1"/>
        <v>2.2185559814118801E-2</v>
      </c>
      <c r="Z11">
        <f t="shared" si="2"/>
        <v>2.6813204496791899E-2</v>
      </c>
      <c r="AA11">
        <f t="shared" si="3"/>
        <v>2.9000843326886499E-2</v>
      </c>
      <c r="AB11">
        <f t="shared" si="4"/>
        <v>3.3237687189741502E-2</v>
      </c>
      <c r="AG11" t="s">
        <v>39</v>
      </c>
      <c r="AH11">
        <v>0.27868556622115098</v>
      </c>
      <c r="AI11">
        <v>2.1063283206035299</v>
      </c>
      <c r="AJ11">
        <v>4.1637128265985002</v>
      </c>
      <c r="AK11">
        <v>4.8948454596487299</v>
      </c>
      <c r="AL11">
        <v>5.9848046869887597</v>
      </c>
      <c r="AN11" t="s">
        <v>39</v>
      </c>
      <c r="AO11">
        <v>15.149277798828599</v>
      </c>
      <c r="AP11">
        <v>22.1855598141188</v>
      </c>
      <c r="AQ11">
        <v>26.813204496791901</v>
      </c>
      <c r="AR11">
        <v>29.0008433268865</v>
      </c>
      <c r="AS11">
        <v>33.2376871897415</v>
      </c>
    </row>
    <row r="12" spans="1:45" x14ac:dyDescent="0.4">
      <c r="A12">
        <v>0.191888038277512</v>
      </c>
      <c r="B12">
        <v>1</v>
      </c>
      <c r="C12">
        <v>1.07802135621531E-2</v>
      </c>
      <c r="D12">
        <v>1.34911996995432E-2</v>
      </c>
      <c r="E12">
        <v>1.4303184586269E-2</v>
      </c>
      <c r="F12">
        <v>1.5834772872430399E-2</v>
      </c>
      <c r="G12">
        <v>1.8316052642963598E-2</v>
      </c>
      <c r="I12" t="s">
        <v>40</v>
      </c>
      <c r="J12">
        <v>5.62646653917101E-4</v>
      </c>
      <c r="K12">
        <v>1.03521347045898E-3</v>
      </c>
      <c r="L12">
        <v>1.3522201114230701E-3</v>
      </c>
      <c r="M12">
        <v>3.2455444335937498E-3</v>
      </c>
      <c r="N12">
        <v>6.1104244656033004E-3</v>
      </c>
      <c r="P12" t="s">
        <v>40</v>
      </c>
      <c r="Q12">
        <f t="shared" si="5"/>
        <v>2.5521225333860801E-3</v>
      </c>
      <c r="R12">
        <f t="shared" si="6"/>
        <v>3.1078021124235E-3</v>
      </c>
      <c r="S12">
        <f t="shared" si="7"/>
        <v>4.0002069350275702E-3</v>
      </c>
      <c r="T12">
        <f t="shared" si="8"/>
        <v>4.9223858121987905E-3</v>
      </c>
      <c r="U12">
        <f t="shared" si="9"/>
        <v>5.6600997303110599E-3</v>
      </c>
      <c r="W12" t="s">
        <v>40</v>
      </c>
      <c r="X12">
        <f t="shared" si="10"/>
        <v>1.84881298529E-2</v>
      </c>
      <c r="Y12">
        <f t="shared" si="1"/>
        <v>2.3548098999073497E-2</v>
      </c>
      <c r="Z12">
        <f t="shared" si="2"/>
        <v>2.84510914530186E-2</v>
      </c>
      <c r="AA12">
        <f t="shared" si="3"/>
        <v>3.1453103019930401E-2</v>
      </c>
      <c r="AB12">
        <f t="shared" si="4"/>
        <v>3.65043394384773E-2</v>
      </c>
      <c r="AG12" t="s">
        <v>40</v>
      </c>
      <c r="AH12">
        <v>2.55212253338608</v>
      </c>
      <c r="AI12">
        <v>3.1078021124234998</v>
      </c>
      <c r="AJ12">
        <v>4.0002069350275704</v>
      </c>
      <c r="AK12">
        <v>4.9223858121987902</v>
      </c>
      <c r="AL12">
        <v>5.6600997303110603</v>
      </c>
      <c r="AN12" t="s">
        <v>40</v>
      </c>
      <c r="AO12">
        <v>18.488129852899998</v>
      </c>
      <c r="AP12">
        <v>23.548098999073499</v>
      </c>
      <c r="AQ12">
        <v>28.451091453018599</v>
      </c>
      <c r="AR12">
        <v>31.453103019930399</v>
      </c>
      <c r="AS12">
        <v>36.504339438477302</v>
      </c>
    </row>
    <row r="13" spans="1:45" x14ac:dyDescent="0.4">
      <c r="A13">
        <v>0.19659147869674201</v>
      </c>
      <c r="B13">
        <v>1</v>
      </c>
      <c r="C13">
        <v>8.8438036913695804E-3</v>
      </c>
      <c r="D13">
        <v>1.2561590013407E-2</v>
      </c>
      <c r="E13">
        <v>1.39847261582834E-2</v>
      </c>
      <c r="F13">
        <v>1.51908743257347E-2</v>
      </c>
      <c r="G13">
        <v>1.8223380334677599E-2</v>
      </c>
      <c r="I13" t="s">
        <v>41</v>
      </c>
      <c r="J13" s="2">
        <v>9.9182128906250003E-6</v>
      </c>
      <c r="K13">
        <v>8.0843501620822501E-4</v>
      </c>
      <c r="L13">
        <v>1.3691107432047499E-3</v>
      </c>
      <c r="M13">
        <v>1.9081062740749801E-3</v>
      </c>
      <c r="N13">
        <v>3.4112930297851602E-3</v>
      </c>
      <c r="P13" t="s">
        <v>41</v>
      </c>
      <c r="Q13">
        <f t="shared" si="5"/>
        <v>1.2366844591781801E-3</v>
      </c>
      <c r="R13">
        <f t="shared" si="6"/>
        <v>2.8714310818366202E-3</v>
      </c>
      <c r="S13">
        <f t="shared" si="7"/>
        <v>4.0375258077708894E-3</v>
      </c>
      <c r="T13">
        <f t="shared" si="8"/>
        <v>4.5810823166335902E-3</v>
      </c>
      <c r="U13">
        <f t="shared" si="9"/>
        <v>6.0052650251357295E-3</v>
      </c>
      <c r="W13" t="s">
        <v>41</v>
      </c>
      <c r="X13">
        <f t="shared" si="10"/>
        <v>1.25663897322009E-2</v>
      </c>
      <c r="Y13">
        <f t="shared" si="1"/>
        <v>2.3461060949101699E-2</v>
      </c>
      <c r="Z13">
        <f t="shared" si="2"/>
        <v>2.8056354124838801E-2</v>
      </c>
      <c r="AA13">
        <f t="shared" si="3"/>
        <v>3.1091546621997802E-2</v>
      </c>
      <c r="AB13">
        <f t="shared" si="4"/>
        <v>3.3550623054894702E-2</v>
      </c>
      <c r="AG13" t="s">
        <v>41</v>
      </c>
      <c r="AH13">
        <v>1.23668445917818</v>
      </c>
      <c r="AI13">
        <v>2.87143108183662</v>
      </c>
      <c r="AJ13">
        <v>4.0375258077708898</v>
      </c>
      <c r="AK13">
        <v>4.5810823166335899</v>
      </c>
      <c r="AL13">
        <v>6.0052650251357296</v>
      </c>
      <c r="AN13" t="s">
        <v>41</v>
      </c>
      <c r="AO13">
        <v>12.5663897322009</v>
      </c>
      <c r="AP13">
        <v>23.4610609491017</v>
      </c>
      <c r="AQ13">
        <v>28.056354124838801</v>
      </c>
      <c r="AR13">
        <v>31.0915466219978</v>
      </c>
      <c r="AS13">
        <v>33.5506230548947</v>
      </c>
    </row>
    <row r="14" spans="1:45" x14ac:dyDescent="0.4">
      <c r="A14">
        <v>0.20200144478844201</v>
      </c>
      <c r="B14">
        <v>1</v>
      </c>
      <c r="C14">
        <v>4.8431196193791104E-3</v>
      </c>
      <c r="D14">
        <v>1.0451698588830501E-2</v>
      </c>
      <c r="E14">
        <v>1.28796639914337E-2</v>
      </c>
      <c r="F14">
        <v>1.4712843584519899E-2</v>
      </c>
      <c r="G14">
        <v>1.6586901036403898E-2</v>
      </c>
      <c r="I14" t="s">
        <v>42</v>
      </c>
      <c r="J14" s="2">
        <v>3.7373436821831598E-5</v>
      </c>
      <c r="K14">
        <v>7.9376962449815495E-4</v>
      </c>
      <c r="L14">
        <v>1.1717902289496501E-3</v>
      </c>
      <c r="M14">
        <v>1.86691813998752E-3</v>
      </c>
      <c r="N14">
        <v>3.2422277662489201E-3</v>
      </c>
      <c r="P14" t="s">
        <v>42</v>
      </c>
      <c r="Q14">
        <f t="shared" si="5"/>
        <v>8.8408981178944904E-4</v>
      </c>
      <c r="R14">
        <f t="shared" si="6"/>
        <v>3.40078646826739E-3</v>
      </c>
      <c r="S14">
        <f t="shared" si="7"/>
        <v>4.5219062129646702E-3</v>
      </c>
      <c r="T14">
        <f t="shared" si="8"/>
        <v>5.1235554860172006E-3</v>
      </c>
      <c r="U14">
        <f t="shared" si="9"/>
        <v>6.2886125308423196E-3</v>
      </c>
      <c r="W14" t="s">
        <v>42</v>
      </c>
      <c r="X14">
        <f t="shared" si="10"/>
        <v>9.7693776151410415E-3</v>
      </c>
      <c r="Y14">
        <f t="shared" si="1"/>
        <v>2.0973974889576801E-2</v>
      </c>
      <c r="Z14">
        <f t="shared" si="2"/>
        <v>2.6719950446942999E-2</v>
      </c>
      <c r="AA14">
        <f t="shared" si="3"/>
        <v>2.94850191518242E-2</v>
      </c>
      <c r="AB14">
        <f t="shared" si="4"/>
        <v>4.0095613062422403E-2</v>
      </c>
      <c r="AG14" t="s">
        <v>42</v>
      </c>
      <c r="AH14">
        <v>0.88408981178944901</v>
      </c>
      <c r="AI14">
        <v>3.4007864682673898</v>
      </c>
      <c r="AJ14">
        <v>4.5219062129646703</v>
      </c>
      <c r="AK14">
        <v>5.1235554860172003</v>
      </c>
      <c r="AL14">
        <v>6.28861253084232</v>
      </c>
      <c r="AN14" t="s">
        <v>42</v>
      </c>
      <c r="AO14">
        <v>9.7693776151410407</v>
      </c>
      <c r="AP14">
        <v>20.973974889576802</v>
      </c>
      <c r="AQ14">
        <v>26.719950446942999</v>
      </c>
      <c r="AR14">
        <v>29.485019151824201</v>
      </c>
      <c r="AS14">
        <v>40.095613062422402</v>
      </c>
    </row>
    <row r="15" spans="1:45" x14ac:dyDescent="0.4">
      <c r="A15">
        <v>0.20662719298245599</v>
      </c>
      <c r="B15">
        <v>1</v>
      </c>
      <c r="C15">
        <v>7.3847266907516003E-3</v>
      </c>
      <c r="D15">
        <v>1.08710187549415E-2</v>
      </c>
      <c r="E15">
        <v>1.38640486076497E-2</v>
      </c>
      <c r="F15">
        <v>1.5064388799172899E-2</v>
      </c>
      <c r="G15">
        <v>1.9202654349309501E-2</v>
      </c>
      <c r="I15" t="s">
        <v>43</v>
      </c>
      <c r="J15" s="2">
        <v>8.9115566677517299E-6</v>
      </c>
      <c r="K15">
        <v>7.9654057820638001E-4</v>
      </c>
      <c r="L15">
        <v>1.04848013983832E-3</v>
      </c>
      <c r="M15">
        <v>1.88043382432726E-3</v>
      </c>
      <c r="N15">
        <v>3.2613012525770399E-3</v>
      </c>
      <c r="P15" t="s">
        <v>43</v>
      </c>
      <c r="Q15">
        <f t="shared" si="5"/>
        <v>1.23308017211582E-3</v>
      </c>
      <c r="R15">
        <f t="shared" si="6"/>
        <v>3.6034168302155802E-3</v>
      </c>
      <c r="S15">
        <f t="shared" si="7"/>
        <v>4.9282847693872794E-3</v>
      </c>
      <c r="T15">
        <f t="shared" si="8"/>
        <v>5.6336339319443002E-3</v>
      </c>
      <c r="U15">
        <f t="shared" si="9"/>
        <v>6.5443615651285302E-3</v>
      </c>
      <c r="W15" t="s">
        <v>43</v>
      </c>
      <c r="X15">
        <f t="shared" si="10"/>
        <v>7.9928614804954494E-3</v>
      </c>
      <c r="Y15">
        <f t="shared" si="1"/>
        <v>2.0735519398636201E-2</v>
      </c>
      <c r="Z15">
        <f t="shared" si="2"/>
        <v>2.7443858565230902E-2</v>
      </c>
      <c r="AA15">
        <f t="shared" si="3"/>
        <v>3.01380955688085E-2</v>
      </c>
      <c r="AB15">
        <f t="shared" si="4"/>
        <v>4.0913338761011997E-2</v>
      </c>
      <c r="AG15" t="s">
        <v>43</v>
      </c>
      <c r="AH15">
        <v>1.23308017211582</v>
      </c>
      <c r="AI15">
        <v>3.60341683021558</v>
      </c>
      <c r="AJ15">
        <v>4.9282847693872798</v>
      </c>
      <c r="AK15">
        <v>5.6336339319443001</v>
      </c>
      <c r="AL15">
        <v>6.5443615651285301</v>
      </c>
      <c r="AN15" t="s">
        <v>43</v>
      </c>
      <c r="AO15">
        <v>7.9928614804954501</v>
      </c>
      <c r="AP15">
        <v>20.7355193986362</v>
      </c>
      <c r="AQ15">
        <v>27.443858565230901</v>
      </c>
      <c r="AR15">
        <v>30.138095568808499</v>
      </c>
      <c r="AS15">
        <v>40.913338761012</v>
      </c>
    </row>
    <row r="16" spans="1:45" x14ac:dyDescent="0.4">
      <c r="A16">
        <v>0.21171447368421101</v>
      </c>
      <c r="B16">
        <v>1</v>
      </c>
      <c r="C16">
        <v>1.06800757721089E-2</v>
      </c>
      <c r="D16">
        <v>1.3641488340996001E-2</v>
      </c>
      <c r="E16">
        <v>1.4955481179060801E-2</v>
      </c>
      <c r="F16">
        <v>1.6296447602413399E-2</v>
      </c>
      <c r="G16">
        <v>1.9311681675416501E-2</v>
      </c>
      <c r="I16" t="s">
        <v>44</v>
      </c>
      <c r="J16" s="2">
        <v>2.1849738226996501E-5</v>
      </c>
      <c r="K16">
        <v>1.1753718058268199E-3</v>
      </c>
      <c r="L16">
        <v>1.7094082302517399E-3</v>
      </c>
      <c r="M16">
        <v>2.79600355360243E-3</v>
      </c>
      <c r="N16">
        <v>4.2638672722710496E-3</v>
      </c>
      <c r="P16" t="s">
        <v>44</v>
      </c>
      <c r="Q16">
        <f t="shared" si="5"/>
        <v>8.4579113530456294E-4</v>
      </c>
      <c r="R16">
        <f t="shared" si="6"/>
        <v>3.4826440444333901E-3</v>
      </c>
      <c r="S16">
        <f t="shared" si="7"/>
        <v>4.63536118716116E-3</v>
      </c>
      <c r="T16">
        <f t="shared" si="8"/>
        <v>5.4185100856783807E-3</v>
      </c>
      <c r="U16">
        <f t="shared" si="9"/>
        <v>6.3084051877843597E-3</v>
      </c>
      <c r="W16" t="s">
        <v>44</v>
      </c>
      <c r="X16">
        <f t="shared" si="10"/>
        <v>9.2138116922015206E-3</v>
      </c>
      <c r="Y16">
        <f t="shared" si="1"/>
        <v>1.8802539542731801E-2</v>
      </c>
      <c r="Z16">
        <f t="shared" si="2"/>
        <v>2.44323209462169E-2</v>
      </c>
      <c r="AA16">
        <f t="shared" si="3"/>
        <v>3.1493221669497896E-2</v>
      </c>
      <c r="AB16">
        <f t="shared" si="4"/>
        <v>3.4551017088380903E-2</v>
      </c>
      <c r="AG16" t="s">
        <v>44</v>
      </c>
      <c r="AH16">
        <v>0.84579113530456296</v>
      </c>
      <c r="AI16">
        <v>3.4826440444333899</v>
      </c>
      <c r="AJ16">
        <v>4.63536118716116</v>
      </c>
      <c r="AK16">
        <v>5.4185100856783803</v>
      </c>
      <c r="AL16">
        <v>6.3084051877843601</v>
      </c>
      <c r="AN16" t="s">
        <v>44</v>
      </c>
      <c r="AO16">
        <v>9.2138116922015207</v>
      </c>
      <c r="AP16">
        <v>18.8025395427318</v>
      </c>
      <c r="AQ16">
        <v>24.432320946216901</v>
      </c>
      <c r="AR16">
        <v>31.493221669497899</v>
      </c>
      <c r="AS16">
        <v>34.551017088380902</v>
      </c>
    </row>
    <row r="17" spans="1:45" x14ac:dyDescent="0.4">
      <c r="A17">
        <v>0.21661645493043</v>
      </c>
      <c r="B17">
        <v>1</v>
      </c>
      <c r="C17">
        <v>9.7303055599354607E-3</v>
      </c>
      <c r="D17">
        <v>1.29526305074516E-2</v>
      </c>
      <c r="E17">
        <v>1.4777906276287899E-2</v>
      </c>
      <c r="F17">
        <v>1.64061489577117E-2</v>
      </c>
      <c r="G17">
        <v>1.95254820461097E-2</v>
      </c>
      <c r="I17" t="s">
        <v>45</v>
      </c>
      <c r="J17" s="2">
        <v>1.05645921495226E-5</v>
      </c>
      <c r="K17">
        <v>9.9156697591145791E-4</v>
      </c>
      <c r="L17">
        <v>2.0980305141872799E-3</v>
      </c>
      <c r="M17">
        <v>3.6705017089843799E-3</v>
      </c>
      <c r="N17">
        <v>6.3158459133572098E-3</v>
      </c>
      <c r="P17" t="s">
        <v>45</v>
      </c>
      <c r="Q17">
        <f t="shared" si="5"/>
        <v>1.4641651181953499E-3</v>
      </c>
      <c r="R17">
        <f t="shared" si="6"/>
        <v>3.6993012227280898E-3</v>
      </c>
      <c r="S17">
        <f t="shared" si="7"/>
        <v>4.4817115859168005E-3</v>
      </c>
      <c r="T17">
        <f t="shared" si="8"/>
        <v>5.5241246555508003E-3</v>
      </c>
      <c r="U17">
        <f t="shared" si="9"/>
        <v>6.9979137441836797E-3</v>
      </c>
      <c r="W17" t="s">
        <v>45</v>
      </c>
      <c r="X17">
        <f t="shared" si="10"/>
        <v>8.7068737629788905E-3</v>
      </c>
      <c r="Y17">
        <f t="shared" si="1"/>
        <v>2.1102229789194901E-2</v>
      </c>
      <c r="Z17">
        <f t="shared" si="2"/>
        <v>2.64225452641976E-2</v>
      </c>
      <c r="AA17">
        <f t="shared" si="3"/>
        <v>3.1683126602011502E-2</v>
      </c>
      <c r="AB17">
        <f t="shared" si="4"/>
        <v>4.2682364913559902E-2</v>
      </c>
      <c r="AG17" t="s">
        <v>45</v>
      </c>
      <c r="AH17">
        <v>1.4641651181953499</v>
      </c>
      <c r="AI17">
        <v>3.6993012227280899</v>
      </c>
      <c r="AJ17">
        <v>4.4817115859168002</v>
      </c>
      <c r="AK17">
        <v>5.5241246555507999</v>
      </c>
      <c r="AL17">
        <v>6.9979137441836796</v>
      </c>
      <c r="AN17" t="s">
        <v>45</v>
      </c>
      <c r="AO17">
        <v>8.7068737629788906</v>
      </c>
      <c r="AP17">
        <v>21.102229789194901</v>
      </c>
      <c r="AQ17">
        <v>26.422545264197598</v>
      </c>
      <c r="AR17">
        <v>31.683126602011502</v>
      </c>
      <c r="AS17">
        <v>42.682364913559901</v>
      </c>
    </row>
    <row r="18" spans="1:45" x14ac:dyDescent="0.4">
      <c r="A18">
        <v>0.221572835314092</v>
      </c>
      <c r="B18">
        <v>1</v>
      </c>
      <c r="C18">
        <v>9.9397980049275303E-3</v>
      </c>
      <c r="D18">
        <v>1.2466084746025299E-2</v>
      </c>
      <c r="E18">
        <v>1.5027710087599601E-2</v>
      </c>
      <c r="F18">
        <v>1.6855011669300299E-2</v>
      </c>
      <c r="G18">
        <v>2.0689797190330698E-2</v>
      </c>
      <c r="I18" t="s">
        <v>46</v>
      </c>
      <c r="J18" s="2">
        <v>1.05645921495226E-5</v>
      </c>
      <c r="K18">
        <v>1.0665045844184E-3</v>
      </c>
      <c r="L18">
        <v>1.6535494062635599E-3</v>
      </c>
      <c r="M18">
        <v>3.2398647732204901E-3</v>
      </c>
      <c r="N18">
        <v>5.7890150282118103E-3</v>
      </c>
      <c r="P18" t="s">
        <v>46</v>
      </c>
      <c r="Q18">
        <f t="shared" si="5"/>
        <v>1.7029883837748202E-3</v>
      </c>
      <c r="R18">
        <f t="shared" si="6"/>
        <v>3.7171040847123402E-3</v>
      </c>
      <c r="S18">
        <f t="shared" si="7"/>
        <v>4.7767783955873699E-3</v>
      </c>
      <c r="T18">
        <f t="shared" si="8"/>
        <v>5.6248617966746595E-3</v>
      </c>
      <c r="U18">
        <f t="shared" si="9"/>
        <v>8.2383363417587608E-3</v>
      </c>
      <c r="W18" t="s">
        <v>46</v>
      </c>
      <c r="X18">
        <f t="shared" si="10"/>
        <v>8.9882558399126088E-3</v>
      </c>
      <c r="Y18">
        <f t="shared" si="1"/>
        <v>2.0804918389954699E-2</v>
      </c>
      <c r="Z18">
        <f t="shared" si="2"/>
        <v>2.7061294560648298E-2</v>
      </c>
      <c r="AA18">
        <f t="shared" si="3"/>
        <v>3.1674387247397601E-2</v>
      </c>
      <c r="AB18">
        <f t="shared" si="4"/>
        <v>4.6138562278705601E-2</v>
      </c>
      <c r="AG18" t="s">
        <v>46</v>
      </c>
      <c r="AH18">
        <v>1.7029883837748201</v>
      </c>
      <c r="AI18">
        <v>3.7171040847123402</v>
      </c>
      <c r="AJ18">
        <v>4.7767783955873702</v>
      </c>
      <c r="AK18">
        <v>5.6248617966746597</v>
      </c>
      <c r="AL18">
        <v>8.2383363417587603</v>
      </c>
      <c r="AN18" t="s">
        <v>46</v>
      </c>
      <c r="AO18">
        <v>8.9882558399126093</v>
      </c>
      <c r="AP18">
        <v>20.8049183899547</v>
      </c>
      <c r="AQ18">
        <v>27.0612945606483</v>
      </c>
      <c r="AR18">
        <v>31.6743872473976</v>
      </c>
      <c r="AS18">
        <v>46.138562278705599</v>
      </c>
    </row>
    <row r="19" spans="1:45" x14ac:dyDescent="0.4">
      <c r="A19">
        <v>0.22680690435766801</v>
      </c>
      <c r="B19">
        <v>1</v>
      </c>
      <c r="C19">
        <v>8.4723296637359193E-3</v>
      </c>
      <c r="D19">
        <v>1.2497234630090301E-2</v>
      </c>
      <c r="E19">
        <v>1.46433676655117E-2</v>
      </c>
      <c r="F19">
        <v>1.6526975519957399E-2</v>
      </c>
      <c r="G19">
        <v>1.95254820461097E-2</v>
      </c>
      <c r="I19" t="s">
        <v>47</v>
      </c>
      <c r="J19" s="2">
        <v>3.3505757649739603E-5</v>
      </c>
      <c r="K19">
        <v>8.0431832207573798E-4</v>
      </c>
      <c r="L19">
        <v>1.4410760667589E-3</v>
      </c>
      <c r="M19">
        <v>2.9018084208170601E-3</v>
      </c>
      <c r="N19">
        <v>5.7129224141438803E-3</v>
      </c>
      <c r="P19" t="s">
        <v>47</v>
      </c>
      <c r="Q19">
        <f t="shared" si="5"/>
        <v>0</v>
      </c>
      <c r="R19">
        <f t="shared" si="6"/>
        <v>3.3616200955595E-3</v>
      </c>
      <c r="S19">
        <f t="shared" si="7"/>
        <v>4.8791504726281298E-3</v>
      </c>
      <c r="T19">
        <f t="shared" si="8"/>
        <v>5.6142805629253003E-3</v>
      </c>
      <c r="U19">
        <f t="shared" si="9"/>
        <v>8.7095817151451298E-3</v>
      </c>
      <c r="W19" t="s">
        <v>47</v>
      </c>
      <c r="X19">
        <f t="shared" si="10"/>
        <v>8.4172378695435389E-3</v>
      </c>
      <c r="Y19">
        <f t="shared" si="1"/>
        <v>2.0079949383378502E-2</v>
      </c>
      <c r="Z19">
        <f t="shared" si="2"/>
        <v>2.7325661184733299E-2</v>
      </c>
      <c r="AA19">
        <f t="shared" si="3"/>
        <v>3.0892407061332998E-2</v>
      </c>
      <c r="AB19">
        <f t="shared" si="4"/>
        <v>4.1235846915961501E-2</v>
      </c>
      <c r="AG19" t="s">
        <v>47</v>
      </c>
      <c r="AH19">
        <v>0</v>
      </c>
      <c r="AI19">
        <v>3.3616200955595001</v>
      </c>
      <c r="AJ19">
        <v>4.8791504726281296</v>
      </c>
      <c r="AK19">
        <v>5.6142805629253001</v>
      </c>
      <c r="AL19">
        <v>8.7095817151451307</v>
      </c>
      <c r="AN19" t="s">
        <v>47</v>
      </c>
      <c r="AO19">
        <v>8.4172378695435395</v>
      </c>
      <c r="AP19">
        <v>20.079949383378501</v>
      </c>
      <c r="AQ19">
        <v>27.325661184733299</v>
      </c>
      <c r="AR19">
        <v>30.892407061333</v>
      </c>
      <c r="AS19">
        <v>41.235846915961503</v>
      </c>
    </row>
    <row r="20" spans="1:45" x14ac:dyDescent="0.4">
      <c r="A20">
        <v>0.23144926700312399</v>
      </c>
      <c r="B20">
        <v>1</v>
      </c>
      <c r="C20">
        <v>8.1682669992271008E-3</v>
      </c>
      <c r="D20">
        <v>1.30796162163241E-2</v>
      </c>
      <c r="E20">
        <v>1.4943790721398899E-2</v>
      </c>
      <c r="F20">
        <v>1.65508879100306E-2</v>
      </c>
      <c r="G20">
        <v>1.9260603475076198E-2</v>
      </c>
      <c r="I20" t="s">
        <v>48</v>
      </c>
      <c r="J20" s="2">
        <v>1.05645921495226E-5</v>
      </c>
      <c r="K20">
        <v>9.8819732666015694E-4</v>
      </c>
      <c r="L20">
        <v>1.75282690260145E-3</v>
      </c>
      <c r="M20">
        <v>3.4476810031467001E-3</v>
      </c>
      <c r="N20">
        <v>6.4381175571017798E-3</v>
      </c>
      <c r="P20" t="s">
        <v>48</v>
      </c>
      <c r="Q20">
        <f t="shared" si="5"/>
        <v>1.49188700319147E-3</v>
      </c>
      <c r="R20">
        <f t="shared" si="6"/>
        <v>3.6859088756814196E-3</v>
      </c>
      <c r="S20">
        <f t="shared" si="7"/>
        <v>4.37973698017866E-3</v>
      </c>
      <c r="T20">
        <f t="shared" si="8"/>
        <v>5.5964916634761303E-3</v>
      </c>
      <c r="U20">
        <f t="shared" si="9"/>
        <v>7.3939726786348605E-3</v>
      </c>
      <c r="W20" t="s">
        <v>48</v>
      </c>
      <c r="X20">
        <f t="shared" si="10"/>
        <v>9.2623913597067106E-3</v>
      </c>
      <c r="Y20">
        <f t="shared" si="1"/>
        <v>2.2545532675169601E-2</v>
      </c>
      <c r="Z20">
        <f t="shared" si="2"/>
        <v>2.5689352519134099E-2</v>
      </c>
      <c r="AA20">
        <f t="shared" si="3"/>
        <v>3.4579933970763102E-2</v>
      </c>
      <c r="AB20">
        <f t="shared" si="4"/>
        <v>4.4594214568327697E-2</v>
      </c>
      <c r="AG20" t="s">
        <v>48</v>
      </c>
      <c r="AH20">
        <v>1.4918870031914699</v>
      </c>
      <c r="AI20">
        <v>3.6859088756814198</v>
      </c>
      <c r="AJ20">
        <v>4.3797369801786603</v>
      </c>
      <c r="AK20">
        <v>5.5964916634761304</v>
      </c>
      <c r="AL20">
        <v>7.3939726786348601</v>
      </c>
      <c r="AN20" t="s">
        <v>48</v>
      </c>
      <c r="AO20">
        <v>9.2623913597067098</v>
      </c>
      <c r="AP20">
        <v>22.5455326751696</v>
      </c>
      <c r="AQ20">
        <v>25.689352519134101</v>
      </c>
      <c r="AR20">
        <v>34.579933970763101</v>
      </c>
      <c r="AS20">
        <v>44.5942145683277</v>
      </c>
    </row>
    <row r="21" spans="1:45" x14ac:dyDescent="0.4">
      <c r="A21">
        <v>0.236995019807584</v>
      </c>
      <c r="B21">
        <v>1</v>
      </c>
      <c r="C21">
        <v>3.8848937476195101E-3</v>
      </c>
      <c r="D21">
        <v>1.0775093771519599E-2</v>
      </c>
      <c r="E21">
        <v>1.39317430928372E-2</v>
      </c>
      <c r="F21">
        <v>1.6290332662564799E-2</v>
      </c>
      <c r="G21">
        <v>2.0972261118394401E-2</v>
      </c>
      <c r="I21" t="s">
        <v>49</v>
      </c>
      <c r="J21" s="2">
        <v>1.6318427191840301E-5</v>
      </c>
      <c r="K21">
        <v>5.2295260959201405E-4</v>
      </c>
      <c r="L21">
        <v>1.17049217224121E-3</v>
      </c>
      <c r="M21">
        <v>2.94191042582194E-3</v>
      </c>
      <c r="N21">
        <v>5.7890150282118103E-3</v>
      </c>
      <c r="P21" t="s">
        <v>49</v>
      </c>
      <c r="Q21">
        <f t="shared" si="5"/>
        <v>0</v>
      </c>
      <c r="R21">
        <f t="shared" si="6"/>
        <v>2.9318089111127297E-3</v>
      </c>
      <c r="S21">
        <f t="shared" si="7"/>
        <v>5.1033117147231003E-3</v>
      </c>
      <c r="T21">
        <f t="shared" si="8"/>
        <v>5.6641371361656895E-3</v>
      </c>
      <c r="U21">
        <f t="shared" si="9"/>
        <v>8.1231330517204988E-3</v>
      </c>
      <c r="W21" t="s">
        <v>49</v>
      </c>
      <c r="X21">
        <f t="shared" si="10"/>
        <v>4.4965335636761597E-4</v>
      </c>
      <c r="Y21">
        <f t="shared" si="1"/>
        <v>1.96064216737202E-2</v>
      </c>
      <c r="Z21">
        <f t="shared" si="2"/>
        <v>2.4537615388926799E-2</v>
      </c>
      <c r="AA21">
        <f t="shared" si="3"/>
        <v>3.5443410097563501E-2</v>
      </c>
      <c r="AB21">
        <f t="shared" si="4"/>
        <v>4.7249192931435799E-2</v>
      </c>
      <c r="AG21" t="s">
        <v>49</v>
      </c>
      <c r="AH21">
        <v>0</v>
      </c>
      <c r="AI21">
        <v>2.9318089111127299</v>
      </c>
      <c r="AJ21">
        <v>5.1033117147231</v>
      </c>
      <c r="AK21">
        <v>5.6641371361656896</v>
      </c>
      <c r="AL21">
        <v>8.1231330517204992</v>
      </c>
      <c r="AN21" t="s">
        <v>49</v>
      </c>
      <c r="AO21">
        <v>0.449653356367616</v>
      </c>
      <c r="AP21">
        <v>19.606421673720199</v>
      </c>
      <c r="AQ21">
        <v>24.537615388926799</v>
      </c>
      <c r="AR21">
        <v>35.4434100975635</v>
      </c>
      <c r="AS21">
        <v>47.2491929314358</v>
      </c>
    </row>
    <row r="22" spans="1:45" x14ac:dyDescent="0.4">
      <c r="A22">
        <v>0.24148737973967199</v>
      </c>
      <c r="B22">
        <v>1</v>
      </c>
      <c r="C22">
        <v>8.4094765658202699E-3</v>
      </c>
      <c r="D22">
        <v>1.22952707484387E-2</v>
      </c>
      <c r="E22">
        <v>1.49533070996426E-2</v>
      </c>
      <c r="F22">
        <v>1.6917061594627601E-2</v>
      </c>
      <c r="G22">
        <v>2.1206274914247099E-2</v>
      </c>
      <c r="I22" t="s">
        <v>50</v>
      </c>
      <c r="J22" s="2">
        <v>4.5246548122829904E-6</v>
      </c>
      <c r="K22">
        <v>7.2754753960503496E-4</v>
      </c>
      <c r="L22">
        <v>2.0399782392713801E-3</v>
      </c>
      <c r="M22">
        <v>4.0695508321126296E-3</v>
      </c>
      <c r="N22">
        <v>8.72039794921875E-3</v>
      </c>
      <c r="P22" t="s">
        <v>50</v>
      </c>
      <c r="Q22">
        <f t="shared" si="5"/>
        <v>0</v>
      </c>
      <c r="R22">
        <f t="shared" si="6"/>
        <v>3.1030875120970597E-3</v>
      </c>
      <c r="S22">
        <f t="shared" si="7"/>
        <v>4.7803655955187402E-3</v>
      </c>
      <c r="T22">
        <f t="shared" si="8"/>
        <v>6.3236604237331996E-3</v>
      </c>
      <c r="U22">
        <f t="shared" si="9"/>
        <v>8.9895715086739398E-3</v>
      </c>
      <c r="W22" t="s">
        <v>50</v>
      </c>
      <c r="X22">
        <f t="shared" si="10"/>
        <v>7.0773195988566304E-3</v>
      </c>
      <c r="Y22">
        <f t="shared" si="1"/>
        <v>2.1910395317205102E-2</v>
      </c>
      <c r="Z22">
        <f t="shared" si="2"/>
        <v>2.61117834185743E-2</v>
      </c>
      <c r="AA22">
        <f t="shared" si="3"/>
        <v>3.4500084423654397E-2</v>
      </c>
      <c r="AB22">
        <f t="shared" si="4"/>
        <v>4.8860313536096003E-2</v>
      </c>
      <c r="AG22" t="s">
        <v>50</v>
      </c>
      <c r="AH22">
        <v>0</v>
      </c>
      <c r="AI22">
        <v>3.1030875120970598</v>
      </c>
      <c r="AJ22">
        <v>4.7803655955187399</v>
      </c>
      <c r="AK22">
        <v>6.3236604237331999</v>
      </c>
      <c r="AL22">
        <v>8.9895715086739401</v>
      </c>
      <c r="AN22" t="s">
        <v>50</v>
      </c>
      <c r="AO22">
        <v>7.0773195988566302</v>
      </c>
      <c r="AP22">
        <v>21.910395317205101</v>
      </c>
      <c r="AQ22">
        <v>26.111783418574301</v>
      </c>
      <c r="AR22">
        <v>34.5000844236544</v>
      </c>
      <c r="AS22">
        <v>48.860313536096001</v>
      </c>
    </row>
    <row r="23" spans="1:45" x14ac:dyDescent="0.4">
      <c r="A23">
        <v>0.24682713450292401</v>
      </c>
      <c r="B23">
        <v>1</v>
      </c>
      <c r="C23">
        <v>1.07007590805514E-2</v>
      </c>
      <c r="D23">
        <v>1.36400722339772E-2</v>
      </c>
      <c r="E23">
        <v>1.5501712051532999E-2</v>
      </c>
      <c r="F23">
        <v>1.7914182233315999E-2</v>
      </c>
      <c r="G23">
        <v>1.9260603475076198E-2</v>
      </c>
      <c r="I23" t="s">
        <v>51</v>
      </c>
      <c r="J23" s="2">
        <v>3.4575992160373302E-5</v>
      </c>
      <c r="K23">
        <v>1.03357103135851E-3</v>
      </c>
      <c r="L23">
        <v>1.7868253919813401E-3</v>
      </c>
      <c r="M23">
        <v>3.12300788031684E-3</v>
      </c>
      <c r="N23">
        <v>5.1913685268825897E-3</v>
      </c>
      <c r="P23" t="s">
        <v>51</v>
      </c>
      <c r="Q23">
        <f t="shared" si="5"/>
        <v>0</v>
      </c>
      <c r="R23">
        <f t="shared" si="6"/>
        <v>3.6085602519384799E-3</v>
      </c>
      <c r="S23">
        <f t="shared" si="7"/>
        <v>5.1294206139654895E-3</v>
      </c>
      <c r="T23">
        <f t="shared" si="8"/>
        <v>6.61635254895166E-3</v>
      </c>
      <c r="U23">
        <f t="shared" si="9"/>
        <v>9.8335624407677198E-3</v>
      </c>
      <c r="W23" t="s">
        <v>51</v>
      </c>
      <c r="X23">
        <f t="shared" si="10"/>
        <v>8.8204334286029386E-3</v>
      </c>
      <c r="Y23">
        <f t="shared" si="1"/>
        <v>1.9840692569190799E-2</v>
      </c>
      <c r="Z23">
        <f t="shared" si="2"/>
        <v>2.97494101905879E-2</v>
      </c>
      <c r="AA23">
        <f t="shared" si="3"/>
        <v>3.7961157656525399E-2</v>
      </c>
      <c r="AB23">
        <f t="shared" si="4"/>
        <v>4.5197860899095506E-2</v>
      </c>
      <c r="AG23" t="s">
        <v>51</v>
      </c>
      <c r="AH23">
        <v>0</v>
      </c>
      <c r="AI23">
        <v>3.6085602519384801</v>
      </c>
      <c r="AJ23">
        <v>5.1294206139654897</v>
      </c>
      <c r="AK23">
        <v>6.6163525489516601</v>
      </c>
      <c r="AL23">
        <v>9.8335624407677198</v>
      </c>
      <c r="AN23" t="s">
        <v>51</v>
      </c>
      <c r="AO23">
        <v>8.8204334286029393</v>
      </c>
      <c r="AP23">
        <v>19.8406925691908</v>
      </c>
      <c r="AQ23">
        <v>29.749410190587898</v>
      </c>
      <c r="AR23">
        <v>37.961157656525401</v>
      </c>
      <c r="AS23">
        <v>45.197860899095502</v>
      </c>
    </row>
    <row r="24" spans="1:45" x14ac:dyDescent="0.4">
      <c r="A24">
        <v>0.25160337381916298</v>
      </c>
      <c r="B24">
        <v>1</v>
      </c>
      <c r="C24">
        <v>8.6556437487426297E-3</v>
      </c>
      <c r="D24">
        <v>1.26591744894805E-2</v>
      </c>
      <c r="E24">
        <v>1.51500761881493E-2</v>
      </c>
      <c r="F24">
        <v>1.7428005027276601E-2</v>
      </c>
      <c r="G24">
        <v>1.91858150437497E-2</v>
      </c>
      <c r="I24" t="s">
        <v>52</v>
      </c>
      <c r="J24" s="2">
        <v>3.6886003282335103E-5</v>
      </c>
      <c r="K24">
        <v>8.6481306287977395E-4</v>
      </c>
      <c r="L24">
        <v>1.6549905141194699E-3</v>
      </c>
      <c r="M24">
        <v>4.8470179239908798E-3</v>
      </c>
      <c r="N24">
        <v>1.0242483350965699E-2</v>
      </c>
      <c r="P24" t="s">
        <v>52</v>
      </c>
      <c r="Q24">
        <f t="shared" si="5"/>
        <v>7.1954784175855301E-4</v>
      </c>
      <c r="R24">
        <f t="shared" si="6"/>
        <v>4.3674473025773694E-3</v>
      </c>
      <c r="S24">
        <f t="shared" si="7"/>
        <v>5.3357731547960504E-3</v>
      </c>
      <c r="T24">
        <f t="shared" si="8"/>
        <v>7.0081820394955795E-3</v>
      </c>
      <c r="U24">
        <f t="shared" si="9"/>
        <v>1.09188116531751E-2</v>
      </c>
      <c r="W24" t="s">
        <v>52</v>
      </c>
      <c r="X24">
        <f t="shared" si="10"/>
        <v>9.2663487441862497E-3</v>
      </c>
      <c r="Y24">
        <f t="shared" si="1"/>
        <v>1.9094686412047798E-2</v>
      </c>
      <c r="Z24">
        <f t="shared" si="2"/>
        <v>2.6770340650428E-2</v>
      </c>
      <c r="AA24">
        <f t="shared" si="3"/>
        <v>3.5232840476088399E-2</v>
      </c>
      <c r="AB24">
        <f t="shared" si="4"/>
        <v>5.8143317420200298E-2</v>
      </c>
      <c r="AG24" t="s">
        <v>52</v>
      </c>
      <c r="AH24">
        <v>0.71954784175855302</v>
      </c>
      <c r="AI24">
        <v>4.3674473025773697</v>
      </c>
      <c r="AJ24">
        <v>5.3357731547960503</v>
      </c>
      <c r="AK24">
        <v>7.0081820394955798</v>
      </c>
      <c r="AL24">
        <v>10.9188116531751</v>
      </c>
      <c r="AN24" t="s">
        <v>52</v>
      </c>
      <c r="AO24">
        <v>9.2663487441862493</v>
      </c>
      <c r="AP24">
        <v>19.0946864120478</v>
      </c>
      <c r="AQ24">
        <v>26.770340650428</v>
      </c>
      <c r="AR24">
        <v>35.232840476088398</v>
      </c>
      <c r="AS24">
        <v>58.143317420200297</v>
      </c>
    </row>
    <row r="25" spans="1:45" x14ac:dyDescent="0.4">
      <c r="A25">
        <v>0.25651685273790498</v>
      </c>
      <c r="B25">
        <v>1</v>
      </c>
      <c r="C25">
        <v>1.2857949692349599E-3</v>
      </c>
      <c r="D25">
        <v>8.9587480202339993E-3</v>
      </c>
      <c r="E25">
        <v>1.42555989697598E-2</v>
      </c>
      <c r="F25">
        <v>1.7048183865847499E-2</v>
      </c>
      <c r="G25">
        <v>2.3057085561257899E-2</v>
      </c>
      <c r="I25" t="s">
        <v>53</v>
      </c>
      <c r="J25" s="2">
        <v>2.9150644938151001E-5</v>
      </c>
      <c r="K25">
        <v>4.1845639546712199E-4</v>
      </c>
      <c r="L25">
        <v>1.3230853610568601E-3</v>
      </c>
      <c r="M25">
        <v>2.2468301984998901E-3</v>
      </c>
      <c r="N25">
        <v>4.6113332112630197E-3</v>
      </c>
      <c r="P25" t="s">
        <v>53</v>
      </c>
      <c r="Q25">
        <f t="shared" si="5"/>
        <v>1.4436220613370801E-4</v>
      </c>
      <c r="R25">
        <f t="shared" si="6"/>
        <v>4.06796038191325E-3</v>
      </c>
      <c r="S25">
        <f t="shared" si="7"/>
        <v>5.4378945028372002E-3</v>
      </c>
      <c r="T25">
        <f t="shared" si="8"/>
        <v>6.6879989195195496E-3</v>
      </c>
      <c r="U25">
        <f t="shared" si="9"/>
        <v>1.0165674219708199E-2</v>
      </c>
      <c r="W25" t="s">
        <v>53</v>
      </c>
      <c r="X25">
        <f t="shared" si="10"/>
        <v>1.97259146910642E-3</v>
      </c>
      <c r="Y25">
        <f t="shared" si="1"/>
        <v>1.68514356398233E-2</v>
      </c>
      <c r="Z25">
        <f t="shared" si="2"/>
        <v>2.4126268224762399E-2</v>
      </c>
      <c r="AA25">
        <f t="shared" si="3"/>
        <v>3.5121243163959696E-2</v>
      </c>
      <c r="AB25">
        <f t="shared" si="4"/>
        <v>5.8317621932024701E-2</v>
      </c>
      <c r="AG25" t="s">
        <v>53</v>
      </c>
      <c r="AH25">
        <v>0.14436220613370801</v>
      </c>
      <c r="AI25">
        <v>4.0679603819132497</v>
      </c>
      <c r="AJ25">
        <v>5.4378945028372003</v>
      </c>
      <c r="AK25">
        <v>6.6879989195195497</v>
      </c>
      <c r="AL25">
        <v>10.165674219708199</v>
      </c>
      <c r="AN25" t="s">
        <v>53</v>
      </c>
      <c r="AO25">
        <v>1.9725914691064199</v>
      </c>
      <c r="AP25">
        <v>16.851435639823301</v>
      </c>
      <c r="AQ25">
        <v>24.126268224762399</v>
      </c>
      <c r="AR25">
        <v>35.121243163959697</v>
      </c>
      <c r="AS25">
        <v>58.3176219320247</v>
      </c>
    </row>
    <row r="26" spans="1:45" x14ac:dyDescent="0.4">
      <c r="A26">
        <v>0.26182616189596802</v>
      </c>
      <c r="B26">
        <v>1</v>
      </c>
      <c r="C26">
        <v>8.7800406292103603E-3</v>
      </c>
      <c r="D26">
        <v>1.32288866117619E-2</v>
      </c>
      <c r="E26">
        <v>1.5330581652623699E-2</v>
      </c>
      <c r="F26">
        <v>1.67092673853062E-2</v>
      </c>
      <c r="G26">
        <v>2.0165557948253799E-2</v>
      </c>
      <c r="I26" t="s">
        <v>54</v>
      </c>
      <c r="J26" s="2">
        <v>3.5285949707031203E-5</v>
      </c>
      <c r="K26">
        <v>7.3823928833007804E-4</v>
      </c>
      <c r="L26">
        <v>2.1750979953342E-3</v>
      </c>
      <c r="M26">
        <v>4.0259149339463996E-3</v>
      </c>
      <c r="N26">
        <v>6.4776844448513502E-3</v>
      </c>
      <c r="P26" t="s">
        <v>54</v>
      </c>
      <c r="Q26">
        <f t="shared" si="5"/>
        <v>0</v>
      </c>
      <c r="R26">
        <f t="shared" si="6"/>
        <v>3.69234644896591E-3</v>
      </c>
      <c r="S26">
        <f t="shared" si="7"/>
        <v>5.5000599311886399E-3</v>
      </c>
      <c r="T26">
        <f t="shared" si="8"/>
        <v>7.5058370840468602E-3</v>
      </c>
      <c r="U26">
        <f t="shared" si="9"/>
        <v>1.2815523306701999E-2</v>
      </c>
      <c r="W26" t="s">
        <v>54</v>
      </c>
      <c r="X26">
        <f t="shared" si="10"/>
        <v>6.87394931216531E-3</v>
      </c>
      <c r="Y26">
        <f t="shared" si="1"/>
        <v>2.2036648103649401E-2</v>
      </c>
      <c r="Z26">
        <f t="shared" si="2"/>
        <v>2.6381785462336202E-2</v>
      </c>
      <c r="AA26">
        <f t="shared" si="3"/>
        <v>3.4956313014149601E-2</v>
      </c>
      <c r="AB26">
        <f t="shared" si="4"/>
        <v>5.4268836538972999E-2</v>
      </c>
      <c r="AG26" t="s">
        <v>54</v>
      </c>
      <c r="AH26">
        <v>0</v>
      </c>
      <c r="AI26">
        <v>3.6923464489659099</v>
      </c>
      <c r="AJ26">
        <v>5.5000599311886402</v>
      </c>
      <c r="AK26">
        <v>7.5058370840468598</v>
      </c>
      <c r="AL26">
        <v>12.815523306702</v>
      </c>
      <c r="AN26" t="s">
        <v>54</v>
      </c>
      <c r="AO26">
        <v>6.8739493121653101</v>
      </c>
      <c r="AP26">
        <v>22.036648103649402</v>
      </c>
      <c r="AQ26">
        <v>26.3817854623362</v>
      </c>
      <c r="AR26">
        <v>34.9563130141496</v>
      </c>
      <c r="AS26">
        <v>54.268836538972998</v>
      </c>
    </row>
    <row r="27" spans="1:45" x14ac:dyDescent="0.4">
      <c r="A27">
        <v>0.26652925039872399</v>
      </c>
      <c r="B27">
        <v>1</v>
      </c>
      <c r="C27">
        <v>3.9235237116637704E-3</v>
      </c>
      <c r="D27">
        <v>1.12853701288524E-2</v>
      </c>
      <c r="E27">
        <v>1.52122490480565E-2</v>
      </c>
      <c r="F27">
        <v>1.6957720158003099E-2</v>
      </c>
      <c r="G27">
        <v>2.14681866640869E-2</v>
      </c>
      <c r="I27" t="s">
        <v>55</v>
      </c>
      <c r="J27" s="2">
        <v>1.6901228162977399E-5</v>
      </c>
      <c r="K27">
        <v>1.00398593478733E-3</v>
      </c>
      <c r="L27">
        <v>2.3079342312283002E-3</v>
      </c>
      <c r="M27">
        <v>4.9804793463812903E-3</v>
      </c>
      <c r="N27">
        <v>6.72892464531793E-3</v>
      </c>
      <c r="P27" t="s">
        <v>55</v>
      </c>
      <c r="Q27">
        <f t="shared" si="5"/>
        <v>0</v>
      </c>
      <c r="R27">
        <f t="shared" si="6"/>
        <v>3.2361356478563001E-3</v>
      </c>
      <c r="S27">
        <f t="shared" si="7"/>
        <v>5.1955727260145903E-3</v>
      </c>
      <c r="T27">
        <f t="shared" si="8"/>
        <v>7.2646011228760798E-3</v>
      </c>
      <c r="U27">
        <f t="shared" si="9"/>
        <v>1.1924871657289501E-2</v>
      </c>
      <c r="W27" t="s">
        <v>55</v>
      </c>
      <c r="X27">
        <f t="shared" si="10"/>
        <v>3.81446090486908E-5</v>
      </c>
      <c r="Y27">
        <f t="shared" si="1"/>
        <v>1.8713457210203798E-2</v>
      </c>
      <c r="Z27">
        <f t="shared" si="2"/>
        <v>2.9595834074020298E-2</v>
      </c>
      <c r="AA27">
        <f t="shared" si="3"/>
        <v>3.78452394458016E-2</v>
      </c>
      <c r="AB27">
        <f t="shared" si="4"/>
        <v>5.7769072676962803E-2</v>
      </c>
      <c r="AG27" t="s">
        <v>55</v>
      </c>
      <c r="AH27">
        <v>0</v>
      </c>
      <c r="AI27">
        <v>3.2361356478563001</v>
      </c>
      <c r="AJ27">
        <v>5.1955727260145901</v>
      </c>
      <c r="AK27">
        <v>7.2646011228760798</v>
      </c>
      <c r="AL27">
        <v>11.924871657289501</v>
      </c>
      <c r="AN27" t="s">
        <v>55</v>
      </c>
      <c r="AO27">
        <v>3.8144609048690797E-2</v>
      </c>
      <c r="AP27">
        <v>18.713457210203799</v>
      </c>
      <c r="AQ27">
        <v>29.595834074020299</v>
      </c>
      <c r="AR27">
        <v>37.845239445801603</v>
      </c>
      <c r="AS27">
        <v>57.7690726769628</v>
      </c>
    </row>
    <row r="28" spans="1:45" x14ac:dyDescent="0.4">
      <c r="A28">
        <v>0.27169052631578899</v>
      </c>
      <c r="B28">
        <v>1</v>
      </c>
      <c r="C28">
        <v>3.8902807111564201E-3</v>
      </c>
      <c r="D28">
        <v>1.12432596956713E-2</v>
      </c>
      <c r="E28">
        <v>1.47270776703976E-2</v>
      </c>
      <c r="F28">
        <v>1.6189797508222199E-2</v>
      </c>
      <c r="G28">
        <v>2.02710730706675E-2</v>
      </c>
      <c r="I28" t="s">
        <v>56</v>
      </c>
      <c r="J28" s="2">
        <v>6.7032708062066002E-5</v>
      </c>
      <c r="K28">
        <v>7.7810287475585903E-4</v>
      </c>
      <c r="L28">
        <v>2.0262718200683601E-3</v>
      </c>
      <c r="M28">
        <v>3.54150136311849E-3</v>
      </c>
      <c r="N28">
        <v>7.39031897650825E-3</v>
      </c>
      <c r="P28" t="s">
        <v>56</v>
      </c>
      <c r="Q28">
        <f t="shared" si="5"/>
        <v>0</v>
      </c>
      <c r="R28">
        <f t="shared" si="6"/>
        <v>3.5741216545662402E-3</v>
      </c>
      <c r="S28">
        <f t="shared" si="7"/>
        <v>5.1073789845404302E-3</v>
      </c>
      <c r="T28">
        <f t="shared" si="8"/>
        <v>6.3946419700168702E-3</v>
      </c>
      <c r="U28">
        <f t="shared" si="9"/>
        <v>9.5954346306849504E-3</v>
      </c>
      <c r="W28" t="s">
        <v>56</v>
      </c>
      <c r="X28">
        <f t="shared" si="10"/>
        <v>8.7679748797898586E-3</v>
      </c>
      <c r="Y28">
        <f t="shared" si="1"/>
        <v>1.6393237053157803E-2</v>
      </c>
      <c r="Z28">
        <f t="shared" si="2"/>
        <v>2.7660057399867502E-2</v>
      </c>
      <c r="AA28">
        <f t="shared" si="3"/>
        <v>3.4025302274237494E-2</v>
      </c>
      <c r="AB28">
        <f t="shared" si="4"/>
        <v>5.9472873310907899E-2</v>
      </c>
      <c r="AG28" t="s">
        <v>56</v>
      </c>
      <c r="AH28">
        <v>0</v>
      </c>
      <c r="AI28">
        <v>3.5741216545662402</v>
      </c>
      <c r="AJ28">
        <v>5.1073789845404303</v>
      </c>
      <c r="AK28">
        <v>6.3946419700168704</v>
      </c>
      <c r="AL28">
        <v>9.5954346306849505</v>
      </c>
      <c r="AN28" t="s">
        <v>56</v>
      </c>
      <c r="AO28">
        <v>8.7679748797898593</v>
      </c>
      <c r="AP28">
        <v>16.393237053157801</v>
      </c>
      <c r="AQ28">
        <v>27.660057399867501</v>
      </c>
      <c r="AR28">
        <v>34.025302274237497</v>
      </c>
      <c r="AS28">
        <v>59.4728733109079</v>
      </c>
    </row>
    <row r="29" spans="1:45" x14ac:dyDescent="0.4">
      <c r="A29">
        <v>0.27690021545090798</v>
      </c>
      <c r="B29">
        <v>1</v>
      </c>
      <c r="C29">
        <v>7.9946942999981705E-3</v>
      </c>
      <c r="D29">
        <v>1.3153175053499401E-2</v>
      </c>
      <c r="E29">
        <v>1.52805192147715E-2</v>
      </c>
      <c r="F29">
        <v>1.7006355064612899E-2</v>
      </c>
      <c r="G29">
        <v>2.2636781421802699E-2</v>
      </c>
      <c r="I29" t="s">
        <v>57</v>
      </c>
      <c r="J29" s="2">
        <v>4.6613481309678801E-5</v>
      </c>
      <c r="K29">
        <v>8.4122021993001295E-4</v>
      </c>
      <c r="L29">
        <v>1.6661538018120699E-3</v>
      </c>
      <c r="M29">
        <v>3.6270565456814198E-3</v>
      </c>
      <c r="N29">
        <v>7.8015115525987399E-3</v>
      </c>
      <c r="P29" t="s">
        <v>57</v>
      </c>
      <c r="Q29">
        <f t="shared" si="5"/>
        <v>2.03969693471969E-4</v>
      </c>
      <c r="R29">
        <f t="shared" si="6"/>
        <v>4.5293855137080495E-3</v>
      </c>
      <c r="S29">
        <f t="shared" si="7"/>
        <v>6.3101220404793105E-3</v>
      </c>
      <c r="T29">
        <f t="shared" si="8"/>
        <v>7.6277591839712102E-3</v>
      </c>
      <c r="U29">
        <f t="shared" si="9"/>
        <v>1.1291552150808201E-2</v>
      </c>
      <c r="W29" t="s">
        <v>57</v>
      </c>
      <c r="X29">
        <f t="shared" si="10"/>
        <v>6.9610877533675501E-3</v>
      </c>
      <c r="Y29">
        <f t="shared" si="1"/>
        <v>2.0418132557753602E-2</v>
      </c>
      <c r="Z29">
        <f t="shared" si="2"/>
        <v>2.7105324390631298E-2</v>
      </c>
      <c r="AA29">
        <f t="shared" si="3"/>
        <v>3.8736448991555102E-2</v>
      </c>
      <c r="AB29">
        <f t="shared" si="4"/>
        <v>5.7101483666773603E-2</v>
      </c>
      <c r="AG29" t="s">
        <v>57</v>
      </c>
      <c r="AH29">
        <v>0.203969693471969</v>
      </c>
      <c r="AI29">
        <v>4.5293855137080499</v>
      </c>
      <c r="AJ29">
        <v>6.3101220404793104</v>
      </c>
      <c r="AK29">
        <v>7.62775918397121</v>
      </c>
      <c r="AL29">
        <v>11.291552150808201</v>
      </c>
      <c r="AN29" t="s">
        <v>57</v>
      </c>
      <c r="AO29">
        <v>6.9610877533675497</v>
      </c>
      <c r="AP29">
        <v>20.418132557753601</v>
      </c>
      <c r="AQ29">
        <v>27.105324390631299</v>
      </c>
      <c r="AR29">
        <v>38.7364489915551</v>
      </c>
      <c r="AS29">
        <v>57.101483666773603</v>
      </c>
    </row>
    <row r="30" spans="1:45" x14ac:dyDescent="0.4">
      <c r="A30">
        <v>0.28146666666666698</v>
      </c>
      <c r="B30">
        <v>1</v>
      </c>
      <c r="C30">
        <v>8.8446165655495798E-4</v>
      </c>
      <c r="D30">
        <v>1.0573452003302499E-2</v>
      </c>
      <c r="E30">
        <v>1.5425618278485801E-2</v>
      </c>
      <c r="F30">
        <v>1.71595548962576E-2</v>
      </c>
      <c r="G30">
        <v>2.38946922495984E-2</v>
      </c>
      <c r="I30" t="s">
        <v>58</v>
      </c>
      <c r="J30" s="2">
        <v>4.3233235677083298E-6</v>
      </c>
      <c r="K30">
        <v>7.5172318352593299E-4</v>
      </c>
      <c r="L30">
        <v>2.1659639146592901E-3</v>
      </c>
      <c r="M30">
        <v>5.1589859856499597E-3</v>
      </c>
      <c r="N30">
        <v>9.9822574191623294E-3</v>
      </c>
      <c r="P30" t="s">
        <v>58</v>
      </c>
      <c r="Q30">
        <f t="shared" si="5"/>
        <v>0</v>
      </c>
      <c r="R30">
        <f t="shared" si="6"/>
        <v>4.1750286869473305E-3</v>
      </c>
      <c r="S30">
        <f t="shared" si="7"/>
        <v>6.25147149416291E-3</v>
      </c>
      <c r="T30">
        <f t="shared" si="8"/>
        <v>8.1800416934934093E-3</v>
      </c>
      <c r="U30">
        <f t="shared" si="9"/>
        <v>1.3759942644399E-2</v>
      </c>
      <c r="W30" t="s">
        <v>58</v>
      </c>
      <c r="X30">
        <f t="shared" si="10"/>
        <v>2.80625859837483E-3</v>
      </c>
      <c r="Y30">
        <f t="shared" si="1"/>
        <v>1.9102398968115501E-2</v>
      </c>
      <c r="Z30">
        <f t="shared" si="2"/>
        <v>2.7491686926168001E-2</v>
      </c>
      <c r="AA30">
        <f t="shared" si="3"/>
        <v>3.4807924794665095E-2</v>
      </c>
      <c r="AB30">
        <f t="shared" si="4"/>
        <v>5.6885305216884494E-2</v>
      </c>
      <c r="AG30" t="s">
        <v>58</v>
      </c>
      <c r="AH30">
        <v>0</v>
      </c>
      <c r="AI30">
        <v>4.1750286869473303</v>
      </c>
      <c r="AJ30">
        <v>6.2514714941629101</v>
      </c>
      <c r="AK30">
        <v>8.1800416934934095</v>
      </c>
      <c r="AL30">
        <v>13.759942644399</v>
      </c>
      <c r="AN30" t="s">
        <v>58</v>
      </c>
      <c r="AO30">
        <v>2.8062585983748298</v>
      </c>
      <c r="AP30">
        <v>19.102398968115502</v>
      </c>
      <c r="AQ30">
        <v>27.491686926168001</v>
      </c>
      <c r="AR30">
        <v>34.807924794665098</v>
      </c>
      <c r="AS30">
        <v>56.885305216884497</v>
      </c>
    </row>
    <row r="31" spans="1:45" x14ac:dyDescent="0.4">
      <c r="A31">
        <v>0.28694294996751102</v>
      </c>
      <c r="B31">
        <v>1</v>
      </c>
      <c r="C31">
        <v>5.0759969030840096E-3</v>
      </c>
      <c r="D31">
        <v>1.1854571886362899E-2</v>
      </c>
      <c r="E31">
        <v>1.52279702698214E-2</v>
      </c>
      <c r="F31">
        <v>1.64696393286211E-2</v>
      </c>
      <c r="G31">
        <v>2.1392675029737001E-2</v>
      </c>
      <c r="I31" t="s">
        <v>59</v>
      </c>
      <c r="J31" s="2">
        <v>3.4575992160373302E-5</v>
      </c>
      <c r="K31">
        <v>8.4891849093967004E-4</v>
      </c>
      <c r="L31">
        <v>2.4943245781792502E-3</v>
      </c>
      <c r="M31">
        <v>4.4773949517144104E-3</v>
      </c>
      <c r="N31">
        <v>9.2847718132866696E-3</v>
      </c>
      <c r="P31" t="s">
        <v>59</v>
      </c>
      <c r="Q31">
        <f t="shared" si="5"/>
        <v>0</v>
      </c>
      <c r="R31">
        <f t="shared" si="6"/>
        <v>4.0985117302333599E-3</v>
      </c>
      <c r="S31">
        <f t="shared" si="7"/>
        <v>5.5499406594930198E-3</v>
      </c>
      <c r="T31">
        <f t="shared" si="8"/>
        <v>6.9706658287782405E-3</v>
      </c>
      <c r="U31">
        <f t="shared" si="9"/>
        <v>1.06500026143567E-2</v>
      </c>
      <c r="W31" t="s">
        <v>59</v>
      </c>
      <c r="X31">
        <f t="shared" si="10"/>
        <v>8.5705160391005911E-3</v>
      </c>
      <c r="Y31">
        <f t="shared" si="1"/>
        <v>1.6720273170032999E-2</v>
      </c>
      <c r="Z31">
        <f t="shared" si="2"/>
        <v>2.4813213883063699E-2</v>
      </c>
      <c r="AA31">
        <f t="shared" si="3"/>
        <v>3.4336973876833904E-2</v>
      </c>
      <c r="AB31">
        <f t="shared" si="4"/>
        <v>5.7745683806967499E-2</v>
      </c>
      <c r="AG31" t="s">
        <v>59</v>
      </c>
      <c r="AH31">
        <v>0</v>
      </c>
      <c r="AI31">
        <v>4.0985117302333602</v>
      </c>
      <c r="AJ31">
        <v>5.5499406594930196</v>
      </c>
      <c r="AK31">
        <v>6.9706658287782401</v>
      </c>
      <c r="AL31">
        <v>10.650002614356699</v>
      </c>
      <c r="AN31" t="s">
        <v>59</v>
      </c>
      <c r="AO31">
        <v>8.5705160391005908</v>
      </c>
      <c r="AP31">
        <v>16.720273170033</v>
      </c>
      <c r="AQ31">
        <v>24.8132138830637</v>
      </c>
      <c r="AR31">
        <v>34.336973876833902</v>
      </c>
      <c r="AS31">
        <v>57.745683806967499</v>
      </c>
    </row>
    <row r="32" spans="1:45" x14ac:dyDescent="0.4">
      <c r="A32">
        <v>0.291529909110125</v>
      </c>
      <c r="B32">
        <v>1</v>
      </c>
      <c r="C32">
        <v>8.6279946441474506E-3</v>
      </c>
      <c r="D32">
        <v>1.34349195038302E-2</v>
      </c>
      <c r="E32">
        <v>1.6040287700794399E-2</v>
      </c>
      <c r="F32">
        <v>1.7500685689352199E-2</v>
      </c>
      <c r="G32">
        <v>2.1437732167544299E-2</v>
      </c>
      <c r="I32" t="s">
        <v>60</v>
      </c>
      <c r="J32" s="2">
        <v>3.0199686686197901E-5</v>
      </c>
      <c r="K32">
        <v>7.0406595865885404E-4</v>
      </c>
      <c r="L32">
        <v>2.1434572007921E-3</v>
      </c>
      <c r="M32">
        <v>3.7526448567708299E-3</v>
      </c>
      <c r="N32">
        <v>7.4778344896104599E-3</v>
      </c>
      <c r="P32" t="s">
        <v>60</v>
      </c>
      <c r="Q32">
        <f t="shared" si="5"/>
        <v>5.69019506542797E-4</v>
      </c>
      <c r="R32">
        <f t="shared" si="6"/>
        <v>4.5580781594579903E-3</v>
      </c>
      <c r="S32">
        <f t="shared" si="7"/>
        <v>6.3907249437819003E-3</v>
      </c>
      <c r="T32">
        <f t="shared" si="8"/>
        <v>7.7649378012370701E-3</v>
      </c>
      <c r="U32">
        <f t="shared" si="9"/>
        <v>1.2385339286215701E-2</v>
      </c>
      <c r="W32" t="s">
        <v>60</v>
      </c>
      <c r="X32">
        <f t="shared" si="10"/>
        <v>3.52788003622146E-3</v>
      </c>
      <c r="Y32">
        <f t="shared" si="1"/>
        <v>2.4256144297897301E-2</v>
      </c>
      <c r="Z32">
        <f t="shared" si="2"/>
        <v>2.9146873807097101E-2</v>
      </c>
      <c r="AA32">
        <f t="shared" si="3"/>
        <v>3.9000369626286002E-2</v>
      </c>
      <c r="AB32">
        <f t="shared" si="4"/>
        <v>5.6233180466740203E-2</v>
      </c>
      <c r="AG32" t="s">
        <v>60</v>
      </c>
      <c r="AH32">
        <v>0.56901950654279698</v>
      </c>
      <c r="AI32">
        <v>4.55807815945799</v>
      </c>
      <c r="AJ32">
        <v>6.3907249437819003</v>
      </c>
      <c r="AK32">
        <v>7.7649378012370702</v>
      </c>
      <c r="AL32">
        <v>12.3853392862157</v>
      </c>
      <c r="AN32" t="s">
        <v>60</v>
      </c>
      <c r="AO32">
        <v>3.5278800362214602</v>
      </c>
      <c r="AP32">
        <v>24.256144297897301</v>
      </c>
      <c r="AQ32">
        <v>29.146873807097101</v>
      </c>
      <c r="AR32">
        <v>39.000369626286002</v>
      </c>
      <c r="AS32">
        <v>56.233180466740201</v>
      </c>
    </row>
    <row r="33" spans="1:45" x14ac:dyDescent="0.4">
      <c r="A33">
        <v>0.29659805068226103</v>
      </c>
      <c r="B33">
        <v>1</v>
      </c>
      <c r="C33">
        <v>2.5939522062761499E-3</v>
      </c>
      <c r="D33">
        <v>1.14862713093582E-2</v>
      </c>
      <c r="E33">
        <v>1.5169953095418499E-2</v>
      </c>
      <c r="F33">
        <v>1.7744358666243399E-2</v>
      </c>
      <c r="G33">
        <v>2.4080471483371901E-2</v>
      </c>
      <c r="I33" t="s">
        <v>61</v>
      </c>
      <c r="J33" s="2">
        <v>1.49303012424045E-5</v>
      </c>
      <c r="K33">
        <v>6.2940385606553796E-4</v>
      </c>
      <c r="L33">
        <v>1.44432915581597E-3</v>
      </c>
      <c r="M33">
        <v>4.2818069458007797E-3</v>
      </c>
      <c r="N33">
        <v>8.9083565606011307E-3</v>
      </c>
      <c r="P33" t="s">
        <v>61</v>
      </c>
      <c r="Q33">
        <f t="shared" si="5"/>
        <v>0</v>
      </c>
      <c r="R33">
        <f t="shared" si="6"/>
        <v>4.6185330069344601E-3</v>
      </c>
      <c r="S33">
        <f t="shared" si="7"/>
        <v>6.0497718775552297E-3</v>
      </c>
      <c r="T33">
        <f t="shared" si="8"/>
        <v>7.7923419320054602E-3</v>
      </c>
      <c r="U33">
        <f t="shared" si="9"/>
        <v>1.1618824074713799E-2</v>
      </c>
      <c r="W33" t="s">
        <v>61</v>
      </c>
      <c r="X33">
        <f t="shared" si="10"/>
        <v>7.4537038257507108E-3</v>
      </c>
      <c r="Y33">
        <f t="shared" si="1"/>
        <v>1.9135213312858401E-2</v>
      </c>
      <c r="Z33">
        <f t="shared" si="2"/>
        <v>2.7410710504583498E-2</v>
      </c>
      <c r="AA33">
        <f t="shared" si="3"/>
        <v>3.8166318772272806E-2</v>
      </c>
      <c r="AB33">
        <f t="shared" si="4"/>
        <v>5.7483373534676502E-2</v>
      </c>
      <c r="AG33" t="s">
        <v>61</v>
      </c>
      <c r="AH33">
        <v>0</v>
      </c>
      <c r="AI33">
        <v>4.6185330069344603</v>
      </c>
      <c r="AJ33">
        <v>6.04977187755523</v>
      </c>
      <c r="AK33">
        <v>7.7923419320054599</v>
      </c>
      <c r="AL33">
        <v>11.6188240747138</v>
      </c>
      <c r="AN33" t="s">
        <v>61</v>
      </c>
      <c r="AO33">
        <v>7.4537038257507104</v>
      </c>
      <c r="AP33">
        <v>19.135213312858401</v>
      </c>
      <c r="AQ33">
        <v>27.410710504583498</v>
      </c>
      <c r="AR33">
        <v>38.166318772272803</v>
      </c>
      <c r="AS33">
        <v>57.483373534676502</v>
      </c>
    </row>
    <row r="34" spans="1:45" x14ac:dyDescent="0.4">
      <c r="A34">
        <v>0.30207132585562302</v>
      </c>
      <c r="B34">
        <v>1</v>
      </c>
      <c r="C34">
        <v>8.6279946441474506E-3</v>
      </c>
      <c r="D34">
        <v>1.4375154462955699E-2</v>
      </c>
      <c r="E34">
        <v>1.6065403111281299E-2</v>
      </c>
      <c r="F34">
        <v>1.8282126175862799E-2</v>
      </c>
      <c r="G34">
        <v>2.3225905783476702E-2</v>
      </c>
      <c r="I34" t="s">
        <v>62</v>
      </c>
      <c r="J34" s="2">
        <v>2.9426150851779499E-5</v>
      </c>
      <c r="K34">
        <v>1.06904771592882E-3</v>
      </c>
      <c r="L34">
        <v>2.0872433980306001E-3</v>
      </c>
      <c r="M34">
        <v>4.0119383070204E-3</v>
      </c>
      <c r="N34">
        <v>7.0852915445963503E-3</v>
      </c>
      <c r="P34" t="s">
        <v>62</v>
      </c>
      <c r="Q34">
        <f t="shared" si="5"/>
        <v>2.63306463230046E-4</v>
      </c>
      <c r="R34">
        <f t="shared" si="6"/>
        <v>4.0607458433275304E-3</v>
      </c>
      <c r="S34">
        <f t="shared" si="7"/>
        <v>6.3999095386317898E-3</v>
      </c>
      <c r="T34">
        <f t="shared" si="8"/>
        <v>7.3830669919079895E-3</v>
      </c>
      <c r="U34">
        <f t="shared" si="9"/>
        <v>1.0597822357149501E-2</v>
      </c>
      <c r="W34" t="s">
        <v>62</v>
      </c>
      <c r="X34">
        <f t="shared" si="10"/>
        <v>6.4587948815677202E-3</v>
      </c>
      <c r="Y34">
        <f t="shared" si="1"/>
        <v>1.9158935064831E-2</v>
      </c>
      <c r="Z34">
        <f t="shared" si="2"/>
        <v>2.93405105044959E-2</v>
      </c>
      <c r="AA34">
        <f t="shared" si="3"/>
        <v>3.5779989070524799E-2</v>
      </c>
      <c r="AB34">
        <f t="shared" si="4"/>
        <v>5.4746027129925698E-2</v>
      </c>
      <c r="AG34" t="s">
        <v>62</v>
      </c>
      <c r="AH34">
        <v>0.26330646323004597</v>
      </c>
      <c r="AI34">
        <v>4.0607458433275303</v>
      </c>
      <c r="AJ34">
        <v>6.3999095386317899</v>
      </c>
      <c r="AK34">
        <v>7.3830669919079899</v>
      </c>
      <c r="AL34">
        <v>10.5978223571495</v>
      </c>
      <c r="AN34" t="s">
        <v>62</v>
      </c>
      <c r="AO34">
        <v>6.4587948815677203</v>
      </c>
      <c r="AP34">
        <v>19.158935064830999</v>
      </c>
      <c r="AQ34">
        <v>29.340510504495899</v>
      </c>
      <c r="AR34">
        <v>35.779989070524799</v>
      </c>
      <c r="AS34">
        <v>54.7460271299257</v>
      </c>
    </row>
    <row r="35" spans="1:45" x14ac:dyDescent="0.4">
      <c r="A35">
        <v>0.30688387635756098</v>
      </c>
      <c r="B35">
        <v>1</v>
      </c>
      <c r="C35">
        <v>8.5599075885011491E-3</v>
      </c>
      <c r="D35">
        <v>1.35602442299349E-2</v>
      </c>
      <c r="E35">
        <v>1.5560808318358901E-2</v>
      </c>
      <c r="F35">
        <v>1.7320380148790601E-2</v>
      </c>
      <c r="G35">
        <v>2.1905587899190501E-2</v>
      </c>
      <c r="I35" t="s">
        <v>63</v>
      </c>
      <c r="J35">
        <v>1.4855066935221399E-4</v>
      </c>
      <c r="K35">
        <v>7.8878932529025602E-4</v>
      </c>
      <c r="L35">
        <v>1.9517262776692699E-3</v>
      </c>
      <c r="M35">
        <v>4.0015856424967496E-3</v>
      </c>
      <c r="N35">
        <v>8.7202707926432293E-3</v>
      </c>
      <c r="P35" t="s">
        <v>63</v>
      </c>
      <c r="Q35">
        <f t="shared" si="5"/>
        <v>9.8796709059266387E-5</v>
      </c>
      <c r="R35">
        <f t="shared" si="6"/>
        <v>4.7736649150631194E-3</v>
      </c>
      <c r="S35">
        <f t="shared" si="7"/>
        <v>6.9784395878872999E-3</v>
      </c>
      <c r="T35">
        <f t="shared" si="8"/>
        <v>8.8877975587168308E-3</v>
      </c>
      <c r="U35">
        <f t="shared" si="9"/>
        <v>1.2725787287429499E-2</v>
      </c>
      <c r="W35" t="s">
        <v>63</v>
      </c>
      <c r="X35">
        <f t="shared" si="10"/>
        <v>5.9000792939246103E-4</v>
      </c>
      <c r="Y35">
        <f t="shared" si="1"/>
        <v>2.1847039676444201E-2</v>
      </c>
      <c r="Z35">
        <f t="shared" si="2"/>
        <v>2.7862600408147302E-2</v>
      </c>
      <c r="AA35">
        <f t="shared" si="3"/>
        <v>3.7362703415808898E-2</v>
      </c>
      <c r="AB35">
        <f t="shared" si="4"/>
        <v>5.7657377551333495E-2</v>
      </c>
      <c r="AG35" t="s">
        <v>63</v>
      </c>
      <c r="AH35">
        <v>9.8796709059266394E-2</v>
      </c>
      <c r="AI35">
        <v>4.7736649150631196</v>
      </c>
      <c r="AJ35">
        <v>6.9784395878872996</v>
      </c>
      <c r="AK35">
        <v>8.8877975587168301</v>
      </c>
      <c r="AL35">
        <v>12.725787287429499</v>
      </c>
      <c r="AN35" t="s">
        <v>63</v>
      </c>
      <c r="AO35">
        <v>0.59000792939246105</v>
      </c>
      <c r="AP35">
        <v>21.847039676444201</v>
      </c>
      <c r="AQ35">
        <v>27.862600408147301</v>
      </c>
      <c r="AR35">
        <v>37.362703415808902</v>
      </c>
      <c r="AS35">
        <v>57.657377551333497</v>
      </c>
    </row>
    <row r="36" spans="1:45" x14ac:dyDescent="0.4">
      <c r="A36">
        <v>0.31191756499682899</v>
      </c>
      <c r="B36">
        <v>1</v>
      </c>
      <c r="C36">
        <v>4.6995905910951798E-3</v>
      </c>
      <c r="D36">
        <v>1.3179173109434301E-2</v>
      </c>
      <c r="E36">
        <v>1.5956608988346901E-2</v>
      </c>
      <c r="F36">
        <v>1.89415860051933E-2</v>
      </c>
      <c r="G36">
        <v>2.7050009158752601E-2</v>
      </c>
      <c r="I36" t="s">
        <v>64</v>
      </c>
      <c r="J36" s="2">
        <v>1.24719407823351E-5</v>
      </c>
      <c r="K36">
        <v>6.7666371663411401E-4</v>
      </c>
      <c r="L36">
        <v>1.3731956481933599E-3</v>
      </c>
      <c r="M36">
        <v>3.3274915483262799E-3</v>
      </c>
      <c r="N36">
        <v>7.2454558478461401E-3</v>
      </c>
      <c r="P36" t="s">
        <v>64</v>
      </c>
      <c r="Q36">
        <f t="shared" si="5"/>
        <v>0</v>
      </c>
      <c r="R36">
        <f t="shared" si="6"/>
        <v>4.7571929941687E-3</v>
      </c>
      <c r="S36">
        <f t="shared" si="7"/>
        <v>7.3681130162553104E-3</v>
      </c>
      <c r="T36">
        <f t="shared" si="8"/>
        <v>8.9486983551369699E-3</v>
      </c>
      <c r="U36">
        <f t="shared" si="9"/>
        <v>1.42116509521565E-2</v>
      </c>
      <c r="W36" t="s">
        <v>64</v>
      </c>
      <c r="X36">
        <f t="shared" si="10"/>
        <v>1.05482038402204E-3</v>
      </c>
      <c r="Y36">
        <f t="shared" si="1"/>
        <v>2.2574928362338199E-2</v>
      </c>
      <c r="Z36">
        <f t="shared" si="2"/>
        <v>3.0759331203476899E-2</v>
      </c>
      <c r="AA36">
        <f t="shared" si="3"/>
        <v>3.9433523101976099E-2</v>
      </c>
      <c r="AB36">
        <f t="shared" si="4"/>
        <v>6.0414598592214902E-2</v>
      </c>
      <c r="AG36" t="s">
        <v>64</v>
      </c>
      <c r="AH36">
        <v>0</v>
      </c>
      <c r="AI36">
        <v>4.7571929941687001</v>
      </c>
      <c r="AJ36">
        <v>7.3681130162553101</v>
      </c>
      <c r="AK36">
        <v>8.9486983551369708</v>
      </c>
      <c r="AL36">
        <v>14.2116509521565</v>
      </c>
      <c r="AN36" t="s">
        <v>64</v>
      </c>
      <c r="AO36">
        <v>1.05482038402204</v>
      </c>
      <c r="AP36">
        <v>22.574928362338198</v>
      </c>
      <c r="AQ36">
        <v>30.759331203476901</v>
      </c>
      <c r="AR36">
        <v>39.4335231019761</v>
      </c>
      <c r="AS36">
        <v>60.414598592214901</v>
      </c>
    </row>
    <row r="37" spans="1:45" x14ac:dyDescent="0.4">
      <c r="A37">
        <v>0.31651400430901799</v>
      </c>
      <c r="B37">
        <v>1</v>
      </c>
      <c r="C37">
        <v>9.1877239818397103E-3</v>
      </c>
      <c r="D37">
        <v>1.4257195380829099E-2</v>
      </c>
      <c r="E37">
        <v>1.6859373239181699E-2</v>
      </c>
      <c r="F37">
        <v>1.9107313243053599E-2</v>
      </c>
      <c r="G37">
        <v>2.50246468062225E-2</v>
      </c>
      <c r="I37" t="s">
        <v>65</v>
      </c>
      <c r="J37" s="2">
        <v>2.23901536729601E-5</v>
      </c>
      <c r="K37">
        <v>7.8656938340928803E-4</v>
      </c>
      <c r="L37">
        <v>1.59669452243381E-3</v>
      </c>
      <c r="M37">
        <v>4.2304356892903603E-3</v>
      </c>
      <c r="N37">
        <v>7.9234653049045107E-3</v>
      </c>
      <c r="P37" t="s">
        <v>65</v>
      </c>
      <c r="Q37">
        <f t="shared" si="5"/>
        <v>1.9610489855914201E-3</v>
      </c>
      <c r="R37">
        <f t="shared" si="6"/>
        <v>5.3204483433435005E-3</v>
      </c>
      <c r="S37">
        <f t="shared" si="7"/>
        <v>6.9344805072361895E-3</v>
      </c>
      <c r="T37">
        <f t="shared" si="8"/>
        <v>8.7138846781542705E-3</v>
      </c>
      <c r="U37">
        <f t="shared" si="9"/>
        <v>1.24405075294648E-2</v>
      </c>
      <c r="W37" t="s">
        <v>65</v>
      </c>
      <c r="X37">
        <f t="shared" si="10"/>
        <v>8.4629697336494995E-3</v>
      </c>
      <c r="Y37">
        <f t="shared" si="1"/>
        <v>2.1661920930094902E-2</v>
      </c>
      <c r="Z37">
        <f t="shared" si="2"/>
        <v>3.1334498249671598E-2</v>
      </c>
      <c r="AA37">
        <f t="shared" si="3"/>
        <v>4.1258424300881398E-2</v>
      </c>
      <c r="AB37">
        <f t="shared" si="4"/>
        <v>6.1220316596876302E-2</v>
      </c>
      <c r="AG37" t="s">
        <v>65</v>
      </c>
      <c r="AH37">
        <v>1.9610489855914199</v>
      </c>
      <c r="AI37">
        <v>5.3204483433435001</v>
      </c>
      <c r="AJ37">
        <v>6.9344805072361897</v>
      </c>
      <c r="AK37">
        <v>8.7138846781542707</v>
      </c>
      <c r="AL37">
        <v>12.440507529464799</v>
      </c>
      <c r="AN37" t="s">
        <v>65</v>
      </c>
      <c r="AO37">
        <v>8.4629697336494996</v>
      </c>
      <c r="AP37">
        <v>21.661920930094901</v>
      </c>
      <c r="AQ37">
        <v>31.334498249671601</v>
      </c>
      <c r="AR37">
        <v>41.258424300881401</v>
      </c>
      <c r="AS37">
        <v>61.220316596876302</v>
      </c>
    </row>
    <row r="38" spans="1:45" x14ac:dyDescent="0.4">
      <c r="A38">
        <v>0.32156947368421102</v>
      </c>
      <c r="B38">
        <v>1</v>
      </c>
      <c r="C38">
        <v>7.1012241517526796E-3</v>
      </c>
      <c r="D38">
        <v>1.50004831825716E-2</v>
      </c>
      <c r="E38">
        <v>1.6617418614528898E-2</v>
      </c>
      <c r="F38">
        <v>2.06450452779753E-2</v>
      </c>
      <c r="G38">
        <v>2.8008402176203599E-2</v>
      </c>
      <c r="I38" t="s">
        <v>66</v>
      </c>
      <c r="J38" s="2">
        <v>5.7019127739800302E-5</v>
      </c>
      <c r="K38">
        <v>1.0716067420111801E-3</v>
      </c>
      <c r="L38">
        <v>2.19217936197917E-3</v>
      </c>
      <c r="M38">
        <v>5.0450219048394102E-3</v>
      </c>
      <c r="N38">
        <v>7.8631189134385805E-3</v>
      </c>
      <c r="P38" t="s">
        <v>66</v>
      </c>
      <c r="Q38">
        <f t="shared" si="5"/>
        <v>8.2734045401934402E-4</v>
      </c>
      <c r="R38">
        <f t="shared" si="6"/>
        <v>5.2409089356658303E-3</v>
      </c>
      <c r="S38">
        <f t="shared" si="7"/>
        <v>7.3891323573382801E-3</v>
      </c>
      <c r="T38">
        <f t="shared" si="8"/>
        <v>9.293390859825619E-3</v>
      </c>
      <c r="U38">
        <f t="shared" si="9"/>
        <v>1.3786342718002898E-2</v>
      </c>
      <c r="W38" t="s">
        <v>66</v>
      </c>
      <c r="X38">
        <f t="shared" si="10"/>
        <v>8.4631230031523702E-3</v>
      </c>
      <c r="Y38">
        <f t="shared" si="1"/>
        <v>2.4857786928655798E-2</v>
      </c>
      <c r="Z38">
        <f t="shared" si="2"/>
        <v>2.9256382272974099E-2</v>
      </c>
      <c r="AA38">
        <f t="shared" si="3"/>
        <v>3.7223183734445796E-2</v>
      </c>
      <c r="AB38">
        <f t="shared" si="4"/>
        <v>5.3609545415420894E-2</v>
      </c>
      <c r="AG38" t="s">
        <v>66</v>
      </c>
      <c r="AH38">
        <v>0.82734045401934397</v>
      </c>
      <c r="AI38">
        <v>5.2409089356658303</v>
      </c>
      <c r="AJ38">
        <v>7.3891323573382799</v>
      </c>
      <c r="AK38">
        <v>9.2933908598256192</v>
      </c>
      <c r="AL38">
        <v>13.786342718002899</v>
      </c>
      <c r="AN38" t="s">
        <v>66</v>
      </c>
      <c r="AO38">
        <v>8.4631230031523703</v>
      </c>
      <c r="AP38">
        <v>24.857786928655798</v>
      </c>
      <c r="AQ38">
        <v>29.256382272974101</v>
      </c>
      <c r="AR38">
        <v>37.223183734445797</v>
      </c>
      <c r="AS38">
        <v>53.609545415420897</v>
      </c>
    </row>
    <row r="39" spans="1:45" x14ac:dyDescent="0.4">
      <c r="A39">
        <v>0.326989473684211</v>
      </c>
      <c r="B39">
        <v>1</v>
      </c>
      <c r="C39">
        <v>5.4304614536546797E-4</v>
      </c>
      <c r="D39">
        <v>1.1426950283350799E-2</v>
      </c>
      <c r="E39">
        <v>1.6142747091752601E-2</v>
      </c>
      <c r="F39">
        <v>1.9470842468244098E-2</v>
      </c>
      <c r="G39">
        <v>2.7231364734473101E-2</v>
      </c>
      <c r="I39" t="s">
        <v>67</v>
      </c>
      <c r="J39" s="2">
        <v>2.9426150851779499E-5</v>
      </c>
      <c r="K39">
        <v>1.2111663818359401E-3</v>
      </c>
      <c r="L39">
        <v>3.2178560892740901E-3</v>
      </c>
      <c r="M39">
        <v>7.0252630445692297E-3</v>
      </c>
      <c r="N39">
        <v>1.3770220014784101E-2</v>
      </c>
      <c r="P39" t="s">
        <v>67</v>
      </c>
      <c r="Q39">
        <f t="shared" si="5"/>
        <v>4.2837723176860899E-4</v>
      </c>
      <c r="R39">
        <f t="shared" si="6"/>
        <v>4.4971448921776397E-3</v>
      </c>
      <c r="S39">
        <f t="shared" si="7"/>
        <v>6.8212392249082697E-3</v>
      </c>
      <c r="T39">
        <f t="shared" si="8"/>
        <v>8.1843753942822707E-3</v>
      </c>
      <c r="U39">
        <f t="shared" si="9"/>
        <v>1.35330857468483E-2</v>
      </c>
      <c r="W39" t="s">
        <v>67</v>
      </c>
      <c r="X39">
        <f t="shared" si="10"/>
        <v>7.5213432420494896E-3</v>
      </c>
      <c r="Y39">
        <f t="shared" si="1"/>
        <v>1.9966411078753802E-2</v>
      </c>
      <c r="Z39">
        <f t="shared" si="2"/>
        <v>2.44938470796453E-2</v>
      </c>
      <c r="AA39">
        <f t="shared" si="3"/>
        <v>3.1206242281455101E-2</v>
      </c>
      <c r="AB39">
        <f t="shared" si="4"/>
        <v>4.5741250090814096E-2</v>
      </c>
      <c r="AG39" t="s">
        <v>67</v>
      </c>
      <c r="AH39">
        <v>0.42837723176860898</v>
      </c>
      <c r="AI39">
        <v>4.4971448921776398</v>
      </c>
      <c r="AJ39">
        <v>6.8212392249082701</v>
      </c>
      <c r="AK39">
        <v>8.1843753942822701</v>
      </c>
      <c r="AL39">
        <v>13.5330857468483</v>
      </c>
      <c r="AN39" t="s">
        <v>67</v>
      </c>
      <c r="AO39">
        <v>7.5213432420494897</v>
      </c>
      <c r="AP39">
        <v>19.966411078753801</v>
      </c>
      <c r="AQ39">
        <v>24.493847079645299</v>
      </c>
      <c r="AR39">
        <v>31.206242281455101</v>
      </c>
      <c r="AS39">
        <v>45.741250090814098</v>
      </c>
    </row>
    <row r="40" spans="1:45" x14ac:dyDescent="0.4">
      <c r="A40">
        <v>0.33174603174603201</v>
      </c>
      <c r="B40">
        <v>1</v>
      </c>
      <c r="C40">
        <v>9.49257637692065E-3</v>
      </c>
      <c r="D40">
        <v>1.45153786117855E-2</v>
      </c>
      <c r="E40">
        <v>1.7397994585337501E-2</v>
      </c>
      <c r="F40">
        <v>2.0070201692484101E-2</v>
      </c>
      <c r="G40">
        <v>2.53511560832483E-2</v>
      </c>
      <c r="I40" t="s">
        <v>68</v>
      </c>
      <c r="J40" s="2">
        <v>1.24719407823351E-5</v>
      </c>
      <c r="K40">
        <v>1.1030144161648201E-3</v>
      </c>
      <c r="L40">
        <v>2.3731655544704899E-3</v>
      </c>
      <c r="M40">
        <v>5.1776303185357003E-3</v>
      </c>
      <c r="N40">
        <v>7.8631189134385805E-3</v>
      </c>
      <c r="P40" t="s">
        <v>68</v>
      </c>
      <c r="Q40">
        <f t="shared" si="5"/>
        <v>1.8277127622392301E-3</v>
      </c>
      <c r="R40">
        <f t="shared" si="6"/>
        <v>5.60988413919109E-3</v>
      </c>
      <c r="S40">
        <f t="shared" si="7"/>
        <v>6.9611855634238102E-3</v>
      </c>
      <c r="T40">
        <f t="shared" si="8"/>
        <v>8.9917995388753297E-3</v>
      </c>
      <c r="U40">
        <f t="shared" si="9"/>
        <v>1.2910667341731701E-2</v>
      </c>
      <c r="W40" t="s">
        <v>68</v>
      </c>
      <c r="X40">
        <f t="shared" si="10"/>
        <v>4.1603349161073103E-4</v>
      </c>
      <c r="Y40">
        <f t="shared" si="1"/>
        <v>1.9767202399734899E-2</v>
      </c>
      <c r="Z40">
        <f t="shared" si="2"/>
        <v>2.90109086373311E-2</v>
      </c>
      <c r="AA40">
        <f t="shared" si="3"/>
        <v>3.8154625472975705E-2</v>
      </c>
      <c r="AB40">
        <f t="shared" si="4"/>
        <v>5.8915790309977997E-2</v>
      </c>
      <c r="AG40" t="s">
        <v>68</v>
      </c>
      <c r="AH40">
        <v>1.82771276223923</v>
      </c>
      <c r="AI40">
        <v>5.6098841391910899</v>
      </c>
      <c r="AJ40">
        <v>6.9611855634238102</v>
      </c>
      <c r="AK40">
        <v>8.9917995388753305</v>
      </c>
      <c r="AL40">
        <v>12.910667341731701</v>
      </c>
      <c r="AN40" t="s">
        <v>68</v>
      </c>
      <c r="AO40">
        <v>0.416033491610731</v>
      </c>
      <c r="AP40">
        <v>19.767202399734899</v>
      </c>
      <c r="AQ40">
        <v>29.010908637331099</v>
      </c>
      <c r="AR40">
        <v>38.154625472975702</v>
      </c>
      <c r="AS40">
        <v>58.915790309978</v>
      </c>
    </row>
    <row r="41" spans="1:45" x14ac:dyDescent="0.4">
      <c r="A41">
        <v>0.33631925383077999</v>
      </c>
      <c r="B41">
        <v>1</v>
      </c>
      <c r="C41">
        <v>8.8202509159865904E-3</v>
      </c>
      <c r="D41">
        <v>1.4989547220371499E-2</v>
      </c>
      <c r="E41">
        <v>1.75336900229278E-2</v>
      </c>
      <c r="F41">
        <v>1.9470842468244098E-2</v>
      </c>
      <c r="G41">
        <v>2.53511560832483E-2</v>
      </c>
      <c r="I41" t="s">
        <v>69</v>
      </c>
      <c r="J41" s="2">
        <v>2.9966566297743102E-5</v>
      </c>
      <c r="K41">
        <v>1.1128849453396299E-3</v>
      </c>
      <c r="L41">
        <v>2.2369066874186202E-3</v>
      </c>
      <c r="M41">
        <v>3.9286507500542502E-3</v>
      </c>
      <c r="N41">
        <v>7.8015751308865003E-3</v>
      </c>
      <c r="P41" t="s">
        <v>69</v>
      </c>
      <c r="Q41">
        <f t="shared" si="5"/>
        <v>2.7144460977139302E-4</v>
      </c>
      <c r="R41">
        <f t="shared" si="6"/>
        <v>5.6272717153430804E-3</v>
      </c>
      <c r="S41">
        <f t="shared" si="7"/>
        <v>8.5860042960387798E-3</v>
      </c>
      <c r="T41">
        <f t="shared" si="8"/>
        <v>1.0443041750360999E-2</v>
      </c>
      <c r="U41">
        <f t="shared" si="9"/>
        <v>1.6242482075572402E-2</v>
      </c>
      <c r="W41" t="s">
        <v>69</v>
      </c>
      <c r="X41">
        <f t="shared" si="10"/>
        <v>1.0157959416568699E-2</v>
      </c>
      <c r="Y41">
        <f t="shared" si="1"/>
        <v>2.2513623765460601E-2</v>
      </c>
      <c r="Z41">
        <f t="shared" si="2"/>
        <v>2.9929031363054498E-2</v>
      </c>
      <c r="AA41">
        <f t="shared" si="3"/>
        <v>3.7930260429434801E-2</v>
      </c>
      <c r="AB41">
        <f t="shared" si="4"/>
        <v>5.8212953891753204E-2</v>
      </c>
      <c r="AG41" t="s">
        <v>69</v>
      </c>
      <c r="AH41">
        <v>0.27144460977139301</v>
      </c>
      <c r="AI41">
        <v>5.6272717153430802</v>
      </c>
      <c r="AJ41">
        <v>8.5860042960387801</v>
      </c>
      <c r="AK41">
        <v>10.443041750360999</v>
      </c>
      <c r="AL41">
        <v>16.242482075572401</v>
      </c>
      <c r="AN41" t="s">
        <v>69</v>
      </c>
      <c r="AO41">
        <v>10.157959416568699</v>
      </c>
      <c r="AP41">
        <v>22.513623765460601</v>
      </c>
      <c r="AQ41">
        <v>29.929031363054499</v>
      </c>
      <c r="AR41">
        <v>37.930260429434803</v>
      </c>
      <c r="AS41">
        <v>58.212953891753202</v>
      </c>
    </row>
    <row r="42" spans="1:45" x14ac:dyDescent="0.4">
      <c r="A42">
        <v>0.34154544425580102</v>
      </c>
      <c r="B42">
        <v>1</v>
      </c>
      <c r="C42">
        <v>2.4601427426238602E-3</v>
      </c>
      <c r="D42">
        <v>1.34977492565933E-2</v>
      </c>
      <c r="E42">
        <v>1.82813051218811E-2</v>
      </c>
      <c r="F42">
        <v>2.13503199691597E-2</v>
      </c>
      <c r="G42">
        <v>2.86008460198862E-2</v>
      </c>
      <c r="I42" t="s">
        <v>70</v>
      </c>
      <c r="J42">
        <v>1.03102789984809E-4</v>
      </c>
      <c r="K42">
        <v>6.1123106214735199E-4</v>
      </c>
      <c r="L42">
        <v>1.38874053955078E-3</v>
      </c>
      <c r="M42">
        <v>3.1200091044108098E-3</v>
      </c>
      <c r="N42">
        <v>5.4244465298122803E-3</v>
      </c>
      <c r="P42" t="s">
        <v>70</v>
      </c>
      <c r="Q42">
        <f t="shared" si="5"/>
        <v>1.2831225766101499E-3</v>
      </c>
      <c r="R42">
        <f t="shared" si="6"/>
        <v>5.1335557021269396E-3</v>
      </c>
      <c r="S42">
        <f t="shared" si="7"/>
        <v>8.0322146369891292E-3</v>
      </c>
      <c r="T42">
        <f t="shared" si="8"/>
        <v>1.01393532684197E-2</v>
      </c>
      <c r="U42">
        <f t="shared" si="9"/>
        <v>1.2818699147119901E-2</v>
      </c>
      <c r="W42" t="s">
        <v>70</v>
      </c>
      <c r="X42">
        <f t="shared" si="10"/>
        <v>5.6224696032963302E-3</v>
      </c>
      <c r="Y42">
        <f t="shared" si="1"/>
        <v>2.11559292547208E-2</v>
      </c>
      <c r="Z42">
        <f t="shared" si="2"/>
        <v>3.08287939617066E-2</v>
      </c>
      <c r="AA42">
        <f t="shared" si="3"/>
        <v>3.89959392826029E-2</v>
      </c>
      <c r="AB42">
        <f t="shared" si="4"/>
        <v>6.0212930010726098E-2</v>
      </c>
      <c r="AG42" t="s">
        <v>70</v>
      </c>
      <c r="AH42">
        <v>1.2831225766101499</v>
      </c>
      <c r="AI42">
        <v>5.13355570212694</v>
      </c>
      <c r="AJ42">
        <v>8.0322146369891296</v>
      </c>
      <c r="AK42">
        <v>10.139353268419701</v>
      </c>
      <c r="AL42">
        <v>12.818699147119901</v>
      </c>
      <c r="AN42" t="s">
        <v>70</v>
      </c>
      <c r="AO42">
        <v>5.6224696032963299</v>
      </c>
      <c r="AP42">
        <v>21.1559292547208</v>
      </c>
      <c r="AQ42">
        <v>30.828793961706602</v>
      </c>
      <c r="AR42">
        <v>38.995939282602897</v>
      </c>
      <c r="AS42">
        <v>60.212930010726097</v>
      </c>
    </row>
    <row r="43" spans="1:45" x14ac:dyDescent="0.4">
      <c r="A43">
        <v>0.34659466056445498</v>
      </c>
      <c r="B43">
        <v>1</v>
      </c>
      <c r="C43">
        <v>6.6363834217213497E-3</v>
      </c>
      <c r="D43">
        <v>1.5669377930464599E-2</v>
      </c>
      <c r="E43">
        <v>1.8715128091476602E-2</v>
      </c>
      <c r="F43">
        <v>2.1915620105964199E-2</v>
      </c>
      <c r="G43">
        <v>3.0811466065548101E-2</v>
      </c>
      <c r="I43" t="s">
        <v>71</v>
      </c>
      <c r="J43" s="2">
        <v>1.88509623209635E-5</v>
      </c>
      <c r="K43">
        <v>6.6487524244520399E-4</v>
      </c>
      <c r="L43">
        <v>1.68959299723307E-3</v>
      </c>
      <c r="M43">
        <v>3.7426736619737399E-3</v>
      </c>
      <c r="N43">
        <v>7.5645446777343802E-3</v>
      </c>
      <c r="P43" t="s">
        <v>71</v>
      </c>
      <c r="Q43">
        <f t="shared" si="5"/>
        <v>2.1110898831978601E-4</v>
      </c>
      <c r="R43">
        <f t="shared" si="6"/>
        <v>5.8160571189879899E-3</v>
      </c>
      <c r="S43">
        <f t="shared" si="7"/>
        <v>8.1464637370093507E-3</v>
      </c>
      <c r="T43">
        <f t="shared" si="8"/>
        <v>9.5852804605358801E-3</v>
      </c>
      <c r="U43">
        <f t="shared" si="9"/>
        <v>1.4798153894690101E-2</v>
      </c>
      <c r="W43" t="s">
        <v>71</v>
      </c>
      <c r="X43">
        <f t="shared" si="10"/>
        <v>4.1239340017901402E-3</v>
      </c>
      <c r="Y43">
        <f t="shared" si="1"/>
        <v>2.7081717463321598E-2</v>
      </c>
      <c r="Z43">
        <f t="shared" si="2"/>
        <v>3.3458863276197001E-2</v>
      </c>
      <c r="AA43">
        <f t="shared" si="3"/>
        <v>4.4949692398451299E-2</v>
      </c>
      <c r="AB43">
        <f t="shared" si="4"/>
        <v>5.8482742923880997E-2</v>
      </c>
      <c r="AG43" t="s">
        <v>71</v>
      </c>
      <c r="AH43">
        <v>0.211108988319786</v>
      </c>
      <c r="AI43">
        <v>5.8160571189879899</v>
      </c>
      <c r="AJ43">
        <v>8.1464637370093502</v>
      </c>
      <c r="AK43">
        <v>9.5852804605358806</v>
      </c>
      <c r="AL43">
        <v>14.798153894690101</v>
      </c>
      <c r="AN43" t="s">
        <v>71</v>
      </c>
      <c r="AO43">
        <v>4.1239340017901398</v>
      </c>
      <c r="AP43">
        <v>27.081717463321599</v>
      </c>
      <c r="AQ43">
        <v>33.458863276197</v>
      </c>
      <c r="AR43">
        <v>44.949692398451297</v>
      </c>
      <c r="AS43">
        <v>58.482742923880998</v>
      </c>
    </row>
    <row r="44" spans="1:45" x14ac:dyDescent="0.4">
      <c r="A44">
        <v>0.35152637148426602</v>
      </c>
      <c r="B44">
        <v>1</v>
      </c>
      <c r="C44">
        <v>7.1760860954744503E-3</v>
      </c>
      <c r="D44">
        <v>1.4872364985448401E-2</v>
      </c>
      <c r="E44">
        <v>1.7516895420851601E-2</v>
      </c>
      <c r="F44">
        <v>2.0261839814486399E-2</v>
      </c>
      <c r="G44">
        <v>2.75289170816563E-2</v>
      </c>
      <c r="I44" t="s">
        <v>72</v>
      </c>
      <c r="J44" s="2">
        <v>2.5145212809244799E-5</v>
      </c>
      <c r="K44">
        <v>6.2637858920627201E-4</v>
      </c>
      <c r="L44">
        <v>2.0647896660698798E-3</v>
      </c>
      <c r="M44">
        <v>3.8824717203776002E-3</v>
      </c>
      <c r="N44">
        <v>5.4034762912326404E-3</v>
      </c>
      <c r="P44" t="s">
        <v>72</v>
      </c>
      <c r="Q44">
        <f t="shared" si="5"/>
        <v>0</v>
      </c>
      <c r="R44">
        <f t="shared" si="6"/>
        <v>5.7315344841492501E-3</v>
      </c>
      <c r="S44">
        <f t="shared" si="7"/>
        <v>8.3842922401303407E-3</v>
      </c>
      <c r="T44">
        <f t="shared" si="8"/>
        <v>9.90850911162478E-3</v>
      </c>
      <c r="U44">
        <f t="shared" si="9"/>
        <v>1.44451594761626E-2</v>
      </c>
      <c r="W44" t="s">
        <v>72</v>
      </c>
      <c r="X44">
        <f t="shared" si="10"/>
        <v>1.15855619500048E-2</v>
      </c>
      <c r="Y44">
        <f t="shared" si="1"/>
        <v>2.6299765271144398E-2</v>
      </c>
      <c r="Z44">
        <f t="shared" si="2"/>
        <v>3.2387832569799997E-2</v>
      </c>
      <c r="AA44">
        <f t="shared" si="3"/>
        <v>3.9120972606244801E-2</v>
      </c>
      <c r="AB44">
        <f t="shared" si="4"/>
        <v>5.3522944590893504E-2</v>
      </c>
      <c r="AG44" t="s">
        <v>72</v>
      </c>
      <c r="AH44">
        <v>0</v>
      </c>
      <c r="AI44">
        <v>5.7315344841492504</v>
      </c>
      <c r="AJ44">
        <v>8.3842922401303408</v>
      </c>
      <c r="AK44">
        <v>9.9085091116247792</v>
      </c>
      <c r="AL44">
        <v>14.445159476162599</v>
      </c>
      <c r="AN44" t="s">
        <v>72</v>
      </c>
      <c r="AO44">
        <v>11.5855619500048</v>
      </c>
      <c r="AP44">
        <v>26.299765271144398</v>
      </c>
      <c r="AQ44">
        <v>32.387832569799997</v>
      </c>
      <c r="AR44">
        <v>39.120972606244798</v>
      </c>
      <c r="AS44">
        <v>53.522944590893502</v>
      </c>
    </row>
    <row r="45" spans="1:45" x14ac:dyDescent="0.4">
      <c r="A45">
        <v>0.356450901902644</v>
      </c>
      <c r="B45">
        <v>1</v>
      </c>
      <c r="C45">
        <v>7.1760860954744503E-3</v>
      </c>
      <c r="D45">
        <v>1.4861200538776599E-2</v>
      </c>
      <c r="E45">
        <v>1.7907738971215802E-2</v>
      </c>
      <c r="F45">
        <v>2.0495022125544399E-2</v>
      </c>
      <c r="G45">
        <v>2.75289170816563E-2</v>
      </c>
      <c r="I45" t="s">
        <v>73</v>
      </c>
      <c r="J45">
        <v>1.09185112847222E-4</v>
      </c>
      <c r="K45">
        <v>7.5212584601508305E-4</v>
      </c>
      <c r="L45">
        <v>1.7934693230523E-3</v>
      </c>
      <c r="M45">
        <v>3.0473391215006499E-3</v>
      </c>
      <c r="N45">
        <v>5.6110594007704002E-3</v>
      </c>
      <c r="P45" t="s">
        <v>73</v>
      </c>
      <c r="Q45">
        <f t="shared" si="5"/>
        <v>1.0874008930138299E-3</v>
      </c>
      <c r="R45">
        <f t="shared" si="6"/>
        <v>5.0708499659094198E-3</v>
      </c>
      <c r="S45">
        <f t="shared" si="7"/>
        <v>8.2096845477049093E-3</v>
      </c>
      <c r="T45">
        <f t="shared" si="8"/>
        <v>1.01813945235398E-2</v>
      </c>
      <c r="U45">
        <f t="shared" si="9"/>
        <v>1.7783708547802E-2</v>
      </c>
      <c r="W45" t="s">
        <v>73</v>
      </c>
      <c r="X45">
        <f t="shared" si="10"/>
        <v>8.5106771539489E-3</v>
      </c>
      <c r="Y45">
        <f t="shared" si="1"/>
        <v>2.2496250427520799E-2</v>
      </c>
      <c r="Z45">
        <f t="shared" si="2"/>
        <v>3.1781308673045197E-2</v>
      </c>
      <c r="AA45">
        <f t="shared" si="3"/>
        <v>4.1163313822053904E-2</v>
      </c>
      <c r="AB45">
        <f t="shared" si="4"/>
        <v>6.6261197688387202E-2</v>
      </c>
      <c r="AG45" t="s">
        <v>73</v>
      </c>
      <c r="AH45">
        <v>1.0874008930138299</v>
      </c>
      <c r="AI45">
        <v>5.0708499659094199</v>
      </c>
      <c r="AJ45">
        <v>8.2096845477049101</v>
      </c>
      <c r="AK45">
        <v>10.181394523539799</v>
      </c>
      <c r="AL45">
        <v>17.783708547802</v>
      </c>
      <c r="AN45" t="s">
        <v>73</v>
      </c>
      <c r="AO45">
        <v>8.5106771539488992</v>
      </c>
      <c r="AP45">
        <v>22.496250427520799</v>
      </c>
      <c r="AQ45">
        <v>31.781308673045199</v>
      </c>
      <c r="AR45">
        <v>41.163313822053901</v>
      </c>
      <c r="AS45">
        <v>66.261197688387199</v>
      </c>
    </row>
    <row r="46" spans="1:45" x14ac:dyDescent="0.4">
      <c r="A46">
        <v>0.36209568515884299</v>
      </c>
      <c r="B46">
        <v>1</v>
      </c>
      <c r="C46">
        <v>9.2434786632679799E-3</v>
      </c>
      <c r="D46">
        <v>1.5748046624166099E-2</v>
      </c>
      <c r="E46">
        <v>1.81611401711924E-2</v>
      </c>
      <c r="F46">
        <v>2.0896242844564001E-2</v>
      </c>
      <c r="G46">
        <v>2.75289170816563E-2</v>
      </c>
      <c r="I46" t="s">
        <v>74</v>
      </c>
      <c r="J46" s="2">
        <v>4.4070349799262198E-5</v>
      </c>
      <c r="K46">
        <v>5.6716071234808995E-4</v>
      </c>
      <c r="L46">
        <v>2.0549562242295999E-3</v>
      </c>
      <c r="M46">
        <v>3.6460876464843701E-3</v>
      </c>
      <c r="N46">
        <v>7.3957231309678797E-3</v>
      </c>
      <c r="P46" t="s">
        <v>74</v>
      </c>
      <c r="Q46">
        <f t="shared" si="5"/>
        <v>1.9665163174981102E-4</v>
      </c>
      <c r="R46">
        <f t="shared" si="6"/>
        <v>6.1810083129472896E-3</v>
      </c>
      <c r="S46">
        <f t="shared" si="7"/>
        <v>8.4075894424092308E-3</v>
      </c>
      <c r="T46">
        <f t="shared" si="8"/>
        <v>1.0298875313893899E-2</v>
      </c>
      <c r="U46">
        <f t="shared" si="9"/>
        <v>1.6019484639615601E-2</v>
      </c>
      <c r="W46" t="s">
        <v>74</v>
      </c>
      <c r="X46">
        <f t="shared" si="10"/>
        <v>1.0756182322358001E-2</v>
      </c>
      <c r="Y46">
        <f t="shared" si="1"/>
        <v>2.5609158516429802E-2</v>
      </c>
      <c r="Z46">
        <f t="shared" si="2"/>
        <v>3.0587331904814798E-2</v>
      </c>
      <c r="AA46">
        <f t="shared" si="3"/>
        <v>3.7800809475634405E-2</v>
      </c>
      <c r="AB46">
        <f t="shared" si="4"/>
        <v>5.5157744500571704E-2</v>
      </c>
      <c r="AG46" t="s">
        <v>74</v>
      </c>
      <c r="AH46">
        <v>0.19665163174981101</v>
      </c>
      <c r="AI46">
        <v>6.1810083129472897</v>
      </c>
      <c r="AJ46">
        <v>8.4075894424092308</v>
      </c>
      <c r="AK46">
        <v>10.2988753138939</v>
      </c>
      <c r="AL46">
        <v>16.019484639615602</v>
      </c>
      <c r="AN46" t="s">
        <v>74</v>
      </c>
      <c r="AO46">
        <v>10.756182322358001</v>
      </c>
      <c r="AP46">
        <v>25.609158516429801</v>
      </c>
      <c r="AQ46">
        <v>30.5873319048148</v>
      </c>
      <c r="AR46">
        <v>37.800809475634402</v>
      </c>
      <c r="AS46">
        <v>55.157744500571702</v>
      </c>
    </row>
    <row r="47" spans="1:45" x14ac:dyDescent="0.4">
      <c r="A47">
        <v>0.36645982456140402</v>
      </c>
      <c r="B47">
        <v>1</v>
      </c>
      <c r="C47">
        <v>2.0311502491457199E-3</v>
      </c>
      <c r="D47">
        <v>1.3315994329752801E-2</v>
      </c>
      <c r="E47">
        <v>1.80023429666979E-2</v>
      </c>
      <c r="F47">
        <v>2.09068172052525E-2</v>
      </c>
      <c r="G47">
        <v>3.1867059357466601E-2</v>
      </c>
      <c r="I47" t="s">
        <v>75</v>
      </c>
      <c r="J47" s="2">
        <v>2.0217895507812499E-5</v>
      </c>
      <c r="K47">
        <v>5.4662492540147605E-4</v>
      </c>
      <c r="L47">
        <v>1.6983350118001299E-3</v>
      </c>
      <c r="M47">
        <v>4.1539510091145801E-3</v>
      </c>
      <c r="N47">
        <v>8.7896029154459591E-3</v>
      </c>
      <c r="P47" t="s">
        <v>75</v>
      </c>
      <c r="Q47">
        <f t="shared" si="5"/>
        <v>0</v>
      </c>
      <c r="R47">
        <f t="shared" si="6"/>
        <v>6.0107894060724499E-3</v>
      </c>
      <c r="S47">
        <f t="shared" si="7"/>
        <v>8.4260893373414008E-3</v>
      </c>
      <c r="T47">
        <f t="shared" si="8"/>
        <v>1.07302924381055E-2</v>
      </c>
      <c r="U47">
        <f t="shared" si="9"/>
        <v>1.5264344306092999E-2</v>
      </c>
      <c r="W47" t="s">
        <v>75</v>
      </c>
      <c r="X47">
        <f t="shared" si="10"/>
        <v>9.7967329481936389E-3</v>
      </c>
      <c r="Y47">
        <f t="shared" si="1"/>
        <v>2.4913693609806501E-2</v>
      </c>
      <c r="Z47">
        <f t="shared" si="2"/>
        <v>3.1475425743835404E-2</v>
      </c>
      <c r="AA47">
        <f t="shared" si="3"/>
        <v>3.7941753351575701E-2</v>
      </c>
      <c r="AB47">
        <f t="shared" si="4"/>
        <v>5.7012539437155604E-2</v>
      </c>
      <c r="AG47" t="s">
        <v>75</v>
      </c>
      <c r="AH47">
        <v>0</v>
      </c>
      <c r="AI47">
        <v>6.0107894060724503</v>
      </c>
      <c r="AJ47">
        <v>8.4260893373414003</v>
      </c>
      <c r="AK47">
        <v>10.730292438105501</v>
      </c>
      <c r="AL47">
        <v>15.264344306092999</v>
      </c>
      <c r="AN47" t="s">
        <v>75</v>
      </c>
      <c r="AO47">
        <v>9.7967329481936396</v>
      </c>
      <c r="AP47">
        <v>24.913693609806501</v>
      </c>
      <c r="AQ47">
        <v>31.475425743835402</v>
      </c>
      <c r="AR47">
        <v>37.941753351575699</v>
      </c>
      <c r="AS47">
        <v>57.012539437155603</v>
      </c>
    </row>
    <row r="48" spans="1:45" x14ac:dyDescent="0.4">
      <c r="A48">
        <v>0.37155394119100599</v>
      </c>
      <c r="B48">
        <v>1</v>
      </c>
      <c r="C48">
        <v>8.4602746243300896E-3</v>
      </c>
      <c r="D48">
        <v>1.49926568443599E-2</v>
      </c>
      <c r="E48">
        <v>1.7633527306221201E-2</v>
      </c>
      <c r="F48">
        <v>1.98444560542725E-2</v>
      </c>
      <c r="G48">
        <v>2.53336968893829E-2</v>
      </c>
      <c r="I48" t="s">
        <v>76</v>
      </c>
      <c r="J48" s="2">
        <v>4.9304962158203101E-5</v>
      </c>
      <c r="K48">
        <v>5.9714317321777298E-4</v>
      </c>
      <c r="L48">
        <v>2.35071182250977E-3</v>
      </c>
      <c r="M48">
        <v>3.5151110755072702E-3</v>
      </c>
      <c r="N48">
        <v>7.5254122416178399E-3</v>
      </c>
      <c r="P48" t="s">
        <v>76</v>
      </c>
      <c r="Q48">
        <f t="shared" si="5"/>
        <v>1.3983259439116998E-3</v>
      </c>
      <c r="R48">
        <f t="shared" si="6"/>
        <v>6.6338713778159898E-3</v>
      </c>
      <c r="S48">
        <f t="shared" si="7"/>
        <v>9.80602501005641E-3</v>
      </c>
      <c r="T48">
        <f t="shared" si="8"/>
        <v>1.2080989772468699E-2</v>
      </c>
      <c r="U48">
        <f t="shared" si="9"/>
        <v>1.74617304085713E-2</v>
      </c>
      <c r="W48" t="s">
        <v>76</v>
      </c>
      <c r="X48">
        <f t="shared" si="10"/>
        <v>8.4422373268459305E-3</v>
      </c>
      <c r="Y48">
        <f t="shared" si="1"/>
        <v>2.42420435742823E-2</v>
      </c>
      <c r="Z48">
        <f t="shared" si="2"/>
        <v>3.1917587374768505E-2</v>
      </c>
      <c r="AA48">
        <f t="shared" si="3"/>
        <v>3.5207842576642903E-2</v>
      </c>
      <c r="AB48">
        <f t="shared" si="4"/>
        <v>5.0667943684237896E-2</v>
      </c>
      <c r="AG48" t="s">
        <v>76</v>
      </c>
      <c r="AH48">
        <v>1.3983259439117</v>
      </c>
      <c r="AI48">
        <v>6.6338713778159901</v>
      </c>
      <c r="AJ48">
        <v>9.8060250100564108</v>
      </c>
      <c r="AK48">
        <v>12.080989772468699</v>
      </c>
      <c r="AL48">
        <v>17.461730408571299</v>
      </c>
      <c r="AN48" t="s">
        <v>76</v>
      </c>
      <c r="AO48">
        <v>8.4422373268459303</v>
      </c>
      <c r="AP48">
        <v>24.242043574282299</v>
      </c>
      <c r="AQ48">
        <v>31.917587374768502</v>
      </c>
      <c r="AR48">
        <v>35.207842576642904</v>
      </c>
      <c r="AS48">
        <v>50.667943684237898</v>
      </c>
    </row>
    <row r="49" spans="1:45" x14ac:dyDescent="0.4">
      <c r="A49">
        <v>0.376399561403509</v>
      </c>
      <c r="B49">
        <v>1</v>
      </c>
      <c r="C49">
        <v>7.5897314026974498E-3</v>
      </c>
      <c r="D49">
        <v>1.5788594173890599E-2</v>
      </c>
      <c r="E49">
        <v>1.8769359625878199E-2</v>
      </c>
      <c r="F49">
        <v>2.1653571513794202E-2</v>
      </c>
      <c r="G49">
        <v>3.0312963612379899E-2</v>
      </c>
      <c r="I49" t="s">
        <v>77</v>
      </c>
      <c r="J49">
        <v>1.13179948594835E-4</v>
      </c>
      <c r="K49">
        <v>9.9190606011284707E-4</v>
      </c>
      <c r="L49">
        <v>2.1279440985785599E-3</v>
      </c>
      <c r="M49">
        <v>3.6460876464843701E-3</v>
      </c>
      <c r="N49">
        <v>7.3917812771267296E-3</v>
      </c>
      <c r="P49" t="s">
        <v>77</v>
      </c>
      <c r="Q49">
        <f t="shared" si="5"/>
        <v>2.6219311256607297E-3</v>
      </c>
      <c r="R49">
        <f t="shared" si="6"/>
        <v>8.2018416188377793E-3</v>
      </c>
      <c r="S49">
        <f t="shared" si="7"/>
        <v>1.04975943620667E-2</v>
      </c>
      <c r="T49">
        <f t="shared" si="8"/>
        <v>1.23977292487422E-2</v>
      </c>
      <c r="U49">
        <f t="shared" si="9"/>
        <v>1.8602876824672401E-2</v>
      </c>
      <c r="W49" t="s">
        <v>77</v>
      </c>
      <c r="X49">
        <f t="shared" si="10"/>
        <v>1.55409080182891E-2</v>
      </c>
      <c r="Y49">
        <f t="shared" si="1"/>
        <v>2.4548338048176698E-2</v>
      </c>
      <c r="Z49">
        <f t="shared" si="2"/>
        <v>3.1662114994534397E-2</v>
      </c>
      <c r="AA49">
        <f t="shared" si="3"/>
        <v>3.8091518243966102E-2</v>
      </c>
      <c r="AB49">
        <f t="shared" si="4"/>
        <v>5.6701987306513699E-2</v>
      </c>
      <c r="AG49" t="s">
        <v>77</v>
      </c>
      <c r="AH49">
        <v>2.6219311256607298</v>
      </c>
      <c r="AI49">
        <v>8.2018416188377792</v>
      </c>
      <c r="AJ49">
        <v>10.4975943620667</v>
      </c>
      <c r="AK49">
        <v>12.3977292487422</v>
      </c>
      <c r="AL49">
        <v>18.6028768246724</v>
      </c>
      <c r="AN49" t="s">
        <v>77</v>
      </c>
      <c r="AO49">
        <v>15.5409080182891</v>
      </c>
      <c r="AP49">
        <v>24.548338048176699</v>
      </c>
      <c r="AQ49">
        <v>31.662114994534399</v>
      </c>
      <c r="AR49">
        <v>38.0915182439661</v>
      </c>
      <c r="AS49">
        <v>56.701987306513701</v>
      </c>
    </row>
    <row r="50" spans="1:45" x14ac:dyDescent="0.4">
      <c r="A50">
        <v>0.38201477937267397</v>
      </c>
      <c r="B50">
        <v>1</v>
      </c>
      <c r="C50">
        <v>4.7819567595941701E-3</v>
      </c>
      <c r="D50">
        <v>1.2841346152129099E-2</v>
      </c>
      <c r="E50">
        <v>1.7927587814631399E-2</v>
      </c>
      <c r="F50">
        <v>1.9587313917778199E-2</v>
      </c>
      <c r="G50">
        <v>2.8533725726110001E-2</v>
      </c>
      <c r="I50" t="s">
        <v>78</v>
      </c>
      <c r="J50" s="2">
        <v>6.4521365695529496E-5</v>
      </c>
      <c r="K50">
        <v>6.04650709364149E-4</v>
      </c>
      <c r="L50">
        <v>2.1317799886067701E-3</v>
      </c>
      <c r="M50">
        <v>4.0415234035915803E-3</v>
      </c>
      <c r="N50">
        <v>8.7896029154459591E-3</v>
      </c>
      <c r="P50" t="s">
        <v>78</v>
      </c>
      <c r="Q50">
        <f t="shared" si="5"/>
        <v>7.7917660647048507E-4</v>
      </c>
      <c r="R50">
        <f t="shared" si="6"/>
        <v>6.9054778743856795E-3</v>
      </c>
      <c r="S50">
        <f t="shared" si="7"/>
        <v>9.3781657415240392E-3</v>
      </c>
      <c r="T50">
        <f t="shared" si="8"/>
        <v>1.1451866722291201E-2</v>
      </c>
      <c r="U50">
        <f t="shared" si="9"/>
        <v>1.8047966267667099E-2</v>
      </c>
      <c r="W50" t="s">
        <v>78</v>
      </c>
      <c r="X50">
        <f t="shared" si="10"/>
        <v>8.2263346861600212E-3</v>
      </c>
      <c r="Y50">
        <f t="shared" si="1"/>
        <v>2.2261177788007899E-2</v>
      </c>
      <c r="Z50">
        <f t="shared" si="2"/>
        <v>2.8896252887450801E-2</v>
      </c>
      <c r="AA50">
        <f t="shared" si="3"/>
        <v>3.5812593067802406E-2</v>
      </c>
      <c r="AB50">
        <f t="shared" si="4"/>
        <v>5.26711815078722E-2</v>
      </c>
      <c r="AG50" t="s">
        <v>78</v>
      </c>
      <c r="AH50">
        <v>0.77917660647048503</v>
      </c>
      <c r="AI50">
        <v>6.9054778743856797</v>
      </c>
      <c r="AJ50">
        <v>9.3781657415240396</v>
      </c>
      <c r="AK50">
        <v>11.4518667222912</v>
      </c>
      <c r="AL50">
        <v>18.0479662676671</v>
      </c>
      <c r="AN50" t="s">
        <v>78</v>
      </c>
      <c r="AO50">
        <v>8.2263346861600208</v>
      </c>
      <c r="AP50">
        <v>22.261177788007899</v>
      </c>
      <c r="AQ50">
        <v>28.8962528874508</v>
      </c>
      <c r="AR50">
        <v>35.812593067802403</v>
      </c>
      <c r="AS50">
        <v>52.671181507872198</v>
      </c>
    </row>
    <row r="51" spans="1:45" x14ac:dyDescent="0.4">
      <c r="A51">
        <v>0.38681024784182699</v>
      </c>
      <c r="B51">
        <v>1</v>
      </c>
      <c r="C51">
        <v>3.6939491599909599E-3</v>
      </c>
      <c r="D51">
        <v>1.40875916058841E-2</v>
      </c>
      <c r="E51">
        <v>1.83799945190572E-2</v>
      </c>
      <c r="F51">
        <v>2.1237593429786299E-2</v>
      </c>
      <c r="G51">
        <v>3.1867059357466601E-2</v>
      </c>
      <c r="I51" t="s">
        <v>79</v>
      </c>
      <c r="J51" s="2">
        <v>3.03798251681858E-5</v>
      </c>
      <c r="K51">
        <v>7.8784624735514302E-4</v>
      </c>
      <c r="L51">
        <v>2.0819134182400202E-3</v>
      </c>
      <c r="M51">
        <v>4.2144510481092702E-3</v>
      </c>
      <c r="N51">
        <v>7.2368197970920098E-3</v>
      </c>
      <c r="P51" t="s">
        <v>79</v>
      </c>
      <c r="Q51">
        <f t="shared" si="5"/>
        <v>0</v>
      </c>
      <c r="R51">
        <f t="shared" si="6"/>
        <v>5.7655359102617397E-3</v>
      </c>
      <c r="S51">
        <f t="shared" si="7"/>
        <v>9.9106607035631504E-3</v>
      </c>
      <c r="T51">
        <f t="shared" si="8"/>
        <v>1.2013420224059001E-2</v>
      </c>
      <c r="U51">
        <f t="shared" si="9"/>
        <v>1.7459129824063901E-2</v>
      </c>
      <c r="W51" t="s">
        <v>79</v>
      </c>
      <c r="X51">
        <f t="shared" si="10"/>
        <v>9.3555862993861885E-3</v>
      </c>
      <c r="Y51">
        <f t="shared" si="1"/>
        <v>2.1895750288751601E-2</v>
      </c>
      <c r="Z51">
        <f t="shared" si="2"/>
        <v>2.74369230706248E-2</v>
      </c>
      <c r="AA51">
        <f t="shared" si="3"/>
        <v>3.4612169780615196E-2</v>
      </c>
      <c r="AB51">
        <f t="shared" si="4"/>
        <v>4.9938823425481303E-2</v>
      </c>
      <c r="AG51" t="s">
        <v>79</v>
      </c>
      <c r="AH51">
        <v>0</v>
      </c>
      <c r="AI51">
        <v>5.7655359102617396</v>
      </c>
      <c r="AJ51">
        <v>9.9106607035631509</v>
      </c>
      <c r="AK51">
        <v>12.013420224059001</v>
      </c>
      <c r="AL51">
        <v>17.459129824063901</v>
      </c>
      <c r="AN51" t="s">
        <v>79</v>
      </c>
      <c r="AO51">
        <v>9.3555862993861894</v>
      </c>
      <c r="AP51">
        <v>21.8957502887516</v>
      </c>
      <c r="AQ51">
        <v>27.4369230706248</v>
      </c>
      <c r="AR51">
        <v>34.612169780615197</v>
      </c>
      <c r="AS51">
        <v>49.938823425481303</v>
      </c>
    </row>
    <row r="52" spans="1:45" x14ac:dyDescent="0.4">
      <c r="A52">
        <v>0.39152623020967098</v>
      </c>
      <c r="B52">
        <v>1</v>
      </c>
      <c r="C52">
        <v>7.94864921520381E-3</v>
      </c>
      <c r="D52">
        <v>1.4989547220371499E-2</v>
      </c>
      <c r="E52">
        <v>1.8335033245386999E-2</v>
      </c>
      <c r="F52">
        <v>2.0069037166736799E-2</v>
      </c>
      <c r="G52">
        <v>2.61925585940503E-2</v>
      </c>
      <c r="I52" t="s">
        <v>80</v>
      </c>
      <c r="J52" s="2">
        <v>2.2506713867187501E-5</v>
      </c>
      <c r="K52">
        <v>5.20684983995226E-4</v>
      </c>
      <c r="L52">
        <v>2.0920700497097399E-3</v>
      </c>
      <c r="M52">
        <v>3.7447081671820701E-3</v>
      </c>
      <c r="N52">
        <v>7.1214146084255603E-3</v>
      </c>
      <c r="P52" t="s">
        <v>80</v>
      </c>
      <c r="Q52">
        <f t="shared" si="5"/>
        <v>0</v>
      </c>
      <c r="R52">
        <f t="shared" si="6"/>
        <v>6.82814559727353E-3</v>
      </c>
      <c r="S52">
        <f t="shared" si="7"/>
        <v>1.01605811997764E-2</v>
      </c>
      <c r="T52">
        <f t="shared" si="8"/>
        <v>1.3409100617981E-2</v>
      </c>
      <c r="U52">
        <f t="shared" si="9"/>
        <v>1.8654818714832998E-2</v>
      </c>
      <c r="W52" t="s">
        <v>80</v>
      </c>
      <c r="X52">
        <f t="shared" si="10"/>
        <v>4.8540211939380306E-3</v>
      </c>
      <c r="Y52">
        <f t="shared" si="1"/>
        <v>2.26768796061863E-2</v>
      </c>
      <c r="Z52">
        <f t="shared" si="2"/>
        <v>3.2145929369060605E-2</v>
      </c>
      <c r="AA52">
        <f t="shared" si="3"/>
        <v>3.8207465572347603E-2</v>
      </c>
      <c r="AB52">
        <f t="shared" si="4"/>
        <v>5.6586730548706499E-2</v>
      </c>
      <c r="AG52" t="s">
        <v>80</v>
      </c>
      <c r="AH52">
        <v>0</v>
      </c>
      <c r="AI52">
        <v>6.8281455972735303</v>
      </c>
      <c r="AJ52">
        <v>10.1605811997764</v>
      </c>
      <c r="AK52">
        <v>13.409100617981</v>
      </c>
      <c r="AL52">
        <v>18.654818714832999</v>
      </c>
      <c r="AN52" t="s">
        <v>80</v>
      </c>
      <c r="AO52">
        <v>4.8540211939380304</v>
      </c>
      <c r="AP52">
        <v>22.676879606186301</v>
      </c>
      <c r="AQ52">
        <v>32.145929369060603</v>
      </c>
      <c r="AR52">
        <v>38.207465572347601</v>
      </c>
      <c r="AS52">
        <v>56.586730548706498</v>
      </c>
    </row>
    <row r="53" spans="1:45" x14ac:dyDescent="0.4">
      <c r="A53">
        <v>0.39647572156196997</v>
      </c>
      <c r="B53">
        <v>1</v>
      </c>
      <c r="C53">
        <v>1.04065818463785E-2</v>
      </c>
      <c r="D53">
        <v>1.62552657599273E-2</v>
      </c>
      <c r="E53">
        <v>1.8544912375512E-2</v>
      </c>
      <c r="F53">
        <v>2.0313879139723701E-2</v>
      </c>
      <c r="G53">
        <v>2.4761127221089901E-2</v>
      </c>
      <c r="I53" t="s">
        <v>81</v>
      </c>
      <c r="J53" s="2">
        <v>2.0217895507812499E-5</v>
      </c>
      <c r="K53">
        <v>6.04608323838976E-4</v>
      </c>
      <c r="L53">
        <v>2.3111502329508501E-3</v>
      </c>
      <c r="M53">
        <v>3.5959561665852898E-3</v>
      </c>
      <c r="N53">
        <v>7.8824467129177504E-3</v>
      </c>
      <c r="P53" t="s">
        <v>81</v>
      </c>
      <c r="Q53">
        <f t="shared" si="5"/>
        <v>1.0041990363485599E-3</v>
      </c>
      <c r="R53">
        <f t="shared" si="6"/>
        <v>7.1967921194362201E-3</v>
      </c>
      <c r="S53">
        <f t="shared" si="7"/>
        <v>9.2948786325881098E-3</v>
      </c>
      <c r="T53">
        <f t="shared" si="8"/>
        <v>1.2096345322421299E-2</v>
      </c>
      <c r="U53">
        <f t="shared" si="9"/>
        <v>1.66944547799086E-2</v>
      </c>
      <c r="W53" t="s">
        <v>81</v>
      </c>
      <c r="X53">
        <f t="shared" si="10"/>
        <v>2.7909128802019499E-3</v>
      </c>
      <c r="Y53">
        <f t="shared" si="1"/>
        <v>2.3245068939312302E-2</v>
      </c>
      <c r="Z53">
        <f t="shared" si="2"/>
        <v>3.2152151693292899E-2</v>
      </c>
      <c r="AA53">
        <f t="shared" si="3"/>
        <v>3.7193762167966396E-2</v>
      </c>
      <c r="AB53">
        <f t="shared" si="4"/>
        <v>5.1004150979409503E-2</v>
      </c>
      <c r="AG53" t="s">
        <v>81</v>
      </c>
      <c r="AH53">
        <v>1.00419903634856</v>
      </c>
      <c r="AI53">
        <v>7.1967921194362203</v>
      </c>
      <c r="AJ53">
        <v>9.2948786325881105</v>
      </c>
      <c r="AK53">
        <v>12.0963453224213</v>
      </c>
      <c r="AL53">
        <v>16.6944547799086</v>
      </c>
      <c r="AN53" t="s">
        <v>81</v>
      </c>
      <c r="AO53">
        <v>2.7909128802019501</v>
      </c>
      <c r="AP53">
        <v>23.245068939312301</v>
      </c>
      <c r="AQ53">
        <v>32.1521516932929</v>
      </c>
      <c r="AR53">
        <v>37.193762167966398</v>
      </c>
      <c r="AS53">
        <v>51.004150979409502</v>
      </c>
    </row>
    <row r="54" spans="1:45" x14ac:dyDescent="0.4">
      <c r="A54">
        <v>0.40146860998650502</v>
      </c>
      <c r="B54">
        <v>1</v>
      </c>
      <c r="C54">
        <v>8.5716339821639495E-3</v>
      </c>
      <c r="D54">
        <v>1.6126434293888301E-2</v>
      </c>
      <c r="E54">
        <v>1.91315539553784E-2</v>
      </c>
      <c r="F54">
        <v>2.1188601143660401E-2</v>
      </c>
      <c r="G54">
        <v>2.8415835686030299E-2</v>
      </c>
      <c r="I54" t="s">
        <v>82</v>
      </c>
      <c r="J54" s="2">
        <v>2.2506713867187501E-5</v>
      </c>
      <c r="K54">
        <v>5.8258904351128496E-4</v>
      </c>
      <c r="L54">
        <v>1.83681382073296E-3</v>
      </c>
      <c r="M54">
        <v>3.3393965827094199E-3</v>
      </c>
      <c r="N54">
        <v>7.2368197970920098E-3</v>
      </c>
      <c r="P54" t="s">
        <v>82</v>
      </c>
      <c r="Q54">
        <f t="shared" si="5"/>
        <v>0</v>
      </c>
      <c r="R54">
        <f t="shared" si="6"/>
        <v>5.2175873200428404E-3</v>
      </c>
      <c r="S54">
        <f t="shared" si="7"/>
        <v>1.0410970334554201E-2</v>
      </c>
      <c r="T54">
        <f t="shared" si="8"/>
        <v>1.3462553075235199E-2</v>
      </c>
      <c r="U54">
        <f t="shared" si="9"/>
        <v>2.1680779985035401E-2</v>
      </c>
      <c r="W54" t="s">
        <v>82</v>
      </c>
      <c r="X54">
        <f t="shared" si="10"/>
        <v>9.0154728735205893E-3</v>
      </c>
      <c r="Y54">
        <f t="shared" si="1"/>
        <v>2.25923649948334E-2</v>
      </c>
      <c r="Z54">
        <f t="shared" si="2"/>
        <v>3.2823481525433303E-2</v>
      </c>
      <c r="AA54">
        <f t="shared" si="3"/>
        <v>3.7485334197875406E-2</v>
      </c>
      <c r="AB54">
        <f t="shared" si="4"/>
        <v>5.8838537395178907E-2</v>
      </c>
      <c r="AG54" t="s">
        <v>82</v>
      </c>
      <c r="AH54">
        <v>0</v>
      </c>
      <c r="AI54">
        <v>5.2175873200428402</v>
      </c>
      <c r="AJ54">
        <v>10.4109703345542</v>
      </c>
      <c r="AK54">
        <v>13.462553075235199</v>
      </c>
      <c r="AL54">
        <v>21.6807799850354</v>
      </c>
      <c r="AN54" t="s">
        <v>82</v>
      </c>
      <c r="AO54">
        <v>9.01547287352059</v>
      </c>
      <c r="AP54">
        <v>22.5923649948334</v>
      </c>
      <c r="AQ54">
        <v>32.823481525433301</v>
      </c>
      <c r="AR54">
        <v>37.485334197875403</v>
      </c>
      <c r="AS54">
        <v>58.838537395178903</v>
      </c>
    </row>
    <row r="55" spans="1:45" x14ac:dyDescent="0.4">
      <c r="A55">
        <v>0.406786078098472</v>
      </c>
      <c r="B55">
        <v>1</v>
      </c>
      <c r="C55">
        <v>7.6510601118229696E-3</v>
      </c>
      <c r="D55">
        <v>1.4697858480118E-2</v>
      </c>
      <c r="E55">
        <v>1.81388572230958E-2</v>
      </c>
      <c r="F55">
        <v>2.02017374709271E-2</v>
      </c>
      <c r="G55">
        <v>2.8415835686030299E-2</v>
      </c>
      <c r="I55" t="s">
        <v>83</v>
      </c>
      <c r="J55">
        <v>1.241577996148E-4</v>
      </c>
      <c r="K55">
        <v>7.56094190809462E-4</v>
      </c>
      <c r="L55">
        <v>2.9786056942409898E-3</v>
      </c>
      <c r="M55">
        <v>7.2047869364420597E-3</v>
      </c>
      <c r="N55">
        <v>1.59539434644911E-2</v>
      </c>
      <c r="P55" t="s">
        <v>83</v>
      </c>
      <c r="Q55">
        <f t="shared" si="5"/>
        <v>3.1973222448183698E-3</v>
      </c>
      <c r="R55">
        <f t="shared" si="6"/>
        <v>7.4382102467627697E-3</v>
      </c>
      <c r="S55">
        <f t="shared" si="7"/>
        <v>9.7917286193651507E-3</v>
      </c>
      <c r="T55">
        <f t="shared" si="8"/>
        <v>1.2540273338485999E-2</v>
      </c>
      <c r="U55">
        <f t="shared" si="9"/>
        <v>1.8736097638503001E-2</v>
      </c>
      <c r="W55" t="s">
        <v>83</v>
      </c>
      <c r="X55">
        <f t="shared" si="10"/>
        <v>8.1925546856349701E-3</v>
      </c>
      <c r="Y55">
        <f t="shared" si="1"/>
        <v>2.2849404987409599E-2</v>
      </c>
      <c r="Z55">
        <f t="shared" si="2"/>
        <v>3.0826035857252201E-2</v>
      </c>
      <c r="AA55">
        <f t="shared" si="3"/>
        <v>3.5448355898843702E-2</v>
      </c>
      <c r="AB55">
        <f t="shared" si="4"/>
        <v>4.6271771697732701E-2</v>
      </c>
      <c r="AG55" t="s">
        <v>83</v>
      </c>
      <c r="AH55">
        <v>3.1973222448183698</v>
      </c>
      <c r="AI55">
        <v>7.43821024676277</v>
      </c>
      <c r="AJ55">
        <v>9.7917286193651503</v>
      </c>
      <c r="AK55">
        <v>12.540273338485999</v>
      </c>
      <c r="AL55">
        <v>18.736097638503001</v>
      </c>
      <c r="AN55" t="s">
        <v>83</v>
      </c>
      <c r="AO55">
        <v>8.1925546856349705</v>
      </c>
      <c r="AP55">
        <v>22.849404987409599</v>
      </c>
      <c r="AQ55">
        <v>30.826035857252201</v>
      </c>
      <c r="AR55">
        <v>35.448355898843701</v>
      </c>
      <c r="AS55">
        <v>46.271771697732703</v>
      </c>
    </row>
    <row r="56" spans="1:45" x14ac:dyDescent="0.4">
      <c r="A56">
        <v>0.41179598997493699</v>
      </c>
      <c r="B56">
        <v>1</v>
      </c>
      <c r="C56">
        <v>8.1317402794979891E-3</v>
      </c>
      <c r="D56">
        <v>1.47083647921704E-2</v>
      </c>
      <c r="E56">
        <v>1.7787247685096898E-2</v>
      </c>
      <c r="F56">
        <v>2.1129758941632801E-2</v>
      </c>
      <c r="G56">
        <v>3.0629087773464399E-2</v>
      </c>
      <c r="I56" t="s">
        <v>84</v>
      </c>
      <c r="J56" s="2">
        <v>1.8766191270616299E-5</v>
      </c>
      <c r="K56">
        <v>5.4086049397786501E-4</v>
      </c>
      <c r="L56">
        <v>2.5967491997612902E-3</v>
      </c>
      <c r="M56">
        <v>3.6221292283799898E-3</v>
      </c>
      <c r="N56">
        <v>7.3917812771267296E-3</v>
      </c>
      <c r="P56" t="s">
        <v>84</v>
      </c>
      <c r="Q56">
        <f t="shared" si="5"/>
        <v>4.1895703113436697E-3</v>
      </c>
      <c r="R56">
        <f t="shared" si="6"/>
        <v>8.8958364827294405E-3</v>
      </c>
      <c r="S56">
        <f t="shared" si="7"/>
        <v>1.09158582019547E-2</v>
      </c>
      <c r="T56">
        <f t="shared" si="8"/>
        <v>1.30188844592124E-2</v>
      </c>
      <c r="U56">
        <f t="shared" si="9"/>
        <v>1.6890614783158599E-2</v>
      </c>
      <c r="W56" t="s">
        <v>84</v>
      </c>
      <c r="X56">
        <f t="shared" si="10"/>
        <v>9.1158186822417799E-3</v>
      </c>
      <c r="Y56">
        <f t="shared" si="1"/>
        <v>2.4111852297009202E-2</v>
      </c>
      <c r="Z56">
        <f t="shared" si="2"/>
        <v>3.0777940403493902E-2</v>
      </c>
      <c r="AA56">
        <f t="shared" si="3"/>
        <v>3.5744819881796501E-2</v>
      </c>
      <c r="AB56">
        <f t="shared" si="4"/>
        <v>5.2103986524227701E-2</v>
      </c>
      <c r="AG56" t="s">
        <v>84</v>
      </c>
      <c r="AH56">
        <v>4.1895703113436698</v>
      </c>
      <c r="AI56">
        <v>8.8958364827294396</v>
      </c>
      <c r="AJ56">
        <v>10.9158582019547</v>
      </c>
      <c r="AK56">
        <v>13.0188844592124</v>
      </c>
      <c r="AL56">
        <v>16.8906147831586</v>
      </c>
      <c r="AN56" t="s">
        <v>84</v>
      </c>
      <c r="AO56">
        <v>9.1158186822417804</v>
      </c>
      <c r="AP56">
        <v>24.1118522970092</v>
      </c>
      <c r="AQ56">
        <v>30.777940403493901</v>
      </c>
      <c r="AR56">
        <v>35.744819881796502</v>
      </c>
      <c r="AS56">
        <v>52.1039865242277</v>
      </c>
    </row>
    <row r="57" spans="1:45" x14ac:dyDescent="0.4">
      <c r="A57">
        <v>0.41676035087719299</v>
      </c>
      <c r="B57">
        <v>1</v>
      </c>
      <c r="C57">
        <v>6.08275318540336E-3</v>
      </c>
      <c r="D57">
        <v>1.5333910075328999E-2</v>
      </c>
      <c r="E57">
        <v>1.8516412414612701E-2</v>
      </c>
      <c r="F57">
        <v>2.1754833348097701E-2</v>
      </c>
      <c r="G57">
        <v>2.8459864147009701E-2</v>
      </c>
      <c r="I57" t="s">
        <v>85</v>
      </c>
      <c r="J57" s="2">
        <v>2.8599633110894099E-5</v>
      </c>
      <c r="K57">
        <v>1.21001137627496E-3</v>
      </c>
      <c r="L57">
        <v>2.8224521213107601E-3</v>
      </c>
      <c r="M57">
        <v>7.0408609178331198E-3</v>
      </c>
      <c r="N57">
        <v>1.5720971425374399E-2</v>
      </c>
      <c r="P57" t="s">
        <v>85</v>
      </c>
      <c r="Q57">
        <f t="shared" si="5"/>
        <v>3.4263352221731104E-5</v>
      </c>
      <c r="R57">
        <f t="shared" si="6"/>
        <v>7.20993236500303E-3</v>
      </c>
      <c r="S57">
        <f t="shared" si="7"/>
        <v>1.1207062058033299E-2</v>
      </c>
      <c r="T57">
        <f t="shared" si="8"/>
        <v>1.4251689438947E-2</v>
      </c>
      <c r="U57">
        <f t="shared" si="9"/>
        <v>2.4489918866751E-2</v>
      </c>
      <c r="W57" t="s">
        <v>85</v>
      </c>
      <c r="X57">
        <f t="shared" si="10"/>
        <v>8.7966032764329703E-3</v>
      </c>
      <c r="Y57">
        <f t="shared" si="1"/>
        <v>2.5494248855411003E-2</v>
      </c>
      <c r="Z57">
        <f t="shared" si="2"/>
        <v>3.2411244275376901E-2</v>
      </c>
      <c r="AA57">
        <f t="shared" si="3"/>
        <v>3.7106975637514902E-2</v>
      </c>
      <c r="AB57">
        <f t="shared" si="4"/>
        <v>5.1634151792755802E-2</v>
      </c>
      <c r="AG57" t="s">
        <v>85</v>
      </c>
      <c r="AH57">
        <v>3.4263352221731103E-2</v>
      </c>
      <c r="AI57">
        <v>7.2099323650030298</v>
      </c>
      <c r="AJ57">
        <v>11.2070620580333</v>
      </c>
      <c r="AK57">
        <v>14.251689438947</v>
      </c>
      <c r="AL57">
        <v>24.489918866751001</v>
      </c>
      <c r="AN57" t="s">
        <v>85</v>
      </c>
      <c r="AO57">
        <v>8.79660327643297</v>
      </c>
      <c r="AP57">
        <v>25.494248855411001</v>
      </c>
      <c r="AQ57">
        <v>32.411244275376902</v>
      </c>
      <c r="AR57">
        <v>37.1069756375149</v>
      </c>
      <c r="AS57">
        <v>51.634151792755802</v>
      </c>
    </row>
    <row r="58" spans="1:45" x14ac:dyDescent="0.4">
      <c r="A58">
        <v>0.42174309687261602</v>
      </c>
      <c r="B58">
        <v>2</v>
      </c>
      <c r="C58">
        <v>8.8205623502555404E-3</v>
      </c>
      <c r="D58">
        <v>1.4950527536374599E-2</v>
      </c>
      <c r="E58">
        <v>1.7568441766005999E-2</v>
      </c>
      <c r="F58">
        <v>1.9614437011383299E-2</v>
      </c>
      <c r="G58">
        <v>2.5300130533677599E-2</v>
      </c>
      <c r="I58" t="s">
        <v>86</v>
      </c>
      <c r="J58" s="2">
        <v>9.1987186008029494E-5</v>
      </c>
      <c r="K58">
        <v>6.0603883531358505E-4</v>
      </c>
      <c r="L58">
        <v>2.0759529537624799E-3</v>
      </c>
      <c r="M58">
        <v>3.3352745903862798E-3</v>
      </c>
      <c r="N58">
        <v>6.0172398885091098E-3</v>
      </c>
      <c r="P58" t="s">
        <v>86</v>
      </c>
      <c r="Q58">
        <f t="shared" si="5"/>
        <v>4.6673445287869E-3</v>
      </c>
      <c r="R58">
        <f t="shared" si="6"/>
        <v>9.2150887127189392E-3</v>
      </c>
      <c r="S58">
        <f t="shared" si="7"/>
        <v>1.1925206590055699E-2</v>
      </c>
      <c r="T58">
        <f t="shared" si="8"/>
        <v>1.3935692804805101E-2</v>
      </c>
      <c r="U58">
        <f t="shared" si="9"/>
        <v>1.9388127791039298E-2</v>
      </c>
      <c r="W58" t="s">
        <v>86</v>
      </c>
      <c r="X58">
        <f t="shared" si="10"/>
        <v>1.75830736345573E-2</v>
      </c>
      <c r="Y58">
        <f t="shared" si="1"/>
        <v>2.5515743442259597E-2</v>
      </c>
      <c r="Z58">
        <f t="shared" si="2"/>
        <v>3.1141616730831701E-2</v>
      </c>
      <c r="AA58">
        <f t="shared" si="3"/>
        <v>3.4269721282629395E-2</v>
      </c>
      <c r="AB58">
        <f t="shared" si="4"/>
        <v>4.4865014944964199E-2</v>
      </c>
      <c r="AG58" t="s">
        <v>86</v>
      </c>
      <c r="AH58">
        <v>4.6673445287869004</v>
      </c>
      <c r="AI58">
        <v>9.2150887127189396</v>
      </c>
      <c r="AJ58">
        <v>11.9252065900557</v>
      </c>
      <c r="AK58">
        <v>13.9356928048051</v>
      </c>
      <c r="AL58">
        <v>19.388127791039299</v>
      </c>
      <c r="AN58" t="s">
        <v>86</v>
      </c>
      <c r="AO58">
        <v>17.583073634557302</v>
      </c>
      <c r="AP58">
        <v>25.515743442259598</v>
      </c>
      <c r="AQ58">
        <v>31.1416167308317</v>
      </c>
      <c r="AR58">
        <v>34.269721282629398</v>
      </c>
      <c r="AS58">
        <v>44.865014944964202</v>
      </c>
    </row>
    <row r="59" spans="1:45" x14ac:dyDescent="0.4">
      <c r="A59">
        <v>0.427187078808132</v>
      </c>
      <c r="B59">
        <v>2</v>
      </c>
      <c r="C59">
        <v>1.1935070442659E-2</v>
      </c>
      <c r="D59">
        <v>1.5229479757450299E-2</v>
      </c>
      <c r="E59">
        <v>1.8593163328868401E-2</v>
      </c>
      <c r="F59">
        <v>2.1128549215696499E-2</v>
      </c>
      <c r="G59">
        <v>2.8974003382029399E-2</v>
      </c>
      <c r="I59" t="s">
        <v>87</v>
      </c>
      <c r="J59" s="2">
        <v>2.2506713867187501E-5</v>
      </c>
      <c r="K59">
        <v>1.2815793355306E-3</v>
      </c>
      <c r="L59">
        <v>2.7641508314344598E-3</v>
      </c>
      <c r="M59">
        <v>3.5531308915879999E-3</v>
      </c>
      <c r="N59">
        <v>6.4480569627549901E-3</v>
      </c>
      <c r="P59" t="s">
        <v>87</v>
      </c>
      <c r="Q59">
        <f t="shared" si="5"/>
        <v>2.3805019385900101E-3</v>
      </c>
      <c r="R59">
        <f t="shared" si="6"/>
        <v>9.1095537563041801E-3</v>
      </c>
      <c r="S59">
        <f t="shared" si="7"/>
        <v>1.1865617073701601E-2</v>
      </c>
      <c r="T59">
        <f t="shared" si="8"/>
        <v>1.44096041063263E-2</v>
      </c>
      <c r="U59">
        <f t="shared" si="9"/>
        <v>2.1846356370387499E-2</v>
      </c>
      <c r="W59" t="s">
        <v>87</v>
      </c>
      <c r="X59">
        <f t="shared" si="10"/>
        <v>1.40009618734001E-2</v>
      </c>
      <c r="Y59">
        <f t="shared" si="1"/>
        <v>2.5875987324142799E-2</v>
      </c>
      <c r="Z59">
        <f t="shared" si="2"/>
        <v>3.2243932832856106E-2</v>
      </c>
      <c r="AA59">
        <f t="shared" si="3"/>
        <v>3.6434362018165405E-2</v>
      </c>
      <c r="AB59">
        <f t="shared" si="4"/>
        <v>4.8396388284564898E-2</v>
      </c>
      <c r="AG59" t="s">
        <v>87</v>
      </c>
      <c r="AH59">
        <v>2.3805019385900099</v>
      </c>
      <c r="AI59">
        <v>9.1095537563041802</v>
      </c>
      <c r="AJ59">
        <v>11.8656170737016</v>
      </c>
      <c r="AK59">
        <v>14.409604106326301</v>
      </c>
      <c r="AL59">
        <v>21.8463563703875</v>
      </c>
      <c r="AN59" t="s">
        <v>87</v>
      </c>
      <c r="AO59">
        <v>14.000961873400099</v>
      </c>
      <c r="AP59">
        <v>25.875987324142798</v>
      </c>
      <c r="AQ59">
        <v>32.243932832856103</v>
      </c>
      <c r="AR59">
        <v>36.434362018165402</v>
      </c>
      <c r="AS59">
        <v>48.3963882845649</v>
      </c>
    </row>
    <row r="60" spans="1:45" x14ac:dyDescent="0.4">
      <c r="A60">
        <v>0.43160967937084099</v>
      </c>
      <c r="B60">
        <v>2</v>
      </c>
      <c r="C60">
        <v>7.94864921520381E-3</v>
      </c>
      <c r="D60">
        <v>1.5333181408546699E-2</v>
      </c>
      <c r="E60">
        <v>1.7591734764478902E-2</v>
      </c>
      <c r="F60">
        <v>2.0685936547818098E-2</v>
      </c>
      <c r="G60">
        <v>2.8394077507160401E-2</v>
      </c>
      <c r="I60" t="s">
        <v>88</v>
      </c>
      <c r="J60" s="2">
        <v>1.8236372205946199E-5</v>
      </c>
      <c r="K60">
        <v>6.0620307922363301E-4</v>
      </c>
      <c r="L60">
        <v>1.9728819529215499E-3</v>
      </c>
      <c r="M60">
        <v>3.5506354437933999E-3</v>
      </c>
      <c r="N60">
        <v>5.6194941202799501E-3</v>
      </c>
      <c r="P60" t="s">
        <v>88</v>
      </c>
      <c r="Q60">
        <f t="shared" si="5"/>
        <v>3.2717837979735196E-3</v>
      </c>
      <c r="R60">
        <f t="shared" si="6"/>
        <v>7.4448435387442398E-3</v>
      </c>
      <c r="S60">
        <f t="shared" si="7"/>
        <v>1.0416344047963101E-2</v>
      </c>
      <c r="T60">
        <f t="shared" si="8"/>
        <v>1.2976396861423E-2</v>
      </c>
      <c r="U60">
        <f t="shared" si="9"/>
        <v>1.9855258080734101E-2</v>
      </c>
      <c r="W60" t="s">
        <v>88</v>
      </c>
      <c r="X60">
        <f t="shared" si="10"/>
        <v>9.1038578206150186E-3</v>
      </c>
      <c r="Y60">
        <f t="shared" si="1"/>
        <v>2.2391385183685601E-2</v>
      </c>
      <c r="Z60">
        <f t="shared" si="2"/>
        <v>3.06723354962978E-2</v>
      </c>
      <c r="AA60">
        <f t="shared" si="3"/>
        <v>3.6820802846682099E-2</v>
      </c>
      <c r="AB60">
        <f t="shared" si="4"/>
        <v>5.6141435865455599E-2</v>
      </c>
      <c r="AG60" t="s">
        <v>88</v>
      </c>
      <c r="AH60">
        <v>3.2717837979735198</v>
      </c>
      <c r="AI60">
        <v>7.44484353874424</v>
      </c>
      <c r="AJ60">
        <v>10.416344047963101</v>
      </c>
      <c r="AK60">
        <v>12.976396861423</v>
      </c>
      <c r="AL60">
        <v>19.855258080734099</v>
      </c>
      <c r="AN60" t="s">
        <v>88</v>
      </c>
      <c r="AO60">
        <v>9.1038578206150191</v>
      </c>
      <c r="AP60">
        <v>22.3913851836856</v>
      </c>
      <c r="AQ60">
        <v>30.672335496297801</v>
      </c>
      <c r="AR60">
        <v>36.820802846682099</v>
      </c>
      <c r="AS60">
        <v>56.141435865455598</v>
      </c>
    </row>
    <row r="61" spans="1:45" x14ac:dyDescent="0.4">
      <c r="A61">
        <v>0.436689935364728</v>
      </c>
      <c r="B61">
        <v>2</v>
      </c>
      <c r="C61">
        <v>2.5442609020509001E-4</v>
      </c>
      <c r="D61">
        <v>1.3638204125068901E-2</v>
      </c>
      <c r="E61">
        <v>1.7822425849738002E-2</v>
      </c>
      <c r="F61">
        <v>2.2566227900487498E-2</v>
      </c>
      <c r="G61">
        <v>3.4082948950431999E-2</v>
      </c>
      <c r="I61" t="s">
        <v>89</v>
      </c>
      <c r="J61" s="2">
        <v>1.13805135091146E-5</v>
      </c>
      <c r="K61">
        <v>5.5139329698350697E-4</v>
      </c>
      <c r="L61">
        <v>1.66226492987739E-3</v>
      </c>
      <c r="M61">
        <v>3.7620014614529098E-3</v>
      </c>
      <c r="N61">
        <v>6.5468046400282099E-3</v>
      </c>
      <c r="P61" t="s">
        <v>89</v>
      </c>
      <c r="Q61">
        <f t="shared" si="5"/>
        <v>0</v>
      </c>
      <c r="R61">
        <f t="shared" si="6"/>
        <v>7.2026550688038607E-3</v>
      </c>
      <c r="S61">
        <f t="shared" si="7"/>
        <v>1.1272155810350499E-2</v>
      </c>
      <c r="T61">
        <f t="shared" si="8"/>
        <v>1.44672906110436E-2</v>
      </c>
      <c r="U61">
        <f t="shared" si="9"/>
        <v>2.1516771425361198E-2</v>
      </c>
      <c r="W61" t="s">
        <v>89</v>
      </c>
      <c r="X61">
        <f t="shared" si="10"/>
        <v>2.5518184604591799E-3</v>
      </c>
      <c r="Y61">
        <f t="shared" si="1"/>
        <v>2.2254570960167998E-2</v>
      </c>
      <c r="Z61">
        <f t="shared" si="2"/>
        <v>3.1800849878980603E-2</v>
      </c>
      <c r="AA61">
        <f t="shared" si="3"/>
        <v>3.6259679658317702E-2</v>
      </c>
      <c r="AB61">
        <f t="shared" si="4"/>
        <v>5.3706949561877201E-2</v>
      </c>
      <c r="AG61" t="s">
        <v>89</v>
      </c>
      <c r="AH61">
        <v>0</v>
      </c>
      <c r="AI61">
        <v>7.2026550688038604</v>
      </c>
      <c r="AJ61">
        <v>11.272155810350499</v>
      </c>
      <c r="AK61">
        <v>14.4672906110436</v>
      </c>
      <c r="AL61">
        <v>21.516771425361199</v>
      </c>
      <c r="AN61" t="s">
        <v>89</v>
      </c>
      <c r="AO61">
        <v>2.55181846045918</v>
      </c>
      <c r="AP61">
        <v>22.254570960168</v>
      </c>
      <c r="AQ61">
        <v>31.8008498789806</v>
      </c>
      <c r="AR61">
        <v>36.259679658317701</v>
      </c>
      <c r="AS61">
        <v>53.706949561877202</v>
      </c>
    </row>
    <row r="62" spans="1:45" x14ac:dyDescent="0.4">
      <c r="A62">
        <v>0.44175385433280201</v>
      </c>
      <c r="B62">
        <v>2</v>
      </c>
      <c r="C62">
        <v>3.6807038262509201E-3</v>
      </c>
      <c r="D62">
        <v>1.3476908989252899E-2</v>
      </c>
      <c r="E62">
        <v>1.7822425849738002E-2</v>
      </c>
      <c r="F62">
        <v>2.02756268655283E-2</v>
      </c>
      <c r="G62">
        <v>2.9425217496854401E-2</v>
      </c>
      <c r="I62" t="s">
        <v>90</v>
      </c>
      <c r="J62" s="2">
        <v>2.9955969916449701E-5</v>
      </c>
      <c r="K62">
        <v>8.7966918945312498E-4</v>
      </c>
      <c r="L62">
        <v>2.65484915839301E-3</v>
      </c>
      <c r="M62">
        <v>4.2282528347439199E-3</v>
      </c>
      <c r="N62">
        <v>7.0729361640082498E-3</v>
      </c>
      <c r="P62" t="s">
        <v>90</v>
      </c>
      <c r="Q62">
        <f t="shared" si="5"/>
        <v>3.74435483107487E-3</v>
      </c>
      <c r="R62">
        <f t="shared" si="6"/>
        <v>9.6738334472816004E-3</v>
      </c>
      <c r="S62">
        <f t="shared" si="7"/>
        <v>1.2621113335254501E-2</v>
      </c>
      <c r="T62">
        <f t="shared" si="8"/>
        <v>1.5885830391361801E-2</v>
      </c>
      <c r="U62">
        <f t="shared" si="9"/>
        <v>2.0869661658414099E-2</v>
      </c>
      <c r="W62" t="s">
        <v>90</v>
      </c>
      <c r="X62">
        <f t="shared" si="10"/>
        <v>8.7781066958404989E-3</v>
      </c>
      <c r="Y62">
        <f t="shared" si="1"/>
        <v>2.3773797472794102E-2</v>
      </c>
      <c r="Z62">
        <f t="shared" si="2"/>
        <v>3.1556503428310304E-2</v>
      </c>
      <c r="AA62">
        <f t="shared" si="3"/>
        <v>3.7368120885985699E-2</v>
      </c>
      <c r="AB62">
        <f t="shared" si="4"/>
        <v>4.8921438543161798E-2</v>
      </c>
      <c r="AG62" t="s">
        <v>90</v>
      </c>
      <c r="AH62">
        <v>3.7443548310748702</v>
      </c>
      <c r="AI62">
        <v>9.6738334472816003</v>
      </c>
      <c r="AJ62">
        <v>12.621113335254501</v>
      </c>
      <c r="AK62">
        <v>15.8858303913618</v>
      </c>
      <c r="AL62">
        <v>20.869661658414099</v>
      </c>
      <c r="AN62" t="s">
        <v>90</v>
      </c>
      <c r="AO62">
        <v>8.7781066958404992</v>
      </c>
      <c r="AP62">
        <v>23.773797472794101</v>
      </c>
      <c r="AQ62">
        <v>31.5565034283103</v>
      </c>
      <c r="AR62">
        <v>37.368120885985697</v>
      </c>
      <c r="AS62">
        <v>48.921438543161798</v>
      </c>
    </row>
    <row r="63" spans="1:45" x14ac:dyDescent="0.4">
      <c r="A63">
        <v>0.44682587064676599</v>
      </c>
      <c r="B63">
        <v>2</v>
      </c>
      <c r="C63">
        <v>9.1346713497867504E-3</v>
      </c>
      <c r="D63">
        <v>1.58729173615598E-2</v>
      </c>
      <c r="E63">
        <v>1.9042214043440701E-2</v>
      </c>
      <c r="F63">
        <v>2.2676551130912999E-2</v>
      </c>
      <c r="G63">
        <v>3.1530633357666198E-2</v>
      </c>
      <c r="I63" t="s">
        <v>91</v>
      </c>
      <c r="J63" s="2">
        <v>1.9486745198567698E-5</v>
      </c>
      <c r="K63">
        <v>8.7033377753363702E-4</v>
      </c>
      <c r="L63">
        <v>2.6062647501627601E-3</v>
      </c>
      <c r="M63">
        <v>6.1468230353461401E-3</v>
      </c>
      <c r="N63">
        <v>1.39044867621528E-2</v>
      </c>
      <c r="P63" t="s">
        <v>91</v>
      </c>
      <c r="Q63">
        <f t="shared" si="5"/>
        <v>0</v>
      </c>
      <c r="R63">
        <f t="shared" si="6"/>
        <v>9.0434464291387212E-3</v>
      </c>
      <c r="S63">
        <f t="shared" si="7"/>
        <v>1.2612637742187299E-2</v>
      </c>
      <c r="T63">
        <f t="shared" si="8"/>
        <v>1.57231615130623E-2</v>
      </c>
      <c r="U63">
        <f t="shared" si="9"/>
        <v>2.3516561868005E-2</v>
      </c>
      <c r="W63" t="s">
        <v>91</v>
      </c>
      <c r="X63">
        <f t="shared" si="10"/>
        <v>8.80977811559705E-3</v>
      </c>
      <c r="Y63">
        <f t="shared" si="1"/>
        <v>2.54941580448051E-2</v>
      </c>
      <c r="Z63">
        <f t="shared" si="2"/>
        <v>3.26767235247249E-2</v>
      </c>
      <c r="AA63">
        <f t="shared" si="3"/>
        <v>3.66279477237113E-2</v>
      </c>
      <c r="AB63">
        <f t="shared" si="4"/>
        <v>4.7460802484467601E-2</v>
      </c>
      <c r="AG63" t="s">
        <v>91</v>
      </c>
      <c r="AH63">
        <v>0</v>
      </c>
      <c r="AI63">
        <v>9.0434464291387204</v>
      </c>
      <c r="AJ63">
        <v>12.612637742187299</v>
      </c>
      <c r="AK63">
        <v>15.723161513062299</v>
      </c>
      <c r="AL63">
        <v>23.516561868004999</v>
      </c>
      <c r="AN63" t="s">
        <v>91</v>
      </c>
      <c r="AO63">
        <v>8.8097781155970498</v>
      </c>
      <c r="AP63">
        <v>25.494158044805101</v>
      </c>
      <c r="AQ63">
        <v>32.676723524724899</v>
      </c>
      <c r="AR63">
        <v>36.627947723711301</v>
      </c>
      <c r="AS63">
        <v>47.4608024844676</v>
      </c>
    </row>
    <row r="64" spans="1:45" x14ac:dyDescent="0.4">
      <c r="A64">
        <v>0.45171522633744898</v>
      </c>
      <c r="B64">
        <v>2</v>
      </c>
      <c r="C64">
        <v>8.1317402794979891E-3</v>
      </c>
      <c r="D64">
        <v>1.5142898547155E-2</v>
      </c>
      <c r="E64">
        <v>1.81434365982833E-2</v>
      </c>
      <c r="F64">
        <v>2.10763045027875E-2</v>
      </c>
      <c r="G64">
        <v>2.91040537630541E-2</v>
      </c>
      <c r="I64" t="s">
        <v>92</v>
      </c>
      <c r="J64">
        <v>1.54124365912543E-4</v>
      </c>
      <c r="K64">
        <v>1.24246809217665E-3</v>
      </c>
      <c r="L64">
        <v>2.7731471591525602E-3</v>
      </c>
      <c r="M64">
        <v>4.2569902208116298E-3</v>
      </c>
      <c r="N64">
        <v>8.0155160692003003E-3</v>
      </c>
      <c r="P64" t="s">
        <v>92</v>
      </c>
      <c r="Q64">
        <f t="shared" si="5"/>
        <v>7.4334765023345096E-4</v>
      </c>
      <c r="R64">
        <f t="shared" si="6"/>
        <v>9.357580450430749E-3</v>
      </c>
      <c r="S64">
        <f t="shared" si="7"/>
        <v>1.2439826204392001E-2</v>
      </c>
      <c r="T64">
        <f t="shared" si="8"/>
        <v>1.6164649442929002E-2</v>
      </c>
      <c r="U64">
        <f t="shared" si="9"/>
        <v>2.2487598858516002E-2</v>
      </c>
      <c r="W64" t="s">
        <v>92</v>
      </c>
      <c r="X64">
        <f t="shared" si="10"/>
        <v>8.89046324950701E-3</v>
      </c>
      <c r="Y64">
        <f t="shared" si="1"/>
        <v>2.3451114492018997E-2</v>
      </c>
      <c r="Z64">
        <f t="shared" si="2"/>
        <v>3.0663477766530799E-2</v>
      </c>
      <c r="AA64">
        <f t="shared" si="3"/>
        <v>3.4806364876088902E-2</v>
      </c>
      <c r="AB64">
        <f t="shared" si="4"/>
        <v>4.7207071405991598E-2</v>
      </c>
      <c r="AG64" t="s">
        <v>92</v>
      </c>
      <c r="AH64">
        <v>0.74334765023345095</v>
      </c>
      <c r="AI64">
        <v>9.3575804504307492</v>
      </c>
      <c r="AJ64">
        <v>12.439826204392</v>
      </c>
      <c r="AK64">
        <v>16.164649442929001</v>
      </c>
      <c r="AL64">
        <v>22.487598858516002</v>
      </c>
      <c r="AN64" t="s">
        <v>92</v>
      </c>
      <c r="AO64">
        <v>8.8904632495070093</v>
      </c>
      <c r="AP64">
        <v>23.451114492018998</v>
      </c>
      <c r="AQ64">
        <v>30.6634777665308</v>
      </c>
      <c r="AR64">
        <v>34.8063648760889</v>
      </c>
      <c r="AS64">
        <v>47.207071405991599</v>
      </c>
    </row>
    <row r="65" spans="1:45" x14ac:dyDescent="0.4">
      <c r="A65">
        <v>0.45677526743688501</v>
      </c>
      <c r="B65">
        <v>2</v>
      </c>
      <c r="C65">
        <v>9.1992942368013496E-3</v>
      </c>
      <c r="D65">
        <v>1.6149436968070599E-2</v>
      </c>
      <c r="E65">
        <v>1.8716733194889899E-2</v>
      </c>
      <c r="F65">
        <v>2.2376821724079302E-2</v>
      </c>
      <c r="G65">
        <v>3.0814217316609899E-2</v>
      </c>
      <c r="I65" t="s">
        <v>93</v>
      </c>
      <c r="J65" s="2">
        <v>1.9486745198567698E-5</v>
      </c>
      <c r="K65">
        <v>8.4482298956977005E-4</v>
      </c>
      <c r="L65">
        <v>2.3898442586263E-3</v>
      </c>
      <c r="M65">
        <v>4.2383193969726604E-3</v>
      </c>
      <c r="N65">
        <v>8.2077662150065091E-3</v>
      </c>
      <c r="P65" t="s">
        <v>93</v>
      </c>
      <c r="Q65">
        <f t="shared" si="5"/>
        <v>6.1090048846704703E-4</v>
      </c>
      <c r="R65">
        <f t="shared" si="6"/>
        <v>9.6810749928773997E-3</v>
      </c>
      <c r="S65">
        <f t="shared" si="7"/>
        <v>1.3631604215655299E-2</v>
      </c>
      <c r="T65">
        <f t="shared" si="8"/>
        <v>1.6327015512982799E-2</v>
      </c>
      <c r="U65">
        <f t="shared" si="9"/>
        <v>2.62157252907478E-2</v>
      </c>
      <c r="W65" t="s">
        <v>93</v>
      </c>
      <c r="X65">
        <f t="shared" si="10"/>
        <v>9.3713555955407014E-3</v>
      </c>
      <c r="Y65">
        <f t="shared" si="1"/>
        <v>2.4230299819626201E-2</v>
      </c>
      <c r="Z65">
        <f t="shared" si="2"/>
        <v>3.2388664197927804E-2</v>
      </c>
      <c r="AA65">
        <f t="shared" si="3"/>
        <v>3.51350885744156E-2</v>
      </c>
      <c r="AB65">
        <f t="shared" si="4"/>
        <v>4.8641679548215203E-2</v>
      </c>
      <c r="AG65" t="s">
        <v>93</v>
      </c>
      <c r="AH65">
        <v>0.61090048846704703</v>
      </c>
      <c r="AI65">
        <v>9.6810749928774005</v>
      </c>
      <c r="AJ65">
        <v>13.631604215655299</v>
      </c>
      <c r="AK65">
        <v>16.327015512982801</v>
      </c>
      <c r="AL65">
        <v>26.215725290747798</v>
      </c>
      <c r="AN65" t="s">
        <v>93</v>
      </c>
      <c r="AO65">
        <v>9.3713555955407006</v>
      </c>
      <c r="AP65">
        <v>24.2302998196262</v>
      </c>
      <c r="AQ65">
        <v>32.388664197927802</v>
      </c>
      <c r="AR65">
        <v>35.135088574415597</v>
      </c>
      <c r="AS65">
        <v>48.641679548215201</v>
      </c>
    </row>
    <row r="66" spans="1:45" x14ac:dyDescent="0.4">
      <c r="A66">
        <v>0.46169746588694</v>
      </c>
      <c r="B66">
        <v>2</v>
      </c>
      <c r="C66">
        <v>8.5980890070421392E-3</v>
      </c>
      <c r="D66">
        <v>1.49082437530183E-2</v>
      </c>
      <c r="E66">
        <v>1.83285999173942E-2</v>
      </c>
      <c r="F66">
        <v>2.1416042285663201E-2</v>
      </c>
      <c r="G66">
        <v>2.96067593370897E-2</v>
      </c>
      <c r="I66" t="s">
        <v>94</v>
      </c>
      <c r="J66" s="2">
        <v>1.8236372205946199E-5</v>
      </c>
      <c r="K66">
        <v>1.71153810289171E-3</v>
      </c>
      <c r="L66">
        <v>2.9442893134223099E-3</v>
      </c>
      <c r="M66">
        <v>5.5015669928656702E-3</v>
      </c>
      <c r="N66">
        <v>9.5467355516221809E-3</v>
      </c>
      <c r="P66" t="s">
        <v>94</v>
      </c>
      <c r="Q66">
        <f t="shared" si="5"/>
        <v>1.89202862292073E-4</v>
      </c>
      <c r="R66">
        <f t="shared" si="6"/>
        <v>8.5320607762368102E-3</v>
      </c>
      <c r="S66">
        <f t="shared" si="7"/>
        <v>1.20237431129418E-2</v>
      </c>
      <c r="T66">
        <f t="shared" si="8"/>
        <v>1.54410584849259E-2</v>
      </c>
      <c r="U66">
        <f t="shared" si="9"/>
        <v>2.4389116286110901E-2</v>
      </c>
      <c r="W66" t="s">
        <v>94</v>
      </c>
      <c r="X66">
        <f t="shared" si="10"/>
        <v>9.13715825359852E-3</v>
      </c>
      <c r="Y66">
        <f t="shared" ref="Y66:Y129" si="11">AP66/1000</f>
        <v>2.3001700345344302E-2</v>
      </c>
      <c r="Z66">
        <f t="shared" ref="Z66:Z129" si="12">AQ66/1000</f>
        <v>3.0477682737453E-2</v>
      </c>
      <c r="AA66">
        <f t="shared" ref="AA66:AA129" si="13">AR66/1000</f>
        <v>3.45831515259096E-2</v>
      </c>
      <c r="AB66">
        <f t="shared" ref="AB66:AB129" si="14">AS66/1000</f>
        <v>4.4216973301531501E-2</v>
      </c>
      <c r="AG66" t="s">
        <v>94</v>
      </c>
      <c r="AH66">
        <v>0.189202862292073</v>
      </c>
      <c r="AI66">
        <v>8.5320607762368095</v>
      </c>
      <c r="AJ66">
        <v>12.0237431129418</v>
      </c>
      <c r="AK66">
        <v>15.4410584849259</v>
      </c>
      <c r="AL66">
        <v>24.389116286110902</v>
      </c>
      <c r="AN66" t="s">
        <v>94</v>
      </c>
      <c r="AO66">
        <v>9.1371582535985194</v>
      </c>
      <c r="AP66">
        <v>23.0017003453443</v>
      </c>
      <c r="AQ66">
        <v>30.477682737453001</v>
      </c>
      <c r="AR66">
        <v>34.583151525909599</v>
      </c>
      <c r="AS66">
        <v>44.216973301531503</v>
      </c>
    </row>
    <row r="67" spans="1:45" x14ac:dyDescent="0.4">
      <c r="A67">
        <v>0.46672046783625698</v>
      </c>
      <c r="B67">
        <v>2</v>
      </c>
      <c r="C67">
        <v>2.3708028470499202E-3</v>
      </c>
      <c r="D67">
        <v>1.4687528001767701E-2</v>
      </c>
      <c r="E67">
        <v>1.8078243769707601E-2</v>
      </c>
      <c r="F67">
        <v>2.2994007455808201E-2</v>
      </c>
      <c r="G67">
        <v>3.3492119399212102E-2</v>
      </c>
      <c r="I67" t="s">
        <v>95</v>
      </c>
      <c r="J67" s="2">
        <v>3.0877855088975703E-5</v>
      </c>
      <c r="K67">
        <v>7.2630776299370699E-4</v>
      </c>
      <c r="L67">
        <v>2.6583035786946602E-3</v>
      </c>
      <c r="M67">
        <v>7.0937262641059002E-3</v>
      </c>
      <c r="N67">
        <v>1.5999274783664301E-2</v>
      </c>
      <c r="P67" t="s">
        <v>95</v>
      </c>
      <c r="Q67">
        <f t="shared" ref="Q67:Q129" si="15">AH67/1000</f>
        <v>0</v>
      </c>
      <c r="R67">
        <f t="shared" ref="R67:R129" si="16">AI67/1000</f>
        <v>8.8883725340912299E-3</v>
      </c>
      <c r="S67">
        <f t="shared" ref="S67:S129" si="17">AJ67/1000</f>
        <v>1.3299598273563699E-2</v>
      </c>
      <c r="T67">
        <f t="shared" ref="T67:T129" si="18">AK67/1000</f>
        <v>1.7366622917639799E-2</v>
      </c>
      <c r="U67">
        <f t="shared" ref="U67:U129" si="19">AL67/1000</f>
        <v>2.66902714353674E-2</v>
      </c>
      <c r="W67" t="s">
        <v>95</v>
      </c>
      <c r="X67">
        <f t="shared" ref="X67:X129" si="20">AO67/1000</f>
        <v>7.2672672235770893E-4</v>
      </c>
      <c r="Y67">
        <f t="shared" si="11"/>
        <v>2.13430931793833E-2</v>
      </c>
      <c r="Z67">
        <f t="shared" si="12"/>
        <v>3.0237582809715603E-2</v>
      </c>
      <c r="AA67">
        <f t="shared" si="13"/>
        <v>3.60733607988784E-2</v>
      </c>
      <c r="AB67">
        <f t="shared" si="14"/>
        <v>5.4154014446456698E-2</v>
      </c>
      <c r="AG67" t="s">
        <v>95</v>
      </c>
      <c r="AH67">
        <v>0</v>
      </c>
      <c r="AI67">
        <v>8.8883725340912303</v>
      </c>
      <c r="AJ67">
        <v>13.299598273563699</v>
      </c>
      <c r="AK67">
        <v>17.366622917639798</v>
      </c>
      <c r="AL67">
        <v>26.6902714353674</v>
      </c>
      <c r="AN67" t="s">
        <v>95</v>
      </c>
      <c r="AO67">
        <v>0.72672672235770897</v>
      </c>
      <c r="AP67">
        <v>21.343093179383299</v>
      </c>
      <c r="AQ67">
        <v>30.237582809715601</v>
      </c>
      <c r="AR67">
        <v>36.073360798878397</v>
      </c>
      <c r="AS67">
        <v>54.154014446456699</v>
      </c>
    </row>
    <row r="68" spans="1:45" x14ac:dyDescent="0.4">
      <c r="A68">
        <v>0.47177982456140399</v>
      </c>
      <c r="B68">
        <v>2</v>
      </c>
      <c r="C68">
        <v>6.58147352510308E-3</v>
      </c>
      <c r="D68">
        <v>1.5934997585914799E-2</v>
      </c>
      <c r="E68">
        <v>1.9194650438926899E-2</v>
      </c>
      <c r="F68">
        <v>2.44137160852574E-2</v>
      </c>
      <c r="G68">
        <v>3.4939956950646903E-2</v>
      </c>
      <c r="I68" t="s">
        <v>96</v>
      </c>
      <c r="J68">
        <v>1.2254714965820299E-4</v>
      </c>
      <c r="K68">
        <v>8.6491372850206198E-4</v>
      </c>
      <c r="L68">
        <v>2.6836395263671901E-3</v>
      </c>
      <c r="M68">
        <v>5.7663175794813396E-3</v>
      </c>
      <c r="N68">
        <v>1.09399159749349E-2</v>
      </c>
      <c r="P68" t="s">
        <v>96</v>
      </c>
      <c r="Q68">
        <f t="shared" si="15"/>
        <v>5.8823047328841207E-4</v>
      </c>
      <c r="R68">
        <f t="shared" si="16"/>
        <v>9.3455424749036512E-3</v>
      </c>
      <c r="S68">
        <f t="shared" si="17"/>
        <v>1.39642418805461E-2</v>
      </c>
      <c r="T68">
        <f t="shared" si="18"/>
        <v>1.80616229027909E-2</v>
      </c>
      <c r="U68">
        <f t="shared" si="19"/>
        <v>2.39595814407343E-2</v>
      </c>
      <c r="W68" t="s">
        <v>96</v>
      </c>
      <c r="X68">
        <f t="shared" si="20"/>
        <v>1.71426488378069E-2</v>
      </c>
      <c r="Y68">
        <f t="shared" si="11"/>
        <v>2.5675336481580199E-2</v>
      </c>
      <c r="Z68">
        <f t="shared" si="12"/>
        <v>3.1994062580697098E-2</v>
      </c>
      <c r="AA68">
        <f t="shared" si="13"/>
        <v>3.5459802218661102E-2</v>
      </c>
      <c r="AB68">
        <f t="shared" si="14"/>
        <v>4.76211295836622E-2</v>
      </c>
      <c r="AG68" t="s">
        <v>96</v>
      </c>
      <c r="AH68">
        <v>0.58823047328841205</v>
      </c>
      <c r="AI68">
        <v>9.3455424749036506</v>
      </c>
      <c r="AJ68">
        <v>13.964241880546099</v>
      </c>
      <c r="AK68">
        <v>18.061622902790901</v>
      </c>
      <c r="AL68">
        <v>23.959581440734301</v>
      </c>
      <c r="AN68" t="s">
        <v>96</v>
      </c>
      <c r="AO68">
        <v>17.142648837806899</v>
      </c>
      <c r="AP68">
        <v>25.675336481580199</v>
      </c>
      <c r="AQ68">
        <v>31.994062580697101</v>
      </c>
      <c r="AR68">
        <v>35.459802218661103</v>
      </c>
      <c r="AS68">
        <v>47.621129583662203</v>
      </c>
    </row>
    <row r="69" spans="1:45" x14ac:dyDescent="0.4">
      <c r="A69">
        <v>0.476736093567251</v>
      </c>
      <c r="B69">
        <v>2</v>
      </c>
      <c r="C69">
        <v>6.7449557657065897E-3</v>
      </c>
      <c r="D69">
        <v>1.51141879831774E-2</v>
      </c>
      <c r="E69">
        <v>1.8800555455190202E-2</v>
      </c>
      <c r="F69">
        <v>2.15706639364385E-2</v>
      </c>
      <c r="G69">
        <v>2.8974003382029399E-2</v>
      </c>
      <c r="I69" t="s">
        <v>97</v>
      </c>
      <c r="J69">
        <v>1.2254714965820299E-4</v>
      </c>
      <c r="K69">
        <v>1.2120670742458799E-3</v>
      </c>
      <c r="L69">
        <v>2.8062396579318599E-3</v>
      </c>
      <c r="M69">
        <v>5.6993696424696202E-3</v>
      </c>
      <c r="N69">
        <v>1.1409536997477199E-2</v>
      </c>
      <c r="P69" t="s">
        <v>97</v>
      </c>
      <c r="Q69">
        <f t="shared" si="15"/>
        <v>1.1634200546533199E-3</v>
      </c>
      <c r="R69">
        <f t="shared" si="16"/>
        <v>1.0602888021550299E-2</v>
      </c>
      <c r="S69">
        <f t="shared" si="17"/>
        <v>1.3873306429051799E-2</v>
      </c>
      <c r="T69">
        <f t="shared" si="18"/>
        <v>1.7893101239649399E-2</v>
      </c>
      <c r="U69">
        <f t="shared" si="19"/>
        <v>2.6143376854682602E-2</v>
      </c>
      <c r="W69" t="s">
        <v>97</v>
      </c>
      <c r="X69">
        <f t="shared" si="20"/>
        <v>1.6284445923417698E-2</v>
      </c>
      <c r="Y69">
        <f t="shared" si="11"/>
        <v>2.3805701585629901E-2</v>
      </c>
      <c r="Z69">
        <f t="shared" si="12"/>
        <v>3.05828234134056E-2</v>
      </c>
      <c r="AA69">
        <f t="shared" si="13"/>
        <v>3.4772877155293598E-2</v>
      </c>
      <c r="AB69">
        <f t="shared" si="14"/>
        <v>5.0727379927532804E-2</v>
      </c>
      <c r="AG69" t="s">
        <v>97</v>
      </c>
      <c r="AH69">
        <v>1.16342005465332</v>
      </c>
      <c r="AI69">
        <v>10.602888021550299</v>
      </c>
      <c r="AJ69">
        <v>13.8733064290518</v>
      </c>
      <c r="AK69">
        <v>17.8931012396494</v>
      </c>
      <c r="AL69">
        <v>26.1433768546826</v>
      </c>
      <c r="AN69" t="s">
        <v>97</v>
      </c>
      <c r="AO69">
        <v>16.284445923417699</v>
      </c>
      <c r="AP69">
        <v>23.805701585629901</v>
      </c>
      <c r="AQ69">
        <v>30.582823413405599</v>
      </c>
      <c r="AR69">
        <v>34.7728771552936</v>
      </c>
      <c r="AS69">
        <v>50.727379927532802</v>
      </c>
    </row>
    <row r="70" spans="1:45" x14ac:dyDescent="0.4">
      <c r="A70">
        <v>0.481878102664068</v>
      </c>
      <c r="B70">
        <v>2</v>
      </c>
      <c r="C70">
        <v>7.4768436824304702E-3</v>
      </c>
      <c r="D70">
        <v>1.57359945649925E-2</v>
      </c>
      <c r="E70">
        <v>1.8653706001740999E-2</v>
      </c>
      <c r="F70">
        <v>2.3196527150772299E-2</v>
      </c>
      <c r="G70">
        <v>3.2619406071804302E-2</v>
      </c>
      <c r="I70" t="s">
        <v>98</v>
      </c>
      <c r="J70" s="2">
        <v>3.2223595513237802E-5</v>
      </c>
      <c r="K70">
        <v>8.5015826755099801E-4</v>
      </c>
      <c r="L70">
        <v>2.6399612426757802E-3</v>
      </c>
      <c r="M70">
        <v>6.9990158081054696E-3</v>
      </c>
      <c r="N70">
        <v>1.2213982476128499E-2</v>
      </c>
      <c r="P70" t="s">
        <v>98</v>
      </c>
      <c r="Q70">
        <f t="shared" si="15"/>
        <v>3.7033818617953199E-3</v>
      </c>
      <c r="R70">
        <f t="shared" si="16"/>
        <v>1.16056914592912E-2</v>
      </c>
      <c r="S70">
        <f t="shared" si="17"/>
        <v>1.54118918730629E-2</v>
      </c>
      <c r="T70">
        <f t="shared" si="18"/>
        <v>1.8886318701868798E-2</v>
      </c>
      <c r="U70">
        <f t="shared" si="19"/>
        <v>2.7586387414257601E-2</v>
      </c>
      <c r="W70" t="s">
        <v>98</v>
      </c>
      <c r="X70">
        <f t="shared" si="20"/>
        <v>1.2472002773925499E-2</v>
      </c>
      <c r="Y70">
        <f t="shared" si="11"/>
        <v>2.2691959218243799E-2</v>
      </c>
      <c r="Z70">
        <f t="shared" si="12"/>
        <v>2.93790233517034E-2</v>
      </c>
      <c r="AA70">
        <f t="shared" si="13"/>
        <v>3.4970307706803101E-2</v>
      </c>
      <c r="AB70">
        <f t="shared" si="14"/>
        <v>4.9411714359817803E-2</v>
      </c>
      <c r="AG70" t="s">
        <v>98</v>
      </c>
      <c r="AH70">
        <v>3.7033818617953198</v>
      </c>
      <c r="AI70">
        <v>11.605691459291201</v>
      </c>
      <c r="AJ70">
        <v>15.411891873062901</v>
      </c>
      <c r="AK70">
        <v>18.886318701868799</v>
      </c>
      <c r="AL70">
        <v>27.586387414257601</v>
      </c>
      <c r="AN70" t="s">
        <v>98</v>
      </c>
      <c r="AO70">
        <v>12.472002773925499</v>
      </c>
      <c r="AP70">
        <v>22.691959218243799</v>
      </c>
      <c r="AQ70">
        <v>29.379023351703399</v>
      </c>
      <c r="AR70">
        <v>34.970307706803098</v>
      </c>
      <c r="AS70">
        <v>49.4117143598178</v>
      </c>
    </row>
    <row r="71" spans="1:45" x14ac:dyDescent="0.4">
      <c r="A71">
        <v>0.48653143669985799</v>
      </c>
      <c r="B71">
        <v>2</v>
      </c>
      <c r="C71">
        <v>8.7795161083363393E-3</v>
      </c>
      <c r="D71">
        <v>1.6495948818825001E-2</v>
      </c>
      <c r="E71">
        <v>1.7888735023639898E-2</v>
      </c>
      <c r="F71">
        <v>2.23188244178914E-2</v>
      </c>
      <c r="G71">
        <v>3.0792014089725699E-2</v>
      </c>
      <c r="I71" t="s">
        <v>99</v>
      </c>
      <c r="J71" s="2">
        <v>3.7447611490885402E-5</v>
      </c>
      <c r="K71">
        <v>9.06022389729818E-4</v>
      </c>
      <c r="L71">
        <v>2.78106265597873E-3</v>
      </c>
      <c r="M71">
        <v>5.1856570773654498E-3</v>
      </c>
      <c r="N71">
        <v>1.0594728257921E-2</v>
      </c>
      <c r="P71" t="s">
        <v>99</v>
      </c>
      <c r="Q71">
        <f t="shared" si="15"/>
        <v>0</v>
      </c>
      <c r="R71">
        <f t="shared" si="16"/>
        <v>1.07775961446055E-2</v>
      </c>
      <c r="S71">
        <f t="shared" si="17"/>
        <v>1.44375336496074E-2</v>
      </c>
      <c r="T71">
        <f t="shared" si="18"/>
        <v>1.82876169564599E-2</v>
      </c>
      <c r="U71">
        <f t="shared" si="19"/>
        <v>2.5487129639689899E-2</v>
      </c>
      <c r="W71" t="s">
        <v>99</v>
      </c>
      <c r="X71">
        <f t="shared" si="20"/>
        <v>7.9804107290270994E-3</v>
      </c>
      <c r="Y71">
        <f t="shared" si="11"/>
        <v>2.4272348659941601E-2</v>
      </c>
      <c r="Z71">
        <f t="shared" si="12"/>
        <v>2.8989974397193401E-2</v>
      </c>
      <c r="AA71">
        <f t="shared" si="13"/>
        <v>3.5404716617452398E-2</v>
      </c>
      <c r="AB71">
        <f t="shared" si="14"/>
        <v>4.4434959238464404E-2</v>
      </c>
      <c r="AG71" t="s">
        <v>99</v>
      </c>
      <c r="AH71">
        <v>0</v>
      </c>
      <c r="AI71">
        <v>10.7775961446055</v>
      </c>
      <c r="AJ71">
        <v>14.437533649607399</v>
      </c>
      <c r="AK71">
        <v>18.2876169564599</v>
      </c>
      <c r="AL71">
        <v>25.487129639689901</v>
      </c>
      <c r="AN71" t="s">
        <v>99</v>
      </c>
      <c r="AO71">
        <v>7.9804107290271</v>
      </c>
      <c r="AP71">
        <v>24.272348659941599</v>
      </c>
      <c r="AQ71">
        <v>28.9899743971934</v>
      </c>
      <c r="AR71">
        <v>35.404716617452401</v>
      </c>
      <c r="AS71">
        <v>44.434959238464401</v>
      </c>
    </row>
    <row r="72" spans="1:45" x14ac:dyDescent="0.4">
      <c r="A72">
        <v>0.49134797487546</v>
      </c>
      <c r="B72">
        <v>2</v>
      </c>
      <c r="C72">
        <v>9.7714834287785397E-3</v>
      </c>
      <c r="D72">
        <v>1.7157817917567798E-2</v>
      </c>
      <c r="E72">
        <v>1.9492087053758201E-2</v>
      </c>
      <c r="F72">
        <v>2.22994290664815E-2</v>
      </c>
      <c r="G72">
        <v>2.9396084236604302E-2</v>
      </c>
      <c r="I72" t="s">
        <v>100</v>
      </c>
      <c r="J72" s="2">
        <v>2.7222103542751699E-5</v>
      </c>
      <c r="K72">
        <v>8.6124738057454398E-4</v>
      </c>
      <c r="L72">
        <v>4.0428691440158402E-3</v>
      </c>
      <c r="M72">
        <v>8.3814620971679708E-3</v>
      </c>
      <c r="N72">
        <v>1.8884287940131299E-2</v>
      </c>
      <c r="P72" t="s">
        <v>100</v>
      </c>
      <c r="Q72">
        <f t="shared" si="15"/>
        <v>4.6738635420862304E-3</v>
      </c>
      <c r="R72">
        <f t="shared" si="16"/>
        <v>1.2433598360852401E-2</v>
      </c>
      <c r="S72">
        <f t="shared" si="17"/>
        <v>1.48691979463118E-2</v>
      </c>
      <c r="T72">
        <f t="shared" si="18"/>
        <v>1.7868694864705499E-2</v>
      </c>
      <c r="U72">
        <f t="shared" si="19"/>
        <v>2.4968722819666802E-2</v>
      </c>
      <c r="W72" t="s">
        <v>100</v>
      </c>
      <c r="X72">
        <f t="shared" si="20"/>
        <v>9.1831307471935703E-3</v>
      </c>
      <c r="Y72">
        <f t="shared" si="11"/>
        <v>2.3280628690559697E-2</v>
      </c>
      <c r="Z72">
        <f t="shared" si="12"/>
        <v>3.0972321872246598E-2</v>
      </c>
      <c r="AA72">
        <f t="shared" si="13"/>
        <v>3.52686460080959E-2</v>
      </c>
      <c r="AB72">
        <f t="shared" si="14"/>
        <v>4.8333066608185399E-2</v>
      </c>
      <c r="AG72" t="s">
        <v>100</v>
      </c>
      <c r="AH72">
        <v>4.67386354208623</v>
      </c>
      <c r="AI72">
        <v>12.4335983608524</v>
      </c>
      <c r="AJ72">
        <v>14.8691979463118</v>
      </c>
      <c r="AK72">
        <v>17.8686948647055</v>
      </c>
      <c r="AL72">
        <v>24.968722819666802</v>
      </c>
      <c r="AN72" t="s">
        <v>100</v>
      </c>
      <c r="AO72">
        <v>9.1831307471935695</v>
      </c>
      <c r="AP72">
        <v>23.280628690559698</v>
      </c>
      <c r="AQ72">
        <v>30.972321872246599</v>
      </c>
      <c r="AR72">
        <v>35.268646008095899</v>
      </c>
      <c r="AS72">
        <v>48.333066608185398</v>
      </c>
    </row>
    <row r="73" spans="1:45" x14ac:dyDescent="0.4">
      <c r="A73">
        <v>0.496449032838507</v>
      </c>
      <c r="B73">
        <v>2</v>
      </c>
      <c r="C73">
        <v>8.7795161083363393E-3</v>
      </c>
      <c r="D73">
        <v>1.7656634040179101E-2</v>
      </c>
      <c r="E73">
        <v>1.96351521089696E-2</v>
      </c>
      <c r="F73">
        <v>2.3949024366838E-2</v>
      </c>
      <c r="G73">
        <v>3.3308849024278199E-2</v>
      </c>
      <c r="I73" t="s">
        <v>101</v>
      </c>
      <c r="J73">
        <v>1.43231285942925E-4</v>
      </c>
      <c r="K73">
        <v>1.4131228129068999E-3</v>
      </c>
      <c r="L73">
        <v>3.6892149183485202E-3</v>
      </c>
      <c r="M73">
        <v>1.1199855804443401E-2</v>
      </c>
      <c r="N73">
        <v>2.2957293192545601E-2</v>
      </c>
      <c r="P73" t="s">
        <v>101</v>
      </c>
      <c r="Q73">
        <f t="shared" si="15"/>
        <v>3.2595257652275503E-3</v>
      </c>
      <c r="R73">
        <f t="shared" si="16"/>
        <v>1.0810116448596301E-2</v>
      </c>
      <c r="S73">
        <f t="shared" si="17"/>
        <v>1.4400316605452799E-2</v>
      </c>
      <c r="T73">
        <f t="shared" si="18"/>
        <v>1.79451390411451E-2</v>
      </c>
      <c r="U73">
        <f t="shared" si="19"/>
        <v>2.56153779156513E-2</v>
      </c>
      <c r="W73" t="s">
        <v>101</v>
      </c>
      <c r="X73">
        <f t="shared" si="20"/>
        <v>1.5695603163516699E-2</v>
      </c>
      <c r="Y73">
        <f t="shared" si="11"/>
        <v>2.4975998360982798E-2</v>
      </c>
      <c r="Z73">
        <f t="shared" si="12"/>
        <v>3.1451050886430097E-2</v>
      </c>
      <c r="AA73">
        <f t="shared" si="13"/>
        <v>3.6476532874917998E-2</v>
      </c>
      <c r="AB73">
        <f t="shared" si="14"/>
        <v>5.0077732366411505E-2</v>
      </c>
      <c r="AG73" t="s">
        <v>101</v>
      </c>
      <c r="AH73">
        <v>3.2595257652275502</v>
      </c>
      <c r="AI73">
        <v>10.8101164485963</v>
      </c>
      <c r="AJ73">
        <v>14.400316605452799</v>
      </c>
      <c r="AK73">
        <v>17.945139041145101</v>
      </c>
      <c r="AL73">
        <v>25.615377915651301</v>
      </c>
      <c r="AN73" t="s">
        <v>101</v>
      </c>
      <c r="AO73">
        <v>15.695603163516701</v>
      </c>
      <c r="AP73">
        <v>24.9759983609828</v>
      </c>
      <c r="AQ73">
        <v>31.451050886430099</v>
      </c>
      <c r="AR73">
        <v>36.476532874918</v>
      </c>
      <c r="AS73">
        <v>50.077732366411503</v>
      </c>
    </row>
    <row r="74" spans="1:45" x14ac:dyDescent="0.4">
      <c r="A74">
        <v>0.50151153641680002</v>
      </c>
      <c r="B74">
        <v>2</v>
      </c>
      <c r="C74">
        <v>6.9300214471004302E-3</v>
      </c>
      <c r="D74">
        <v>1.7378635245067199E-2</v>
      </c>
      <c r="E74">
        <v>1.99504010751866E-2</v>
      </c>
      <c r="F74">
        <v>2.4792335716388898E-2</v>
      </c>
      <c r="G74">
        <v>3.36239375546597E-2</v>
      </c>
      <c r="I74" t="s">
        <v>102</v>
      </c>
      <c r="J74">
        <v>1.51952107747396E-4</v>
      </c>
      <c r="K74">
        <v>2.1181689368354002E-3</v>
      </c>
      <c r="L74">
        <v>3.7240770128038202E-3</v>
      </c>
      <c r="M74">
        <v>1.25597106085883E-2</v>
      </c>
      <c r="N74">
        <v>2.2891510857476101E-2</v>
      </c>
      <c r="P74" t="s">
        <v>102</v>
      </c>
      <c r="Q74">
        <f t="shared" si="15"/>
        <v>1.1211581652864199E-3</v>
      </c>
      <c r="R74">
        <f t="shared" si="16"/>
        <v>1.0992750906534799E-2</v>
      </c>
      <c r="S74">
        <f t="shared" si="17"/>
        <v>1.4546653055329999E-2</v>
      </c>
      <c r="T74">
        <f t="shared" si="18"/>
        <v>1.82511811369435E-2</v>
      </c>
      <c r="U74">
        <f t="shared" si="19"/>
        <v>2.7661287192652099E-2</v>
      </c>
      <c r="W74" t="s">
        <v>102</v>
      </c>
      <c r="X74">
        <f t="shared" si="20"/>
        <v>1.0011226758570701E-2</v>
      </c>
      <c r="Y74">
        <f t="shared" si="11"/>
        <v>2.3452829372508598E-2</v>
      </c>
      <c r="Z74">
        <f t="shared" si="12"/>
        <v>3.0729378726327E-2</v>
      </c>
      <c r="AA74">
        <f t="shared" si="13"/>
        <v>3.3761926862347996E-2</v>
      </c>
      <c r="AB74">
        <f t="shared" si="14"/>
        <v>4.8094510124241402E-2</v>
      </c>
      <c r="AG74" t="s">
        <v>102</v>
      </c>
      <c r="AH74">
        <v>1.12115816528642</v>
      </c>
      <c r="AI74">
        <v>10.9927509065348</v>
      </c>
      <c r="AJ74">
        <v>14.546653055329999</v>
      </c>
      <c r="AK74">
        <v>18.251181136943501</v>
      </c>
      <c r="AL74">
        <v>27.6612871926521</v>
      </c>
      <c r="AN74" t="s">
        <v>102</v>
      </c>
      <c r="AO74">
        <v>10.0112267585707</v>
      </c>
      <c r="AP74">
        <v>23.452829372508599</v>
      </c>
      <c r="AQ74">
        <v>30.729378726326999</v>
      </c>
      <c r="AR74">
        <v>33.761926862347998</v>
      </c>
      <c r="AS74">
        <v>48.094510124241403</v>
      </c>
    </row>
    <row r="75" spans="1:45" x14ac:dyDescent="0.4">
      <c r="A75">
        <v>0.50691722488038304</v>
      </c>
      <c r="B75">
        <v>2</v>
      </c>
      <c r="C75">
        <v>8.7795161083363393E-3</v>
      </c>
      <c r="D75">
        <v>1.7337741740050198E-2</v>
      </c>
      <c r="E75">
        <v>1.9398944365483801E-2</v>
      </c>
      <c r="F75">
        <v>2.3428859102231501E-2</v>
      </c>
      <c r="G75">
        <v>3.08397713179412E-2</v>
      </c>
      <c r="I75" t="s">
        <v>103</v>
      </c>
      <c r="J75" s="2">
        <v>1.9126468234591998E-5</v>
      </c>
      <c r="K75">
        <v>1.28716362847222E-3</v>
      </c>
      <c r="L75">
        <v>3.6787933773464601E-3</v>
      </c>
      <c r="M75">
        <v>6.8040847778320299E-3</v>
      </c>
      <c r="N75">
        <v>1.3959376017252599E-2</v>
      </c>
      <c r="P75" t="s">
        <v>103</v>
      </c>
      <c r="Q75">
        <f t="shared" si="15"/>
        <v>0</v>
      </c>
      <c r="R75">
        <f t="shared" si="16"/>
        <v>1.08532065245314E-2</v>
      </c>
      <c r="S75">
        <f t="shared" si="17"/>
        <v>1.5314714255297901E-2</v>
      </c>
      <c r="T75">
        <f t="shared" si="18"/>
        <v>1.8426929340940902E-2</v>
      </c>
      <c r="U75">
        <f t="shared" si="19"/>
        <v>2.6386466335153499E-2</v>
      </c>
      <c r="W75" t="s">
        <v>103</v>
      </c>
      <c r="X75">
        <f t="shared" si="20"/>
        <v>1.44202634384496E-2</v>
      </c>
      <c r="Y75">
        <f t="shared" si="11"/>
        <v>2.6430434719351401E-2</v>
      </c>
      <c r="Z75">
        <f t="shared" si="12"/>
        <v>3.09632248558789E-2</v>
      </c>
      <c r="AA75">
        <f t="shared" si="13"/>
        <v>3.4960808877791801E-2</v>
      </c>
      <c r="AB75">
        <f t="shared" si="14"/>
        <v>4.6244543669653804E-2</v>
      </c>
      <c r="AG75" t="s">
        <v>103</v>
      </c>
      <c r="AH75">
        <v>0</v>
      </c>
      <c r="AI75">
        <v>10.8532065245314</v>
      </c>
      <c r="AJ75">
        <v>15.314714255297901</v>
      </c>
      <c r="AK75">
        <v>18.426929340940902</v>
      </c>
      <c r="AL75">
        <v>26.3864663351535</v>
      </c>
      <c r="AN75" t="s">
        <v>103</v>
      </c>
      <c r="AO75">
        <v>14.4202634384496</v>
      </c>
      <c r="AP75">
        <v>26.4304347193514</v>
      </c>
      <c r="AQ75">
        <v>30.963224855878899</v>
      </c>
      <c r="AR75">
        <v>34.960808877791798</v>
      </c>
      <c r="AS75">
        <v>46.244543669653801</v>
      </c>
    </row>
    <row r="76" spans="1:45" x14ac:dyDescent="0.4">
      <c r="A76">
        <v>0.51179578059071695</v>
      </c>
      <c r="B76">
        <v>2</v>
      </c>
      <c r="C76">
        <v>1.22216962650441E-2</v>
      </c>
      <c r="D76">
        <v>1.7661231545112802E-2</v>
      </c>
      <c r="E76">
        <v>1.87667002653105E-2</v>
      </c>
      <c r="F76">
        <v>2.2690267153086599E-2</v>
      </c>
      <c r="G76">
        <v>2.7578972565633301E-2</v>
      </c>
      <c r="I76" t="s">
        <v>104</v>
      </c>
      <c r="J76">
        <v>2.22894880506727E-4</v>
      </c>
      <c r="K76">
        <v>2.5944073994954402E-3</v>
      </c>
      <c r="L76">
        <v>4.5890808105468802E-3</v>
      </c>
      <c r="M76">
        <v>9.01301701863607E-3</v>
      </c>
      <c r="N76">
        <v>1.60074657864041E-2</v>
      </c>
      <c r="P76" t="s">
        <v>104</v>
      </c>
      <c r="Q76">
        <f t="shared" si="15"/>
        <v>4.7305233062428908E-3</v>
      </c>
      <c r="R76">
        <f t="shared" si="16"/>
        <v>1.2040899899046399E-2</v>
      </c>
      <c r="S76">
        <f t="shared" si="17"/>
        <v>1.6144519769399897E-2</v>
      </c>
      <c r="T76">
        <f t="shared" si="18"/>
        <v>1.9188706968628001E-2</v>
      </c>
      <c r="U76">
        <f t="shared" si="19"/>
        <v>2.61994215481621E-2</v>
      </c>
      <c r="W76" t="s">
        <v>104</v>
      </c>
      <c r="X76">
        <f t="shared" si="20"/>
        <v>1.74728611070444E-2</v>
      </c>
      <c r="Y76">
        <f t="shared" si="11"/>
        <v>2.4742581166628801E-2</v>
      </c>
      <c r="Z76">
        <f t="shared" si="12"/>
        <v>2.9393957716970801E-2</v>
      </c>
      <c r="AA76">
        <f t="shared" si="13"/>
        <v>3.3102993769708905E-2</v>
      </c>
      <c r="AB76">
        <f t="shared" si="14"/>
        <v>4.5562831005703401E-2</v>
      </c>
      <c r="AG76" t="s">
        <v>104</v>
      </c>
      <c r="AH76">
        <v>4.7305233062428904</v>
      </c>
      <c r="AI76">
        <v>12.0408998990464</v>
      </c>
      <c r="AJ76">
        <v>16.144519769399899</v>
      </c>
      <c r="AK76">
        <v>19.188706968628001</v>
      </c>
      <c r="AL76">
        <v>26.1994215481621</v>
      </c>
      <c r="AN76" t="s">
        <v>104</v>
      </c>
      <c r="AO76">
        <v>17.472861107044402</v>
      </c>
      <c r="AP76">
        <v>24.742581166628799</v>
      </c>
      <c r="AQ76">
        <v>29.3939577169708</v>
      </c>
      <c r="AR76">
        <v>33.102993769708903</v>
      </c>
      <c r="AS76">
        <v>45.562831005703401</v>
      </c>
    </row>
    <row r="77" spans="1:45" x14ac:dyDescent="0.4">
      <c r="A77">
        <v>0.51666959706959703</v>
      </c>
      <c r="B77">
        <v>2</v>
      </c>
      <c r="C77">
        <v>9.8695087308707692E-3</v>
      </c>
      <c r="D77">
        <v>1.7629168716572E-2</v>
      </c>
      <c r="E77">
        <v>2.0095379191142598E-2</v>
      </c>
      <c r="F77">
        <v>2.3069230504336201E-2</v>
      </c>
      <c r="G77">
        <v>2.9690935996673801E-2</v>
      </c>
      <c r="I77" t="s">
        <v>105</v>
      </c>
      <c r="J77">
        <v>1.2233522203233501E-4</v>
      </c>
      <c r="K77">
        <v>2.5624487135145401E-3</v>
      </c>
      <c r="L77">
        <v>5.26272985670302E-3</v>
      </c>
      <c r="M77">
        <v>1.1875110202365501E-2</v>
      </c>
      <c r="N77">
        <v>1.8603293100992801E-2</v>
      </c>
      <c r="P77" t="s">
        <v>105</v>
      </c>
      <c r="Q77">
        <f t="shared" si="15"/>
        <v>2.7569719826141996E-3</v>
      </c>
      <c r="R77">
        <f t="shared" si="16"/>
        <v>1.17009469380451E-2</v>
      </c>
      <c r="S77">
        <f t="shared" si="17"/>
        <v>1.5380158143875401E-2</v>
      </c>
      <c r="T77">
        <f t="shared" si="18"/>
        <v>1.85766449094928E-2</v>
      </c>
      <c r="U77">
        <f t="shared" si="19"/>
        <v>2.8382373054660601E-2</v>
      </c>
      <c r="W77" t="s">
        <v>105</v>
      </c>
      <c r="X77">
        <f t="shared" si="20"/>
        <v>1.7323583767981203E-2</v>
      </c>
      <c r="Y77">
        <f t="shared" si="11"/>
        <v>2.5044911893821398E-2</v>
      </c>
      <c r="Z77">
        <f t="shared" si="12"/>
        <v>2.8899426797617402E-2</v>
      </c>
      <c r="AA77">
        <f t="shared" si="13"/>
        <v>3.2472745090705697E-2</v>
      </c>
      <c r="AB77">
        <f t="shared" si="14"/>
        <v>4.1545410716152406E-2</v>
      </c>
      <c r="AG77" t="s">
        <v>105</v>
      </c>
      <c r="AH77">
        <v>2.7569719826141998</v>
      </c>
      <c r="AI77">
        <v>11.700946938045099</v>
      </c>
      <c r="AJ77">
        <v>15.3801581438754</v>
      </c>
      <c r="AK77">
        <v>18.576644909492799</v>
      </c>
      <c r="AL77">
        <v>28.382373054660601</v>
      </c>
      <c r="AN77" t="s">
        <v>105</v>
      </c>
      <c r="AO77">
        <v>17.323583767981201</v>
      </c>
      <c r="AP77">
        <v>25.0449118938214</v>
      </c>
      <c r="AQ77">
        <v>28.899426797617402</v>
      </c>
      <c r="AR77">
        <v>32.4727450907057</v>
      </c>
      <c r="AS77">
        <v>41.545410716152404</v>
      </c>
    </row>
    <row r="78" spans="1:45" x14ac:dyDescent="0.4">
      <c r="A78">
        <v>0.521721929824561</v>
      </c>
      <c r="B78">
        <v>2</v>
      </c>
      <c r="C78">
        <v>7.3618934112158604E-3</v>
      </c>
      <c r="D78">
        <v>1.73912284647448E-2</v>
      </c>
      <c r="E78">
        <v>2.0760604279738901E-2</v>
      </c>
      <c r="F78">
        <v>2.4742890186610099E-2</v>
      </c>
      <c r="G78">
        <v>3.5596915868423701E-2</v>
      </c>
      <c r="I78" t="s">
        <v>106</v>
      </c>
      <c r="J78" s="2">
        <v>8.6561838785807304E-5</v>
      </c>
      <c r="K78">
        <v>1.5488306681315099E-3</v>
      </c>
      <c r="L78">
        <v>3.6849339803059901E-3</v>
      </c>
      <c r="M78">
        <v>1.0922484927707201E-2</v>
      </c>
      <c r="N78">
        <v>2.4874909718831401E-2</v>
      </c>
      <c r="P78" t="s">
        <v>106</v>
      </c>
      <c r="Q78">
        <f t="shared" si="15"/>
        <v>2.4546661303470703E-3</v>
      </c>
      <c r="R78">
        <f t="shared" si="16"/>
        <v>1.3480042830282899E-2</v>
      </c>
      <c r="S78">
        <f t="shared" si="17"/>
        <v>1.7006545436815599E-2</v>
      </c>
      <c r="T78">
        <f t="shared" si="18"/>
        <v>2.0966448020538601E-2</v>
      </c>
      <c r="U78">
        <f t="shared" si="19"/>
        <v>2.90605775754549E-2</v>
      </c>
      <c r="W78" t="s">
        <v>106</v>
      </c>
      <c r="X78">
        <f t="shared" si="20"/>
        <v>1.0972908331346501E-2</v>
      </c>
      <c r="Y78">
        <f t="shared" si="11"/>
        <v>2.4125436834359602E-2</v>
      </c>
      <c r="Z78">
        <f t="shared" si="12"/>
        <v>2.9075668081988797E-2</v>
      </c>
      <c r="AA78">
        <f t="shared" si="13"/>
        <v>3.3471212285459302E-2</v>
      </c>
      <c r="AB78">
        <f t="shared" si="14"/>
        <v>4.6914135552977694E-2</v>
      </c>
      <c r="AG78" t="s">
        <v>106</v>
      </c>
      <c r="AH78">
        <v>2.45466613034707</v>
      </c>
      <c r="AI78">
        <v>13.480042830282899</v>
      </c>
      <c r="AJ78">
        <v>17.0065454368156</v>
      </c>
      <c r="AK78">
        <v>20.9664480205386</v>
      </c>
      <c r="AL78">
        <v>29.0605775754549</v>
      </c>
      <c r="AN78" t="s">
        <v>106</v>
      </c>
      <c r="AO78">
        <v>10.972908331346501</v>
      </c>
      <c r="AP78">
        <v>24.125436834359601</v>
      </c>
      <c r="AQ78">
        <v>29.075668081988798</v>
      </c>
      <c r="AR78">
        <v>33.471212285459302</v>
      </c>
      <c r="AS78">
        <v>46.914135552977697</v>
      </c>
    </row>
    <row r="79" spans="1:45" x14ac:dyDescent="0.4">
      <c r="A79">
        <v>0.52676171617161704</v>
      </c>
      <c r="B79">
        <v>2</v>
      </c>
      <c r="C79">
        <v>8.6663348351938407E-3</v>
      </c>
      <c r="D79">
        <v>1.73222735896729E-2</v>
      </c>
      <c r="E79">
        <v>2.06133624290449E-2</v>
      </c>
      <c r="F79">
        <v>2.3769669023655099E-2</v>
      </c>
      <c r="G79">
        <v>3.3265721586845598E-2</v>
      </c>
      <c r="I79" t="s">
        <v>107</v>
      </c>
      <c r="J79">
        <v>1.75931718614366E-4</v>
      </c>
      <c r="K79">
        <v>2.0233578152126699E-3</v>
      </c>
      <c r="L79">
        <v>4.6248224046495203E-3</v>
      </c>
      <c r="M79">
        <v>9.2698627048068607E-3</v>
      </c>
      <c r="N79">
        <v>1.9460413191053599E-2</v>
      </c>
      <c r="P79" t="s">
        <v>107</v>
      </c>
      <c r="Q79">
        <f t="shared" si="15"/>
        <v>5.3054773033479104E-3</v>
      </c>
      <c r="R79">
        <f t="shared" si="16"/>
        <v>1.3607604867796099E-2</v>
      </c>
      <c r="S79">
        <f t="shared" si="17"/>
        <v>1.6020057126130697E-2</v>
      </c>
      <c r="T79">
        <f t="shared" si="18"/>
        <v>1.9440657758347701E-2</v>
      </c>
      <c r="U79">
        <f t="shared" si="19"/>
        <v>2.7857359670886702E-2</v>
      </c>
      <c r="W79" t="s">
        <v>107</v>
      </c>
      <c r="X79">
        <f t="shared" si="20"/>
        <v>1.93955859195711E-2</v>
      </c>
      <c r="Y79">
        <f t="shared" si="11"/>
        <v>2.3042892233094199E-2</v>
      </c>
      <c r="Z79">
        <f t="shared" si="12"/>
        <v>2.8758230325543799E-2</v>
      </c>
      <c r="AA79">
        <f t="shared" si="13"/>
        <v>3.3449929302172596E-2</v>
      </c>
      <c r="AB79">
        <f t="shared" si="14"/>
        <v>4.5732395588510596E-2</v>
      </c>
      <c r="AG79" t="s">
        <v>107</v>
      </c>
      <c r="AH79">
        <v>5.3054773033479101</v>
      </c>
      <c r="AI79">
        <v>13.6076048677961</v>
      </c>
      <c r="AJ79">
        <v>16.020057126130698</v>
      </c>
      <c r="AK79">
        <v>19.440657758347701</v>
      </c>
      <c r="AL79">
        <v>27.857359670886702</v>
      </c>
      <c r="AN79" t="s">
        <v>107</v>
      </c>
      <c r="AO79">
        <v>19.395585919571101</v>
      </c>
      <c r="AP79">
        <v>23.0428922330942</v>
      </c>
      <c r="AQ79">
        <v>28.758230325543799</v>
      </c>
      <c r="AR79">
        <v>33.449929302172599</v>
      </c>
      <c r="AS79">
        <v>45.732395588510599</v>
      </c>
    </row>
    <row r="80" spans="1:45" x14ac:dyDescent="0.4">
      <c r="A80">
        <v>0.53149915529564695</v>
      </c>
      <c r="B80">
        <v>2</v>
      </c>
      <c r="C80">
        <v>1.01866585885508E-2</v>
      </c>
      <c r="D80">
        <v>1.7905492372813098E-2</v>
      </c>
      <c r="E80">
        <v>2.0191084134084301E-2</v>
      </c>
      <c r="F80">
        <v>2.3252000200253999E-2</v>
      </c>
      <c r="G80">
        <v>3.11178667222483E-2</v>
      </c>
      <c r="I80" t="s">
        <v>108</v>
      </c>
      <c r="J80" s="2">
        <v>1.9126468234591998E-5</v>
      </c>
      <c r="K80">
        <v>2.6024871402316602E-3</v>
      </c>
      <c r="L80">
        <v>5.3262922498914901E-3</v>
      </c>
      <c r="M80">
        <v>1.1420043309529599E-2</v>
      </c>
      <c r="N80">
        <v>2.0534504784478099E-2</v>
      </c>
      <c r="P80" t="s">
        <v>108</v>
      </c>
      <c r="Q80">
        <f t="shared" si="15"/>
        <v>3.9221042424862898E-3</v>
      </c>
      <c r="R80">
        <f t="shared" si="16"/>
        <v>1.23685563870287E-2</v>
      </c>
      <c r="S80">
        <f t="shared" si="17"/>
        <v>1.5424298485949601E-2</v>
      </c>
      <c r="T80">
        <f t="shared" si="18"/>
        <v>1.8217158525513099E-2</v>
      </c>
      <c r="U80">
        <f t="shared" si="19"/>
        <v>2.4454650642495999E-2</v>
      </c>
      <c r="W80" t="s">
        <v>108</v>
      </c>
      <c r="X80">
        <f t="shared" si="20"/>
        <v>1.82479648793759E-2</v>
      </c>
      <c r="Y80">
        <f t="shared" si="11"/>
        <v>2.4412609305355201E-2</v>
      </c>
      <c r="Z80">
        <f t="shared" si="12"/>
        <v>2.8296875891963901E-2</v>
      </c>
      <c r="AA80">
        <f t="shared" si="13"/>
        <v>3.1012688385145801E-2</v>
      </c>
      <c r="AB80">
        <f t="shared" si="14"/>
        <v>3.8748238916318602E-2</v>
      </c>
      <c r="AG80" t="s">
        <v>108</v>
      </c>
      <c r="AH80">
        <v>3.9221042424862902</v>
      </c>
      <c r="AI80">
        <v>12.368556387028701</v>
      </c>
      <c r="AJ80">
        <v>15.424298485949601</v>
      </c>
      <c r="AK80">
        <v>18.217158525513099</v>
      </c>
      <c r="AL80">
        <v>24.454650642495999</v>
      </c>
      <c r="AN80" t="s">
        <v>108</v>
      </c>
      <c r="AO80">
        <v>18.2479648793759</v>
      </c>
      <c r="AP80">
        <v>24.4126093053552</v>
      </c>
      <c r="AQ80">
        <v>28.2968758919639</v>
      </c>
      <c r="AR80">
        <v>31.0126883851458</v>
      </c>
      <c r="AS80">
        <v>38.748238916318599</v>
      </c>
    </row>
    <row r="81" spans="1:45" x14ac:dyDescent="0.4">
      <c r="A81">
        <v>0.53632802359882004</v>
      </c>
      <c r="B81">
        <v>2</v>
      </c>
      <c r="C81">
        <v>1.0071567483248599E-2</v>
      </c>
      <c r="D81">
        <v>1.80620012556536E-2</v>
      </c>
      <c r="E81">
        <v>2.0610412744186599E-2</v>
      </c>
      <c r="F81">
        <v>2.3791452534499099E-2</v>
      </c>
      <c r="G81">
        <v>3.1015689956647399E-2</v>
      </c>
      <c r="I81" t="s">
        <v>109</v>
      </c>
      <c r="J81">
        <v>1.5785429212782101E-4</v>
      </c>
      <c r="K81">
        <v>1.4238357543945299E-3</v>
      </c>
      <c r="L81">
        <v>4.4689284430609799E-3</v>
      </c>
      <c r="M81">
        <v>7.5869984096951001E-3</v>
      </c>
      <c r="N81">
        <v>1.6553094651964001E-2</v>
      </c>
      <c r="P81" t="s">
        <v>109</v>
      </c>
      <c r="Q81">
        <f t="shared" si="15"/>
        <v>3.1949017186838498E-3</v>
      </c>
      <c r="R81">
        <f t="shared" si="16"/>
        <v>1.34007046317143E-2</v>
      </c>
      <c r="S81">
        <f t="shared" si="17"/>
        <v>1.6788212610995199E-2</v>
      </c>
      <c r="T81">
        <f t="shared" si="18"/>
        <v>2.06067567581588E-2</v>
      </c>
      <c r="U81">
        <f t="shared" si="19"/>
        <v>2.8311979220165501E-2</v>
      </c>
      <c r="W81" t="s">
        <v>109</v>
      </c>
      <c r="X81">
        <f t="shared" si="20"/>
        <v>1.7866338083265099E-2</v>
      </c>
      <c r="Y81">
        <f t="shared" si="11"/>
        <v>2.41388533195427E-2</v>
      </c>
      <c r="Z81">
        <f t="shared" si="12"/>
        <v>2.9859261773528E-2</v>
      </c>
      <c r="AA81">
        <f t="shared" si="13"/>
        <v>3.2757525298028098E-2</v>
      </c>
      <c r="AB81">
        <f t="shared" si="14"/>
        <v>4.4182122536200095E-2</v>
      </c>
      <c r="AG81" t="s">
        <v>109</v>
      </c>
      <c r="AH81">
        <v>3.19490171868385</v>
      </c>
      <c r="AI81">
        <v>13.4007046317143</v>
      </c>
      <c r="AJ81">
        <v>16.788212610995199</v>
      </c>
      <c r="AK81">
        <v>20.606756758158799</v>
      </c>
      <c r="AL81">
        <v>28.311979220165501</v>
      </c>
      <c r="AN81" t="s">
        <v>109</v>
      </c>
      <c r="AO81">
        <v>17.866338083265099</v>
      </c>
      <c r="AP81">
        <v>24.138853319542701</v>
      </c>
      <c r="AQ81">
        <v>29.859261773528001</v>
      </c>
      <c r="AR81">
        <v>32.757525298028099</v>
      </c>
      <c r="AS81">
        <v>44.182122536200097</v>
      </c>
    </row>
    <row r="82" spans="1:45" x14ac:dyDescent="0.4">
      <c r="A82">
        <v>0.54163577421815401</v>
      </c>
      <c r="B82">
        <v>2</v>
      </c>
      <c r="C82">
        <v>9.7652423257651808E-3</v>
      </c>
      <c r="D82">
        <v>1.79762845610602E-2</v>
      </c>
      <c r="E82">
        <v>2.1061030564211099E-2</v>
      </c>
      <c r="F82">
        <v>2.3924832828345202E-2</v>
      </c>
      <c r="G82">
        <v>3.1475862152876698E-2</v>
      </c>
      <c r="I82" t="s">
        <v>110</v>
      </c>
      <c r="J82" s="2">
        <v>2.0556979709201401E-5</v>
      </c>
      <c r="K82">
        <v>3.0224164326985701E-3</v>
      </c>
      <c r="L82">
        <v>5.8891826205783402E-3</v>
      </c>
      <c r="M82">
        <v>1.5742927127414302E-2</v>
      </c>
      <c r="N82">
        <v>3.3356020185682497E-2</v>
      </c>
      <c r="P82" t="s">
        <v>110</v>
      </c>
      <c r="Q82">
        <f t="shared" si="15"/>
        <v>2.6483837242876297E-3</v>
      </c>
      <c r="R82">
        <f t="shared" si="16"/>
        <v>1.30143781819375E-2</v>
      </c>
      <c r="S82">
        <f t="shared" si="17"/>
        <v>1.6740566723629901E-2</v>
      </c>
      <c r="T82">
        <f t="shared" si="18"/>
        <v>2.01632895574647E-2</v>
      </c>
      <c r="U82">
        <f t="shared" si="19"/>
        <v>2.6221348888725699E-2</v>
      </c>
      <c r="W82" t="s">
        <v>110</v>
      </c>
      <c r="X82">
        <f t="shared" si="20"/>
        <v>1.8315595634546499E-2</v>
      </c>
      <c r="Y82">
        <f t="shared" si="11"/>
        <v>2.4689565674671701E-2</v>
      </c>
      <c r="Z82">
        <f t="shared" si="12"/>
        <v>2.92337855201216E-2</v>
      </c>
      <c r="AA82">
        <f t="shared" si="13"/>
        <v>3.2554613017390106E-2</v>
      </c>
      <c r="AB82">
        <f t="shared" si="14"/>
        <v>4.3609393477444199E-2</v>
      </c>
      <c r="AG82" t="s">
        <v>110</v>
      </c>
      <c r="AH82">
        <v>2.6483837242876298</v>
      </c>
      <c r="AI82">
        <v>13.0143781819375</v>
      </c>
      <c r="AJ82">
        <v>16.7405667236299</v>
      </c>
      <c r="AK82">
        <v>20.163289557464701</v>
      </c>
      <c r="AL82">
        <v>26.2213488887257</v>
      </c>
      <c r="AN82" t="s">
        <v>110</v>
      </c>
      <c r="AO82">
        <v>18.315595634546501</v>
      </c>
      <c r="AP82">
        <v>24.689565674671702</v>
      </c>
      <c r="AQ82">
        <v>29.2337855201216</v>
      </c>
      <c r="AR82">
        <v>32.554613017390103</v>
      </c>
      <c r="AS82">
        <v>43.6093934774442</v>
      </c>
    </row>
    <row r="83" spans="1:45" x14ac:dyDescent="0.4">
      <c r="A83">
        <v>0.54643270676691702</v>
      </c>
      <c r="B83">
        <v>2</v>
      </c>
      <c r="C83">
        <v>1.0951130377751901E-2</v>
      </c>
      <c r="D83">
        <v>1.8116610534491401E-2</v>
      </c>
      <c r="E83">
        <v>2.1001204140486601E-2</v>
      </c>
      <c r="F83">
        <v>2.3463266380133501E-2</v>
      </c>
      <c r="G83">
        <v>3.1429617889227802E-2</v>
      </c>
      <c r="I83" t="s">
        <v>111</v>
      </c>
      <c r="J83" s="2">
        <v>4.6401553683810801E-5</v>
      </c>
      <c r="K83">
        <v>2.4912304348415799E-3</v>
      </c>
      <c r="L83">
        <v>6.8984667460123697E-3</v>
      </c>
      <c r="M83">
        <v>1.6321849822997999E-2</v>
      </c>
      <c r="N83">
        <v>3.5041459401448601E-2</v>
      </c>
      <c r="P83" t="s">
        <v>111</v>
      </c>
      <c r="Q83">
        <f t="shared" si="15"/>
        <v>2.32342102035935E-3</v>
      </c>
      <c r="R83">
        <f t="shared" si="16"/>
        <v>1.2693518488992099E-2</v>
      </c>
      <c r="S83">
        <f t="shared" si="17"/>
        <v>1.7886243022630602E-2</v>
      </c>
      <c r="T83">
        <f t="shared" si="18"/>
        <v>1.9959921074157103E-2</v>
      </c>
      <c r="U83">
        <f t="shared" si="19"/>
        <v>2.95288896818919E-2</v>
      </c>
      <c r="W83" t="s">
        <v>111</v>
      </c>
      <c r="X83">
        <f t="shared" si="20"/>
        <v>1.3614179114572E-2</v>
      </c>
      <c r="Y83">
        <f t="shared" si="11"/>
        <v>2.30360555098203E-2</v>
      </c>
      <c r="Z83">
        <f t="shared" si="12"/>
        <v>2.86509832573092E-2</v>
      </c>
      <c r="AA83">
        <f t="shared" si="13"/>
        <v>3.1644901666825896E-2</v>
      </c>
      <c r="AB83">
        <f t="shared" si="14"/>
        <v>4.3989108035852098E-2</v>
      </c>
      <c r="AG83" t="s">
        <v>111</v>
      </c>
      <c r="AH83">
        <v>2.3234210203593499</v>
      </c>
      <c r="AI83">
        <v>12.693518488992099</v>
      </c>
      <c r="AJ83">
        <v>17.886243022630602</v>
      </c>
      <c r="AK83">
        <v>19.959921074157101</v>
      </c>
      <c r="AL83">
        <v>29.528889681891901</v>
      </c>
      <c r="AN83" t="s">
        <v>111</v>
      </c>
      <c r="AO83">
        <v>13.614179114572</v>
      </c>
      <c r="AP83">
        <v>23.036055509820301</v>
      </c>
      <c r="AQ83">
        <v>28.6509832573092</v>
      </c>
      <c r="AR83">
        <v>31.644901666825898</v>
      </c>
      <c r="AS83">
        <v>43.989108035852098</v>
      </c>
    </row>
    <row r="84" spans="1:45" x14ac:dyDescent="0.4">
      <c r="A84">
        <v>0.55159710727199696</v>
      </c>
      <c r="B84">
        <v>3</v>
      </c>
      <c r="C84">
        <v>1.06506062423212E-2</v>
      </c>
      <c r="D84">
        <v>1.9159846045079101E-2</v>
      </c>
      <c r="E84">
        <v>2.2883306729299099E-2</v>
      </c>
      <c r="F84">
        <v>2.54895285144471E-2</v>
      </c>
      <c r="G84">
        <v>3.47065665200375E-2</v>
      </c>
      <c r="I84" t="s">
        <v>112</v>
      </c>
      <c r="J84" s="2">
        <v>8.8903639051649298E-5</v>
      </c>
      <c r="K84">
        <v>2.4613274468316001E-3</v>
      </c>
      <c r="L84">
        <v>5.5196391211615702E-3</v>
      </c>
      <c r="M84">
        <v>1.2687979804145001E-2</v>
      </c>
      <c r="N84">
        <v>2.64494684007433E-2</v>
      </c>
      <c r="P84" t="s">
        <v>112</v>
      </c>
      <c r="Q84">
        <f t="shared" si="15"/>
        <v>4.9592888955006997E-4</v>
      </c>
      <c r="R84">
        <f t="shared" si="16"/>
        <v>1.2906786925028401E-2</v>
      </c>
      <c r="S84">
        <f t="shared" si="17"/>
        <v>1.8454199970530803E-2</v>
      </c>
      <c r="T84">
        <f t="shared" si="18"/>
        <v>2.2056478265780499E-2</v>
      </c>
      <c r="U84">
        <f t="shared" si="19"/>
        <v>3.0637343240788699E-2</v>
      </c>
      <c r="W84" t="s">
        <v>112</v>
      </c>
      <c r="X84">
        <f t="shared" si="20"/>
        <v>1.7513539636467398E-2</v>
      </c>
      <c r="Y84">
        <f t="shared" si="11"/>
        <v>2.4841261838716603E-2</v>
      </c>
      <c r="Z84">
        <f t="shared" si="12"/>
        <v>2.8382947981907498E-2</v>
      </c>
      <c r="AA84">
        <f t="shared" si="13"/>
        <v>3.2657078176117502E-2</v>
      </c>
      <c r="AB84">
        <f t="shared" si="14"/>
        <v>4.42657957557041E-2</v>
      </c>
      <c r="AG84" t="s">
        <v>112</v>
      </c>
      <c r="AH84">
        <v>0.49592888955006997</v>
      </c>
      <c r="AI84">
        <v>12.906786925028401</v>
      </c>
      <c r="AJ84">
        <v>18.454199970530802</v>
      </c>
      <c r="AK84">
        <v>22.056478265780498</v>
      </c>
      <c r="AL84">
        <v>30.637343240788699</v>
      </c>
      <c r="AN84" t="s">
        <v>112</v>
      </c>
      <c r="AO84">
        <v>17.513539636467399</v>
      </c>
      <c r="AP84">
        <v>24.841261838716601</v>
      </c>
      <c r="AQ84">
        <v>28.382947981907499</v>
      </c>
      <c r="AR84">
        <v>32.657078176117501</v>
      </c>
      <c r="AS84">
        <v>44.265795755704097</v>
      </c>
    </row>
    <row r="85" spans="1:45" x14ac:dyDescent="0.4">
      <c r="A85">
        <v>0.55672503039777699</v>
      </c>
      <c r="B85">
        <v>3</v>
      </c>
      <c r="C85">
        <v>1.01866585885508E-2</v>
      </c>
      <c r="D85">
        <v>1.8853247451287799E-2</v>
      </c>
      <c r="E85">
        <v>2.19059137379152E-2</v>
      </c>
      <c r="F85">
        <v>2.54645867024882E-2</v>
      </c>
      <c r="G85">
        <v>3.2824579663576998E-2</v>
      </c>
      <c r="I85" t="s">
        <v>113</v>
      </c>
      <c r="J85" s="2">
        <v>7.4789259168836801E-5</v>
      </c>
      <c r="K85">
        <v>2.1220419141981298E-3</v>
      </c>
      <c r="L85">
        <v>5.1731745402018199E-3</v>
      </c>
      <c r="M85">
        <v>1.03675418429905E-2</v>
      </c>
      <c r="N85">
        <v>2.0616213480631501E-2</v>
      </c>
      <c r="P85" t="s">
        <v>113</v>
      </c>
      <c r="Q85">
        <f t="shared" si="15"/>
        <v>3.3763057001480702E-3</v>
      </c>
      <c r="R85">
        <f t="shared" si="16"/>
        <v>1.4426863539720201E-2</v>
      </c>
      <c r="S85">
        <f t="shared" si="17"/>
        <v>1.7989313456266403E-2</v>
      </c>
      <c r="T85">
        <f t="shared" si="18"/>
        <v>2.2007445618586998E-2</v>
      </c>
      <c r="U85">
        <f t="shared" si="19"/>
        <v>3.0885102578745102E-2</v>
      </c>
      <c r="W85" t="s">
        <v>113</v>
      </c>
      <c r="X85">
        <f t="shared" si="20"/>
        <v>1.9183747870751802E-2</v>
      </c>
      <c r="Y85">
        <f t="shared" si="11"/>
        <v>2.2776551227618898E-2</v>
      </c>
      <c r="Z85">
        <f t="shared" si="12"/>
        <v>2.79328066513259E-2</v>
      </c>
      <c r="AA85">
        <f t="shared" si="13"/>
        <v>3.1761227623022997E-2</v>
      </c>
      <c r="AB85">
        <f t="shared" si="14"/>
        <v>4.17902174841248E-2</v>
      </c>
      <c r="AG85" t="s">
        <v>113</v>
      </c>
      <c r="AH85">
        <v>3.3763057001480701</v>
      </c>
      <c r="AI85">
        <v>14.4268635397202</v>
      </c>
      <c r="AJ85">
        <v>17.989313456266402</v>
      </c>
      <c r="AK85">
        <v>22.007445618586999</v>
      </c>
      <c r="AL85">
        <v>30.885102578745101</v>
      </c>
      <c r="AN85" t="s">
        <v>113</v>
      </c>
      <c r="AO85">
        <v>19.183747870751802</v>
      </c>
      <c r="AP85">
        <v>22.776551227618899</v>
      </c>
      <c r="AQ85">
        <v>27.932806651325901</v>
      </c>
      <c r="AR85">
        <v>31.761227623023</v>
      </c>
      <c r="AS85">
        <v>41.790217484124803</v>
      </c>
    </row>
    <row r="86" spans="1:45" x14ac:dyDescent="0.4">
      <c r="A86">
        <v>0.56159062410123695</v>
      </c>
      <c r="B86">
        <v>3</v>
      </c>
      <c r="C86">
        <v>9.5999077130973897E-3</v>
      </c>
      <c r="D86">
        <v>1.8208826867244898E-2</v>
      </c>
      <c r="E86">
        <v>2.1414547450842699E-2</v>
      </c>
      <c r="F86">
        <v>2.4972661621870899E-2</v>
      </c>
      <c r="G86">
        <v>3.3508343286814603E-2</v>
      </c>
      <c r="I86" t="s">
        <v>114</v>
      </c>
      <c r="J86" s="2">
        <v>8.6561838785807304E-5</v>
      </c>
      <c r="K86">
        <v>1.6552660200330901E-3</v>
      </c>
      <c r="L86">
        <v>4.5043521457248303E-3</v>
      </c>
      <c r="M86">
        <v>7.4105209774441199E-3</v>
      </c>
      <c r="N86">
        <v>1.55803362528483E-2</v>
      </c>
      <c r="P86" t="s">
        <v>114</v>
      </c>
      <c r="Q86">
        <f t="shared" si="15"/>
        <v>4.5009953874526496E-3</v>
      </c>
      <c r="R86">
        <f t="shared" si="16"/>
        <v>1.41137402338738E-2</v>
      </c>
      <c r="S86">
        <f t="shared" si="17"/>
        <v>1.86151997770879E-2</v>
      </c>
      <c r="T86">
        <f t="shared" si="18"/>
        <v>2.1871108588506299E-2</v>
      </c>
      <c r="U86">
        <f t="shared" si="19"/>
        <v>3.1772006413544697E-2</v>
      </c>
      <c r="W86" t="s">
        <v>114</v>
      </c>
      <c r="X86">
        <f t="shared" si="20"/>
        <v>1.6147366092323801E-2</v>
      </c>
      <c r="Y86">
        <f t="shared" si="11"/>
        <v>2.4066376733352001E-2</v>
      </c>
      <c r="Z86">
        <f t="shared" si="12"/>
        <v>2.7493976969310299E-2</v>
      </c>
      <c r="AA86">
        <f t="shared" si="13"/>
        <v>3.0382104744768098E-2</v>
      </c>
      <c r="AB86">
        <f t="shared" si="14"/>
        <v>3.9449431652307097E-2</v>
      </c>
      <c r="AG86" t="s">
        <v>114</v>
      </c>
      <c r="AH86">
        <v>4.50099538745265</v>
      </c>
      <c r="AI86">
        <v>14.1137402338738</v>
      </c>
      <c r="AJ86">
        <v>18.615199777087899</v>
      </c>
      <c r="AK86">
        <v>21.871108588506299</v>
      </c>
      <c r="AL86">
        <v>31.772006413544698</v>
      </c>
      <c r="AN86" t="s">
        <v>114</v>
      </c>
      <c r="AO86">
        <v>16.1473660923238</v>
      </c>
      <c r="AP86">
        <v>24.066376733352001</v>
      </c>
      <c r="AQ86">
        <v>27.4939769693103</v>
      </c>
      <c r="AR86">
        <v>30.3821047447681</v>
      </c>
      <c r="AS86">
        <v>39.449431652307098</v>
      </c>
    </row>
    <row r="87" spans="1:45" x14ac:dyDescent="0.4">
      <c r="A87">
        <v>0.56650014959880302</v>
      </c>
      <c r="B87">
        <v>3</v>
      </c>
      <c r="C87">
        <v>9.7652423257651808E-3</v>
      </c>
      <c r="D87">
        <v>1.9272554206353699E-2</v>
      </c>
      <c r="E87">
        <v>2.2319458213947499E-2</v>
      </c>
      <c r="F87">
        <v>2.59097310776535E-2</v>
      </c>
      <c r="G87">
        <v>3.4804812359315401E-2</v>
      </c>
      <c r="I87" t="s">
        <v>115</v>
      </c>
      <c r="J87" s="2">
        <v>8.0235799153645799E-5</v>
      </c>
      <c r="K87">
        <v>2.09572050306532E-3</v>
      </c>
      <c r="L87">
        <v>5.26394314236111E-3</v>
      </c>
      <c r="M87">
        <v>1.50356610616048E-2</v>
      </c>
      <c r="N87">
        <v>3.1673304239908898E-2</v>
      </c>
      <c r="P87" t="s">
        <v>115</v>
      </c>
      <c r="Q87">
        <f t="shared" si="15"/>
        <v>6.8316923801106707E-3</v>
      </c>
      <c r="R87">
        <f t="shared" si="16"/>
        <v>1.63650524774787E-2</v>
      </c>
      <c r="S87">
        <f t="shared" si="17"/>
        <v>2.00653494001976E-2</v>
      </c>
      <c r="T87">
        <f t="shared" si="18"/>
        <v>2.3091340040657101E-2</v>
      </c>
      <c r="U87">
        <f t="shared" si="19"/>
        <v>3.2099392738494201E-2</v>
      </c>
      <c r="W87" t="s">
        <v>115</v>
      </c>
      <c r="X87">
        <f t="shared" si="20"/>
        <v>1.78831206514363E-2</v>
      </c>
      <c r="Y87">
        <f t="shared" si="11"/>
        <v>2.4238560066458199E-2</v>
      </c>
      <c r="Z87">
        <f t="shared" si="12"/>
        <v>2.7884129363002001E-2</v>
      </c>
      <c r="AA87">
        <f t="shared" si="13"/>
        <v>3.07090941155037E-2</v>
      </c>
      <c r="AB87">
        <f t="shared" si="14"/>
        <v>3.9785586448929398E-2</v>
      </c>
      <c r="AG87" t="s">
        <v>115</v>
      </c>
      <c r="AH87">
        <v>6.8316923801106704</v>
      </c>
      <c r="AI87">
        <v>16.365052477478699</v>
      </c>
      <c r="AJ87">
        <v>20.065349400197601</v>
      </c>
      <c r="AK87">
        <v>23.091340040657101</v>
      </c>
      <c r="AL87">
        <v>32.099392738494203</v>
      </c>
      <c r="AN87" t="s">
        <v>115</v>
      </c>
      <c r="AO87">
        <v>17.8831206514363</v>
      </c>
      <c r="AP87">
        <v>24.238560066458199</v>
      </c>
      <c r="AQ87">
        <v>27.884129363002</v>
      </c>
      <c r="AR87">
        <v>30.709094115503699</v>
      </c>
      <c r="AS87">
        <v>39.785586448929401</v>
      </c>
    </row>
    <row r="88" spans="1:45" x14ac:dyDescent="0.4">
      <c r="A88">
        <v>0.57165592929692699</v>
      </c>
      <c r="B88">
        <v>3</v>
      </c>
      <c r="C88">
        <v>9.3391833578569602E-3</v>
      </c>
      <c r="D88">
        <v>1.9366260655226598E-2</v>
      </c>
      <c r="E88">
        <v>2.24967318649116E-2</v>
      </c>
      <c r="F88">
        <v>2.6224447575710502E-2</v>
      </c>
      <c r="G88">
        <v>3.5961632219455898E-2</v>
      </c>
      <c r="I88" t="s">
        <v>116</v>
      </c>
      <c r="J88" s="2">
        <v>6.7827436659071206E-5</v>
      </c>
      <c r="K88">
        <v>1.6084141201443099E-3</v>
      </c>
      <c r="L88">
        <v>5.91167873806424E-3</v>
      </c>
      <c r="M88">
        <v>1.2977441151936799E-2</v>
      </c>
      <c r="N88">
        <v>2.9852623409695099E-2</v>
      </c>
      <c r="P88" t="s">
        <v>116</v>
      </c>
      <c r="Q88">
        <f t="shared" si="15"/>
        <v>4.1198531161709901E-3</v>
      </c>
      <c r="R88">
        <f t="shared" si="16"/>
        <v>1.47552625916206E-2</v>
      </c>
      <c r="S88">
        <f t="shared" si="17"/>
        <v>1.91331589629543E-2</v>
      </c>
      <c r="T88">
        <f t="shared" si="18"/>
        <v>2.2162133347373297E-2</v>
      </c>
      <c r="U88">
        <f t="shared" si="19"/>
        <v>3.2830462844046601E-2</v>
      </c>
      <c r="W88" t="s">
        <v>116</v>
      </c>
      <c r="X88">
        <f t="shared" si="20"/>
        <v>1.5095375218232199E-2</v>
      </c>
      <c r="Y88">
        <f t="shared" si="11"/>
        <v>2.4374522195237402E-2</v>
      </c>
      <c r="Z88">
        <f t="shared" si="12"/>
        <v>2.7836390900039899E-2</v>
      </c>
      <c r="AA88">
        <f t="shared" si="13"/>
        <v>3.1716800108305104E-2</v>
      </c>
      <c r="AB88">
        <f t="shared" si="14"/>
        <v>4.2568864404435303E-2</v>
      </c>
      <c r="AG88" t="s">
        <v>116</v>
      </c>
      <c r="AH88">
        <v>4.1198531161709901</v>
      </c>
      <c r="AI88">
        <v>14.7552625916206</v>
      </c>
      <c r="AJ88">
        <v>19.133158962954301</v>
      </c>
      <c r="AK88">
        <v>22.162133347373299</v>
      </c>
      <c r="AL88">
        <v>32.8304628440466</v>
      </c>
      <c r="AN88" t="s">
        <v>116</v>
      </c>
      <c r="AO88">
        <v>15.095375218232199</v>
      </c>
      <c r="AP88">
        <v>24.3745221952374</v>
      </c>
      <c r="AQ88">
        <v>27.836390900039898</v>
      </c>
      <c r="AR88">
        <v>31.716800108305101</v>
      </c>
      <c r="AS88">
        <v>42.568864404435303</v>
      </c>
    </row>
    <row r="89" spans="1:45" x14ac:dyDescent="0.4">
      <c r="A89">
        <v>0.57663909068445796</v>
      </c>
      <c r="B89">
        <v>3</v>
      </c>
      <c r="C89">
        <v>1.1597743419311701E-2</v>
      </c>
      <c r="D89">
        <v>1.9632260786992602E-2</v>
      </c>
      <c r="E89">
        <v>2.2006169247132799E-2</v>
      </c>
      <c r="F89">
        <v>2.5510223992171201E-2</v>
      </c>
      <c r="G89">
        <v>3.38173153872314E-2</v>
      </c>
      <c r="I89" t="s">
        <v>117</v>
      </c>
      <c r="J89">
        <v>1.16676754421658E-4</v>
      </c>
      <c r="K89">
        <v>1.95226669311523E-3</v>
      </c>
      <c r="L89">
        <v>5.3719043731689396E-3</v>
      </c>
      <c r="M89">
        <v>1.22916221618652E-2</v>
      </c>
      <c r="N89">
        <v>2.7755885654025599E-2</v>
      </c>
      <c r="P89" t="s">
        <v>117</v>
      </c>
      <c r="Q89">
        <f t="shared" si="15"/>
        <v>3.6432646732805401E-3</v>
      </c>
      <c r="R89">
        <f t="shared" si="16"/>
        <v>1.5684301328924798E-2</v>
      </c>
      <c r="S89">
        <f t="shared" si="17"/>
        <v>2.0030952626424899E-2</v>
      </c>
      <c r="T89">
        <f t="shared" si="18"/>
        <v>2.3793326360673599E-2</v>
      </c>
      <c r="U89">
        <f t="shared" si="19"/>
        <v>3.3113827663378503E-2</v>
      </c>
      <c r="W89" t="s">
        <v>117</v>
      </c>
      <c r="X89">
        <f t="shared" si="20"/>
        <v>1.6441964282782599E-2</v>
      </c>
      <c r="Y89">
        <f t="shared" si="11"/>
        <v>2.43113380434699E-2</v>
      </c>
      <c r="Z89">
        <f t="shared" si="12"/>
        <v>2.70559010075671E-2</v>
      </c>
      <c r="AA89">
        <f t="shared" si="13"/>
        <v>2.9882344165720099E-2</v>
      </c>
      <c r="AB89">
        <f t="shared" si="14"/>
        <v>3.7583791474567196E-2</v>
      </c>
      <c r="AG89" t="s">
        <v>117</v>
      </c>
      <c r="AH89">
        <v>3.64326467328054</v>
      </c>
      <c r="AI89">
        <v>15.6843013289248</v>
      </c>
      <c r="AJ89">
        <v>20.030952626424899</v>
      </c>
      <c r="AK89">
        <v>23.7933263606736</v>
      </c>
      <c r="AL89">
        <v>33.113827663378501</v>
      </c>
      <c r="AN89" t="s">
        <v>117</v>
      </c>
      <c r="AO89">
        <v>16.4419642827826</v>
      </c>
      <c r="AP89">
        <v>24.311338043469899</v>
      </c>
      <c r="AQ89">
        <v>27.055901007567101</v>
      </c>
      <c r="AR89">
        <v>29.882344165720099</v>
      </c>
      <c r="AS89">
        <v>37.583791474567199</v>
      </c>
    </row>
    <row r="90" spans="1:45" x14ac:dyDescent="0.4">
      <c r="A90">
        <v>0.58173317384370005</v>
      </c>
      <c r="B90">
        <v>3</v>
      </c>
      <c r="C90">
        <v>9.2163029982198202E-3</v>
      </c>
      <c r="D90">
        <v>1.8319175429644501E-2</v>
      </c>
      <c r="E90">
        <v>2.16821112111234E-2</v>
      </c>
      <c r="F90">
        <v>2.5056100177270502E-2</v>
      </c>
      <c r="G90">
        <v>3.4274691132210003E-2</v>
      </c>
      <c r="I90" t="s">
        <v>118</v>
      </c>
      <c r="J90" s="2">
        <v>5.8831108940972203E-5</v>
      </c>
      <c r="K90">
        <v>1.6084141201443099E-3</v>
      </c>
      <c r="L90">
        <v>4.6478271484375003E-3</v>
      </c>
      <c r="M90">
        <v>1.10662354363336E-2</v>
      </c>
      <c r="N90">
        <v>2.4877431657579201E-2</v>
      </c>
      <c r="P90" t="s">
        <v>118</v>
      </c>
      <c r="Q90">
        <f t="shared" si="15"/>
        <v>5.36141838768525E-3</v>
      </c>
      <c r="R90">
        <f t="shared" si="16"/>
        <v>1.62811922812598E-2</v>
      </c>
      <c r="S90">
        <f t="shared" si="17"/>
        <v>2.0034448458210799E-2</v>
      </c>
      <c r="T90">
        <f t="shared" si="18"/>
        <v>2.3614330413593402E-2</v>
      </c>
      <c r="U90">
        <f t="shared" si="19"/>
        <v>3.3898355732880706E-2</v>
      </c>
      <c r="W90" t="s">
        <v>118</v>
      </c>
      <c r="X90">
        <f t="shared" si="20"/>
        <v>1.8078888000568998E-2</v>
      </c>
      <c r="Y90">
        <f t="shared" si="11"/>
        <v>2.3197873646131E-2</v>
      </c>
      <c r="Z90">
        <f t="shared" si="12"/>
        <v>2.68211634175997E-2</v>
      </c>
      <c r="AA90">
        <f t="shared" si="13"/>
        <v>3.0411538861836899E-2</v>
      </c>
      <c r="AB90">
        <f t="shared" si="14"/>
        <v>3.9961661763278797E-2</v>
      </c>
      <c r="AG90" t="s">
        <v>118</v>
      </c>
      <c r="AH90">
        <v>5.3614183876852497</v>
      </c>
      <c r="AI90">
        <v>16.281192281259798</v>
      </c>
      <c r="AJ90">
        <v>20.0344484582108</v>
      </c>
      <c r="AK90">
        <v>23.6143304135934</v>
      </c>
      <c r="AL90">
        <v>33.898355732880702</v>
      </c>
      <c r="AN90" t="s">
        <v>118</v>
      </c>
      <c r="AO90">
        <v>18.078888000568998</v>
      </c>
      <c r="AP90">
        <v>23.197873646131001</v>
      </c>
      <c r="AQ90">
        <v>26.821163417599699</v>
      </c>
      <c r="AR90">
        <v>30.411538861836899</v>
      </c>
      <c r="AS90">
        <v>39.961661763278798</v>
      </c>
    </row>
    <row r="91" spans="1:45" x14ac:dyDescent="0.4">
      <c r="A91">
        <v>0.58651088516746397</v>
      </c>
      <c r="B91">
        <v>3</v>
      </c>
      <c r="C91">
        <v>1.15709852417515E-2</v>
      </c>
      <c r="D91">
        <v>2.0125185487173299E-2</v>
      </c>
      <c r="E91">
        <v>2.26742340003473E-2</v>
      </c>
      <c r="F91">
        <v>2.5890235888463502E-2</v>
      </c>
      <c r="G91">
        <v>3.4408545779687501E-2</v>
      </c>
      <c r="I91" t="s">
        <v>119</v>
      </c>
      <c r="J91">
        <v>4.1353437635633701E-4</v>
      </c>
      <c r="K91">
        <v>2.13042365180121E-3</v>
      </c>
      <c r="L91">
        <v>5.9038056267632401E-3</v>
      </c>
      <c r="M91">
        <v>1.3034979502359999E-2</v>
      </c>
      <c r="N91">
        <v>2.77792930603027E-2</v>
      </c>
      <c r="P91" t="s">
        <v>119</v>
      </c>
      <c r="Q91">
        <f t="shared" si="15"/>
        <v>5.7092172319055797E-3</v>
      </c>
      <c r="R91">
        <f t="shared" si="16"/>
        <v>1.65898913723889E-2</v>
      </c>
      <c r="S91">
        <f t="shared" si="17"/>
        <v>2.1178700791487599E-2</v>
      </c>
      <c r="T91">
        <f t="shared" si="18"/>
        <v>2.5255744010900201E-2</v>
      </c>
      <c r="U91">
        <f t="shared" si="19"/>
        <v>3.3510784074476101E-2</v>
      </c>
      <c r="W91" t="s">
        <v>119</v>
      </c>
      <c r="X91">
        <f t="shared" si="20"/>
        <v>1.7190940490289401E-2</v>
      </c>
      <c r="Y91">
        <f t="shared" si="11"/>
        <v>2.3065091765414301E-2</v>
      </c>
      <c r="Z91">
        <f t="shared" si="12"/>
        <v>2.67129334390485E-2</v>
      </c>
      <c r="AA91">
        <f t="shared" si="13"/>
        <v>2.9660104019513897E-2</v>
      </c>
      <c r="AB91">
        <f t="shared" si="14"/>
        <v>3.85025108453989E-2</v>
      </c>
      <c r="AG91" t="s">
        <v>119</v>
      </c>
      <c r="AH91">
        <v>5.7092172319055798</v>
      </c>
      <c r="AI91">
        <v>16.589891372388902</v>
      </c>
      <c r="AJ91">
        <v>21.1787007914876</v>
      </c>
      <c r="AK91">
        <v>25.255744010900202</v>
      </c>
      <c r="AL91">
        <v>33.510784074476099</v>
      </c>
      <c r="AN91" t="s">
        <v>119</v>
      </c>
      <c r="AO91">
        <v>17.1909404902894</v>
      </c>
      <c r="AP91">
        <v>23.065091765414302</v>
      </c>
      <c r="AQ91">
        <v>26.712933439048498</v>
      </c>
      <c r="AR91">
        <v>29.660104019513899</v>
      </c>
      <c r="AS91">
        <v>38.502510845398902</v>
      </c>
    </row>
    <row r="92" spans="1:45" x14ac:dyDescent="0.4">
      <c r="A92">
        <v>0.59164702174598205</v>
      </c>
      <c r="B92">
        <v>3</v>
      </c>
      <c r="C92">
        <v>1.13152377679967E-2</v>
      </c>
      <c r="D92">
        <v>2.0078851816557101E-2</v>
      </c>
      <c r="E92">
        <v>2.3204737884109899E-2</v>
      </c>
      <c r="F92">
        <v>2.7610923387112501E-2</v>
      </c>
      <c r="G92">
        <v>3.8545229819916003E-2</v>
      </c>
      <c r="I92" t="s">
        <v>120</v>
      </c>
      <c r="J92" s="2">
        <v>3.1301710340711799E-5</v>
      </c>
      <c r="K92">
        <v>1.4527267879909901E-3</v>
      </c>
      <c r="L92">
        <v>3.3635139465332002E-3</v>
      </c>
      <c r="M92">
        <v>8.3604335784912102E-3</v>
      </c>
      <c r="N92">
        <v>1.7709530724419501E-2</v>
      </c>
      <c r="P92" t="s">
        <v>120</v>
      </c>
      <c r="Q92">
        <f t="shared" si="15"/>
        <v>3.3696961212868501E-3</v>
      </c>
      <c r="R92">
        <f t="shared" si="16"/>
        <v>1.6905172486884702E-2</v>
      </c>
      <c r="S92">
        <f t="shared" si="17"/>
        <v>2.1902282869579799E-2</v>
      </c>
      <c r="T92">
        <f t="shared" si="18"/>
        <v>2.6606884139883002E-2</v>
      </c>
      <c r="U92">
        <f t="shared" si="19"/>
        <v>3.6718006897578002E-2</v>
      </c>
      <c r="W92" t="s">
        <v>120</v>
      </c>
      <c r="X92">
        <f t="shared" si="20"/>
        <v>1.46037027406992E-2</v>
      </c>
      <c r="Y92">
        <f t="shared" si="11"/>
        <v>2.3319976694937801E-2</v>
      </c>
      <c r="Z92">
        <f t="shared" si="12"/>
        <v>2.6746984680395498E-2</v>
      </c>
      <c r="AA92">
        <f t="shared" si="13"/>
        <v>2.9438080624877402E-2</v>
      </c>
      <c r="AB92">
        <f t="shared" si="14"/>
        <v>3.85923785633751E-2</v>
      </c>
      <c r="AG92" t="s">
        <v>120</v>
      </c>
      <c r="AH92">
        <v>3.3696961212868501</v>
      </c>
      <c r="AI92">
        <v>16.905172486884702</v>
      </c>
      <c r="AJ92">
        <v>21.9022828695798</v>
      </c>
      <c r="AK92">
        <v>26.606884139883</v>
      </c>
      <c r="AL92">
        <v>36.718006897578</v>
      </c>
      <c r="AN92" t="s">
        <v>120</v>
      </c>
      <c r="AO92">
        <v>14.6037027406992</v>
      </c>
      <c r="AP92">
        <v>23.3199766949378</v>
      </c>
      <c r="AQ92">
        <v>26.746984680395499</v>
      </c>
      <c r="AR92">
        <v>29.438080624877401</v>
      </c>
      <c r="AS92">
        <v>38.5923785633751</v>
      </c>
    </row>
    <row r="93" spans="1:45" x14ac:dyDescent="0.4">
      <c r="A93">
        <v>0.59676062378167605</v>
      </c>
      <c r="B93">
        <v>3</v>
      </c>
      <c r="C93">
        <v>1.26843291396919E-2</v>
      </c>
      <c r="D93">
        <v>2.0733607597651402E-2</v>
      </c>
      <c r="E93">
        <v>2.34478436782979E-2</v>
      </c>
      <c r="F93">
        <v>2.6970215924086501E-2</v>
      </c>
      <c r="G93">
        <v>3.60506040727121E-2</v>
      </c>
      <c r="I93" t="s">
        <v>121</v>
      </c>
      <c r="J93" s="2">
        <v>4.3635898166232602E-5</v>
      </c>
      <c r="K93">
        <v>1.3924068874782999E-3</v>
      </c>
      <c r="L93">
        <v>3.8353655073377802E-3</v>
      </c>
      <c r="M93">
        <v>9.7727351718478704E-3</v>
      </c>
      <c r="N93">
        <v>2.1560806698269298E-2</v>
      </c>
      <c r="P93" t="s">
        <v>121</v>
      </c>
      <c r="Q93">
        <f t="shared" si="15"/>
        <v>3.4962913340015902E-3</v>
      </c>
      <c r="R93">
        <f t="shared" si="16"/>
        <v>1.64621864454596E-2</v>
      </c>
      <c r="S93">
        <f t="shared" si="17"/>
        <v>2.14203323667265E-2</v>
      </c>
      <c r="T93">
        <f t="shared" si="18"/>
        <v>2.5450572334580202E-2</v>
      </c>
      <c r="U93">
        <f t="shared" si="19"/>
        <v>3.6569785718351802E-2</v>
      </c>
      <c r="W93" t="s">
        <v>121</v>
      </c>
      <c r="X93">
        <f t="shared" si="20"/>
        <v>1.53249199487193E-2</v>
      </c>
      <c r="Y93">
        <f t="shared" si="11"/>
        <v>2.3643786478607102E-2</v>
      </c>
      <c r="Z93">
        <f t="shared" si="12"/>
        <v>2.6769806491405097E-2</v>
      </c>
      <c r="AA93">
        <f t="shared" si="13"/>
        <v>3.0072880210147597E-2</v>
      </c>
      <c r="AB93">
        <f t="shared" si="14"/>
        <v>3.9594600438769001E-2</v>
      </c>
      <c r="AG93" t="s">
        <v>121</v>
      </c>
      <c r="AH93">
        <v>3.4962913340015902</v>
      </c>
      <c r="AI93">
        <v>16.462186445459601</v>
      </c>
      <c r="AJ93">
        <v>21.420332366726502</v>
      </c>
      <c r="AK93">
        <v>25.450572334580201</v>
      </c>
      <c r="AL93">
        <v>36.569785718351802</v>
      </c>
      <c r="AN93" t="s">
        <v>121</v>
      </c>
      <c r="AO93">
        <v>15.3249199487193</v>
      </c>
      <c r="AP93">
        <v>23.643786478607101</v>
      </c>
      <c r="AQ93">
        <v>26.769806491405099</v>
      </c>
      <c r="AR93">
        <v>30.072880210147598</v>
      </c>
      <c r="AS93">
        <v>39.594600438769</v>
      </c>
    </row>
    <row r="94" spans="1:45" x14ac:dyDescent="0.4">
      <c r="A94">
        <v>0.60184628237259796</v>
      </c>
      <c r="B94">
        <v>3</v>
      </c>
      <c r="C94">
        <v>1.24996685705658E-2</v>
      </c>
      <c r="D94">
        <v>2.09544822946214E-2</v>
      </c>
      <c r="E94">
        <v>2.3928643551967801E-2</v>
      </c>
      <c r="F94">
        <v>2.7802361833554799E-2</v>
      </c>
      <c r="G94">
        <v>3.7487268236778497E-2</v>
      </c>
      <c r="I94" t="s">
        <v>122</v>
      </c>
      <c r="J94" s="2">
        <v>1.18573506673177E-5</v>
      </c>
      <c r="K94">
        <v>1.5188958909776501E-3</v>
      </c>
      <c r="L94">
        <v>4.1165881686740496E-3</v>
      </c>
      <c r="M94">
        <v>9.1442849900987399E-3</v>
      </c>
      <c r="N94">
        <v>1.96315977308485E-2</v>
      </c>
      <c r="P94" t="s">
        <v>122</v>
      </c>
      <c r="Q94">
        <f t="shared" si="15"/>
        <v>6.3906552696741297E-3</v>
      </c>
      <c r="R94">
        <f t="shared" si="16"/>
        <v>1.84059701820697E-2</v>
      </c>
      <c r="S94">
        <f t="shared" si="17"/>
        <v>2.3471997903710101E-2</v>
      </c>
      <c r="T94">
        <f t="shared" si="18"/>
        <v>2.6475281194866501E-2</v>
      </c>
      <c r="U94">
        <f t="shared" si="19"/>
        <v>3.6387059879661302E-2</v>
      </c>
      <c r="W94" t="s">
        <v>122</v>
      </c>
      <c r="X94">
        <f t="shared" si="20"/>
        <v>1.4170857834577801E-2</v>
      </c>
      <c r="Y94">
        <f t="shared" si="11"/>
        <v>2.28160632257122E-2</v>
      </c>
      <c r="Z94">
        <f t="shared" si="12"/>
        <v>2.63291986770379E-2</v>
      </c>
      <c r="AA94">
        <f t="shared" si="13"/>
        <v>2.9224568324972802E-2</v>
      </c>
      <c r="AB94">
        <f t="shared" si="14"/>
        <v>3.8219643533111899E-2</v>
      </c>
      <c r="AG94" t="s">
        <v>122</v>
      </c>
      <c r="AH94">
        <v>6.3906552696741299</v>
      </c>
      <c r="AI94">
        <v>18.405970182069701</v>
      </c>
      <c r="AJ94">
        <v>23.471997903710101</v>
      </c>
      <c r="AK94">
        <v>26.475281194866501</v>
      </c>
      <c r="AL94">
        <v>36.387059879661301</v>
      </c>
      <c r="AN94" t="s">
        <v>122</v>
      </c>
      <c r="AO94">
        <v>14.1708578345778</v>
      </c>
      <c r="AP94">
        <v>22.816063225712199</v>
      </c>
      <c r="AQ94">
        <v>26.329198677037901</v>
      </c>
      <c r="AR94">
        <v>29.2245683249728</v>
      </c>
      <c r="AS94">
        <v>38.219643533111899</v>
      </c>
    </row>
    <row r="95" spans="1:45" x14ac:dyDescent="0.4">
      <c r="A95">
        <v>0.60661309558048104</v>
      </c>
      <c r="B95">
        <v>3</v>
      </c>
      <c r="C95">
        <v>1.0369268345338399E-2</v>
      </c>
      <c r="D95">
        <v>2.0858172861240601E-2</v>
      </c>
      <c r="E95">
        <v>2.3955419945222399E-2</v>
      </c>
      <c r="F95">
        <v>2.8891319818797001E-2</v>
      </c>
      <c r="G95">
        <v>4.0863187400005503E-2</v>
      </c>
      <c r="I95" t="s">
        <v>123</v>
      </c>
      <c r="J95" s="2">
        <v>7.8413221571180605E-7</v>
      </c>
      <c r="K95">
        <v>9.8560121324327201E-4</v>
      </c>
      <c r="L95">
        <v>2.39146550496419E-3</v>
      </c>
      <c r="M95">
        <v>6.2111748589409703E-3</v>
      </c>
      <c r="N95">
        <v>1.3299486372205901E-2</v>
      </c>
      <c r="P95" t="s">
        <v>123</v>
      </c>
      <c r="Q95">
        <f t="shared" si="15"/>
        <v>1.7774241876587799E-3</v>
      </c>
      <c r="R95">
        <f t="shared" si="16"/>
        <v>1.7869588884573101E-2</v>
      </c>
      <c r="S95">
        <f t="shared" si="17"/>
        <v>2.32259290894903E-2</v>
      </c>
      <c r="T95">
        <f t="shared" si="18"/>
        <v>2.8736138072425099E-2</v>
      </c>
      <c r="U95">
        <f t="shared" si="19"/>
        <v>4.0629842502501096E-2</v>
      </c>
      <c r="W95" t="s">
        <v>123</v>
      </c>
      <c r="X95">
        <f t="shared" si="20"/>
        <v>1.5317598154057799E-2</v>
      </c>
      <c r="Y95">
        <f t="shared" si="11"/>
        <v>2.3356297036212802E-2</v>
      </c>
      <c r="Z95">
        <f t="shared" si="12"/>
        <v>2.6014759900812697E-2</v>
      </c>
      <c r="AA95">
        <f t="shared" si="13"/>
        <v>2.9101374290048401E-2</v>
      </c>
      <c r="AB95">
        <f t="shared" si="14"/>
        <v>3.6906044728091301E-2</v>
      </c>
      <c r="AG95" t="s">
        <v>123</v>
      </c>
      <c r="AH95">
        <v>1.77742418765878</v>
      </c>
      <c r="AI95">
        <v>17.869588884573101</v>
      </c>
      <c r="AJ95">
        <v>23.2259290894903</v>
      </c>
      <c r="AK95">
        <v>28.736138072425099</v>
      </c>
      <c r="AL95">
        <v>40.629842502501099</v>
      </c>
      <c r="AN95" t="s">
        <v>123</v>
      </c>
      <c r="AO95">
        <v>15.3175981540578</v>
      </c>
      <c r="AP95">
        <v>23.356297036212801</v>
      </c>
      <c r="AQ95">
        <v>26.014759900812699</v>
      </c>
      <c r="AR95">
        <v>29.101374290048401</v>
      </c>
      <c r="AS95">
        <v>36.906044728091302</v>
      </c>
    </row>
    <row r="96" spans="1:45" x14ac:dyDescent="0.4">
      <c r="A96">
        <v>0.61165674078243704</v>
      </c>
      <c r="B96">
        <v>3</v>
      </c>
      <c r="C96">
        <v>1.5244962560636101E-2</v>
      </c>
      <c r="D96">
        <v>2.1285026557745799E-2</v>
      </c>
      <c r="E96">
        <v>2.3280574666959299E-2</v>
      </c>
      <c r="F96">
        <v>2.65961371734761E-2</v>
      </c>
      <c r="G96">
        <v>3.38887982442998E-2</v>
      </c>
      <c r="I96" t="s">
        <v>124</v>
      </c>
      <c r="J96" s="2">
        <v>2.3206075032552098E-6</v>
      </c>
      <c r="K96">
        <v>1.4238357543945299E-3</v>
      </c>
      <c r="L96">
        <v>3.5262319776747002E-3</v>
      </c>
      <c r="M96">
        <v>9.4788445366753502E-3</v>
      </c>
      <c r="N96">
        <v>2.0534504784478099E-2</v>
      </c>
      <c r="P96" t="s">
        <v>124</v>
      </c>
      <c r="Q96">
        <f t="shared" si="15"/>
        <v>7.7337326349073603E-3</v>
      </c>
      <c r="R96">
        <f t="shared" si="16"/>
        <v>1.9689207725077602E-2</v>
      </c>
      <c r="S96">
        <f t="shared" si="17"/>
        <v>2.39060747578601E-2</v>
      </c>
      <c r="T96">
        <f t="shared" si="18"/>
        <v>2.7907665666856603E-2</v>
      </c>
      <c r="U96">
        <f t="shared" si="19"/>
        <v>3.8523898271148702E-2</v>
      </c>
      <c r="W96" t="s">
        <v>124</v>
      </c>
      <c r="X96">
        <f t="shared" si="20"/>
        <v>1.6079557274640402E-2</v>
      </c>
      <c r="Y96">
        <f t="shared" si="11"/>
        <v>2.2813247335158798E-2</v>
      </c>
      <c r="Z96">
        <f t="shared" si="12"/>
        <v>2.56727501921536E-2</v>
      </c>
      <c r="AA96">
        <f t="shared" si="13"/>
        <v>2.8029313828065502E-2</v>
      </c>
      <c r="AB96">
        <f t="shared" si="14"/>
        <v>3.5674972434950804E-2</v>
      </c>
      <c r="AG96" t="s">
        <v>124</v>
      </c>
      <c r="AH96">
        <v>7.7337326349073603</v>
      </c>
      <c r="AI96">
        <v>19.689207725077601</v>
      </c>
      <c r="AJ96">
        <v>23.9060747578601</v>
      </c>
      <c r="AK96">
        <v>27.907665666856602</v>
      </c>
      <c r="AL96">
        <v>38.523898271148703</v>
      </c>
      <c r="AN96" t="s">
        <v>124</v>
      </c>
      <c r="AO96">
        <v>16.079557274640401</v>
      </c>
      <c r="AP96">
        <v>22.813247335158799</v>
      </c>
      <c r="AQ96">
        <v>25.6727501921536</v>
      </c>
      <c r="AR96">
        <v>28.029313828065501</v>
      </c>
      <c r="AS96">
        <v>35.674972434950803</v>
      </c>
    </row>
    <row r="97" spans="1:45" x14ac:dyDescent="0.4">
      <c r="A97">
        <v>0.61657299621603001</v>
      </c>
      <c r="B97">
        <v>3</v>
      </c>
      <c r="C97">
        <v>1.32196439181788E-2</v>
      </c>
      <c r="D97">
        <v>2.1258288162452298E-2</v>
      </c>
      <c r="E97">
        <v>2.40519921357456E-2</v>
      </c>
      <c r="F97">
        <v>2.82494398827377E-2</v>
      </c>
      <c r="G97">
        <v>3.8283824212851397E-2</v>
      </c>
      <c r="I97" t="s">
        <v>125</v>
      </c>
      <c r="J97" s="2">
        <v>7.4174669053819499E-8</v>
      </c>
      <c r="K97">
        <v>1.2341446346706799E-3</v>
      </c>
      <c r="L97">
        <v>3.00555229187012E-3</v>
      </c>
      <c r="M97">
        <v>7.1032259199354398E-3</v>
      </c>
      <c r="N97">
        <v>1.5571276346842401E-2</v>
      </c>
      <c r="P97" t="s">
        <v>125</v>
      </c>
      <c r="Q97">
        <f t="shared" si="15"/>
        <v>3.9243801598153596E-3</v>
      </c>
      <c r="R97">
        <f t="shared" si="16"/>
        <v>1.8099590269263E-2</v>
      </c>
      <c r="S97">
        <f t="shared" si="17"/>
        <v>2.4057449666856499E-2</v>
      </c>
      <c r="T97">
        <f t="shared" si="18"/>
        <v>2.8289773233636E-2</v>
      </c>
      <c r="U97">
        <f t="shared" si="19"/>
        <v>3.5845732319492001E-2</v>
      </c>
      <c r="W97" t="s">
        <v>125</v>
      </c>
      <c r="X97">
        <f t="shared" si="20"/>
        <v>1.65629706121233E-2</v>
      </c>
      <c r="Y97">
        <f t="shared" si="11"/>
        <v>2.3146208608534401E-2</v>
      </c>
      <c r="Z97">
        <f t="shared" si="12"/>
        <v>2.55539889477461E-2</v>
      </c>
      <c r="AA97">
        <f t="shared" si="13"/>
        <v>2.89656786048012E-2</v>
      </c>
      <c r="AB97">
        <f t="shared" si="14"/>
        <v>3.6908409949376796E-2</v>
      </c>
      <c r="AG97" t="s">
        <v>125</v>
      </c>
      <c r="AH97">
        <v>3.9243801598153598</v>
      </c>
      <c r="AI97">
        <v>18.099590269263</v>
      </c>
      <c r="AJ97">
        <v>24.057449666856499</v>
      </c>
      <c r="AK97">
        <v>28.289773233636001</v>
      </c>
      <c r="AL97">
        <v>35.845732319492001</v>
      </c>
      <c r="AN97" t="s">
        <v>125</v>
      </c>
      <c r="AO97">
        <v>16.562970612123301</v>
      </c>
      <c r="AP97">
        <v>23.146208608534401</v>
      </c>
      <c r="AQ97">
        <v>25.553988947746099</v>
      </c>
      <c r="AR97">
        <v>28.965678604801202</v>
      </c>
      <c r="AS97">
        <v>36.908409949376797</v>
      </c>
    </row>
    <row r="98" spans="1:45" x14ac:dyDescent="0.4">
      <c r="A98">
        <v>0.62168101754385996</v>
      </c>
      <c r="B98">
        <v>3</v>
      </c>
      <c r="C98">
        <v>9.4515125265022606E-3</v>
      </c>
      <c r="D98">
        <v>2.16289803758286E-2</v>
      </c>
      <c r="E98">
        <v>2.4230899947387301E-2</v>
      </c>
      <c r="F98">
        <v>3.0061946349841599E-2</v>
      </c>
      <c r="G98">
        <v>4.1510612058145102E-2</v>
      </c>
      <c r="I98" t="s">
        <v>126</v>
      </c>
      <c r="J98" s="2">
        <v>8.4771050347222199E-8</v>
      </c>
      <c r="K98">
        <v>1.3438966539171E-3</v>
      </c>
      <c r="L98">
        <v>2.6866012149386899E-3</v>
      </c>
      <c r="M98">
        <v>7.0304075876871704E-3</v>
      </c>
      <c r="N98">
        <v>1.5148671468099E-2</v>
      </c>
      <c r="P98" t="s">
        <v>126</v>
      </c>
      <c r="Q98">
        <f t="shared" si="15"/>
        <v>5.2485135462203404E-3</v>
      </c>
      <c r="R98">
        <f t="shared" si="16"/>
        <v>1.8781446036223903E-2</v>
      </c>
      <c r="S98">
        <f t="shared" si="17"/>
        <v>2.4203265002214699E-2</v>
      </c>
      <c r="T98">
        <f t="shared" si="18"/>
        <v>2.9190936840890198E-2</v>
      </c>
      <c r="U98">
        <f t="shared" si="19"/>
        <v>4.0612933266625802E-2</v>
      </c>
      <c r="W98" t="s">
        <v>126</v>
      </c>
      <c r="X98">
        <f t="shared" si="20"/>
        <v>1.44124731675243E-2</v>
      </c>
      <c r="Y98">
        <f t="shared" si="11"/>
        <v>2.2706930853046502E-2</v>
      </c>
      <c r="Z98">
        <f t="shared" si="12"/>
        <v>2.5299918937169E-2</v>
      </c>
      <c r="AA98">
        <f t="shared" si="13"/>
        <v>2.82503263526937E-2</v>
      </c>
      <c r="AB98">
        <f t="shared" si="14"/>
        <v>3.6460546464338002E-2</v>
      </c>
      <c r="AG98" t="s">
        <v>126</v>
      </c>
      <c r="AH98">
        <v>5.2485135462203401</v>
      </c>
      <c r="AI98">
        <v>18.781446036223901</v>
      </c>
      <c r="AJ98">
        <v>24.2032650022147</v>
      </c>
      <c r="AK98">
        <v>29.190936840890199</v>
      </c>
      <c r="AL98">
        <v>40.612933266625802</v>
      </c>
      <c r="AN98" t="s">
        <v>126</v>
      </c>
      <c r="AO98">
        <v>14.412473167524301</v>
      </c>
      <c r="AP98">
        <v>22.706930853046501</v>
      </c>
      <c r="AQ98">
        <v>25.299918937169</v>
      </c>
      <c r="AR98">
        <v>28.250326352693701</v>
      </c>
      <c r="AS98">
        <v>36.460546464338002</v>
      </c>
    </row>
    <row r="99" spans="1:45" x14ac:dyDescent="0.4">
      <c r="A99">
        <v>0.62664307017543897</v>
      </c>
      <c r="B99">
        <v>3</v>
      </c>
      <c r="C99">
        <v>1.13152377679967E-2</v>
      </c>
      <c r="D99">
        <v>2.1618966547153701E-2</v>
      </c>
      <c r="E99">
        <v>2.3815321214499401E-2</v>
      </c>
      <c r="F99">
        <v>2.92040042951726E-2</v>
      </c>
      <c r="G99">
        <v>4.00352073585016E-2</v>
      </c>
      <c r="I99" t="s">
        <v>127</v>
      </c>
      <c r="J99" s="2">
        <v>-7.3407744126042298E-25</v>
      </c>
      <c r="K99">
        <v>1.13806194729275E-3</v>
      </c>
      <c r="L99">
        <v>2.6501549614800302E-3</v>
      </c>
      <c r="M99">
        <v>5.7139926486545096E-3</v>
      </c>
      <c r="N99">
        <v>1.2525886959499801E-2</v>
      </c>
      <c r="P99" t="s">
        <v>127</v>
      </c>
      <c r="Q99">
        <f t="shared" si="15"/>
        <v>5.9569173297517198E-3</v>
      </c>
      <c r="R99">
        <f t="shared" si="16"/>
        <v>2.0266545522866098E-2</v>
      </c>
      <c r="S99">
        <f t="shared" si="17"/>
        <v>2.5290107946847499E-2</v>
      </c>
      <c r="T99">
        <f t="shared" si="18"/>
        <v>2.9968258063956001E-2</v>
      </c>
      <c r="U99">
        <f t="shared" si="19"/>
        <v>3.9957251956265302E-2</v>
      </c>
      <c r="W99" t="s">
        <v>127</v>
      </c>
      <c r="X99">
        <f t="shared" si="20"/>
        <v>1.4520383811374099E-2</v>
      </c>
      <c r="Y99">
        <f t="shared" si="11"/>
        <v>2.2100189814878601E-2</v>
      </c>
      <c r="Z99">
        <f t="shared" si="12"/>
        <v>2.4704946873271599E-2</v>
      </c>
      <c r="AA99">
        <f t="shared" si="13"/>
        <v>2.7512171488834301E-2</v>
      </c>
      <c r="AB99">
        <f t="shared" si="14"/>
        <v>3.5538182245292198E-2</v>
      </c>
      <c r="AG99" t="s">
        <v>127</v>
      </c>
      <c r="AH99">
        <v>5.9569173297517199</v>
      </c>
      <c r="AI99">
        <v>20.2665455228661</v>
      </c>
      <c r="AJ99">
        <v>25.290107946847499</v>
      </c>
      <c r="AK99">
        <v>29.968258063956</v>
      </c>
      <c r="AL99">
        <v>39.957251956265303</v>
      </c>
      <c r="AN99" t="s">
        <v>127</v>
      </c>
      <c r="AO99">
        <v>14.520383811374099</v>
      </c>
      <c r="AP99">
        <v>22.1001898148786</v>
      </c>
      <c r="AQ99">
        <v>24.704946873271599</v>
      </c>
      <c r="AR99">
        <v>27.512171488834301</v>
      </c>
      <c r="AS99">
        <v>35.538182245292198</v>
      </c>
    </row>
    <row r="100" spans="1:45" x14ac:dyDescent="0.4">
      <c r="A100">
        <v>0.63175922776373294</v>
      </c>
      <c r="B100">
        <v>3</v>
      </c>
      <c r="C100">
        <v>9.0619304850216298E-3</v>
      </c>
      <c r="D100">
        <v>2.13975946481052E-2</v>
      </c>
      <c r="E100">
        <v>2.4675562766693301E-2</v>
      </c>
      <c r="F100">
        <v>3.0207104273142701E-2</v>
      </c>
      <c r="G100">
        <v>4.02863311643425E-2</v>
      </c>
      <c r="I100" t="s">
        <v>128</v>
      </c>
      <c r="J100" s="2">
        <v>-7.3407744126042298E-25</v>
      </c>
      <c r="K100">
        <v>1.4521016014946799E-3</v>
      </c>
      <c r="L100">
        <v>3.0139817131890202E-3</v>
      </c>
      <c r="M100">
        <v>5.7368914286295598E-3</v>
      </c>
      <c r="N100">
        <v>1.15816964043511E-2</v>
      </c>
      <c r="P100" t="s">
        <v>128</v>
      </c>
      <c r="Q100">
        <f t="shared" si="15"/>
        <v>5.9626558870782501E-3</v>
      </c>
      <c r="R100">
        <f t="shared" si="16"/>
        <v>2.0352341321512403E-2</v>
      </c>
      <c r="S100">
        <f t="shared" si="17"/>
        <v>2.5295589966098899E-2</v>
      </c>
      <c r="T100">
        <f t="shared" si="18"/>
        <v>2.99989919613468E-2</v>
      </c>
      <c r="U100">
        <f t="shared" si="19"/>
        <v>3.8050634637554599E-2</v>
      </c>
      <c r="W100" t="s">
        <v>128</v>
      </c>
      <c r="X100">
        <f t="shared" si="20"/>
        <v>1.47882314848266E-2</v>
      </c>
      <c r="Y100">
        <f t="shared" si="11"/>
        <v>2.2398312267473099E-2</v>
      </c>
      <c r="Z100">
        <f t="shared" si="12"/>
        <v>2.4738408173589799E-2</v>
      </c>
      <c r="AA100">
        <f t="shared" si="13"/>
        <v>2.7828350353232001E-2</v>
      </c>
      <c r="AB100">
        <f t="shared" si="14"/>
        <v>3.4868140041702002E-2</v>
      </c>
      <c r="AG100" t="s">
        <v>128</v>
      </c>
      <c r="AH100">
        <v>5.9626558870782498</v>
      </c>
      <c r="AI100">
        <v>20.352341321512402</v>
      </c>
      <c r="AJ100">
        <v>25.295589966098898</v>
      </c>
      <c r="AK100">
        <v>29.9989919613468</v>
      </c>
      <c r="AL100">
        <v>38.050634637554602</v>
      </c>
      <c r="AN100" t="s">
        <v>128</v>
      </c>
      <c r="AO100">
        <v>14.7882314848266</v>
      </c>
      <c r="AP100">
        <v>22.398312267473099</v>
      </c>
      <c r="AQ100">
        <v>24.7384081735898</v>
      </c>
      <c r="AR100">
        <v>27.828350353232</v>
      </c>
      <c r="AS100">
        <v>34.868140041701999</v>
      </c>
    </row>
    <row r="101" spans="1:45" x14ac:dyDescent="0.4">
      <c r="A101">
        <v>0.63663050169282898</v>
      </c>
      <c r="B101">
        <v>3</v>
      </c>
      <c r="C101">
        <v>1.25584340677466E-2</v>
      </c>
      <c r="D101">
        <v>2.1491507229707899E-2</v>
      </c>
      <c r="E101">
        <v>2.4513352699580101E-2</v>
      </c>
      <c r="F101">
        <v>3.06982890144013E-2</v>
      </c>
      <c r="G101">
        <v>4.2700196094813202E-2</v>
      </c>
      <c r="I101" t="s">
        <v>129</v>
      </c>
      <c r="J101" s="2">
        <v>5.1922268337673596E-7</v>
      </c>
      <c r="K101">
        <v>1.1401812235514301E-3</v>
      </c>
      <c r="L101">
        <v>2.6791148715549001E-3</v>
      </c>
      <c r="M101">
        <v>6.1524232228597001E-3</v>
      </c>
      <c r="N101">
        <v>1.1660406324598501E-2</v>
      </c>
      <c r="P101" t="s">
        <v>129</v>
      </c>
      <c r="Q101">
        <f t="shared" si="15"/>
        <v>1.00006989647295E-2</v>
      </c>
      <c r="R101">
        <f t="shared" si="16"/>
        <v>2.2086636104760898E-2</v>
      </c>
      <c r="S101">
        <f t="shared" si="17"/>
        <v>2.59141570095319E-2</v>
      </c>
      <c r="T101">
        <f t="shared" si="18"/>
        <v>3.0279588762417601E-2</v>
      </c>
      <c r="U101">
        <f t="shared" si="19"/>
        <v>4.1067100295459499E-2</v>
      </c>
      <c r="W101" t="s">
        <v>129</v>
      </c>
      <c r="X101">
        <f t="shared" si="20"/>
        <v>1.49918475176452E-2</v>
      </c>
      <c r="Y101">
        <f t="shared" si="11"/>
        <v>2.16839267006377E-2</v>
      </c>
      <c r="Z101">
        <f t="shared" si="12"/>
        <v>2.45508676484383E-2</v>
      </c>
      <c r="AA101">
        <f t="shared" si="13"/>
        <v>2.740886172958E-2</v>
      </c>
      <c r="AB101">
        <f t="shared" si="14"/>
        <v>3.4995839180419097E-2</v>
      </c>
      <c r="AG101" t="s">
        <v>129</v>
      </c>
      <c r="AH101">
        <v>10.0006989647295</v>
      </c>
      <c r="AI101">
        <v>22.086636104760899</v>
      </c>
      <c r="AJ101">
        <v>25.914157009531898</v>
      </c>
      <c r="AK101">
        <v>30.2795887624176</v>
      </c>
      <c r="AL101">
        <v>41.067100295459497</v>
      </c>
      <c r="AN101" t="s">
        <v>129</v>
      </c>
      <c r="AO101">
        <v>14.9918475176452</v>
      </c>
      <c r="AP101">
        <v>21.683926700637699</v>
      </c>
      <c r="AQ101">
        <v>24.550867648438299</v>
      </c>
      <c r="AR101">
        <v>27.40886172958</v>
      </c>
      <c r="AS101">
        <v>34.995839180419097</v>
      </c>
    </row>
    <row r="102" spans="1:45" x14ac:dyDescent="0.4">
      <c r="A102">
        <v>0.64185683010946204</v>
      </c>
      <c r="B102">
        <v>3</v>
      </c>
      <c r="C102">
        <v>8.5377048313433398E-3</v>
      </c>
      <c r="D102">
        <v>2.14404089128E-2</v>
      </c>
      <c r="E102">
        <v>2.50633669768793E-2</v>
      </c>
      <c r="F102">
        <v>3.0811910616857102E-2</v>
      </c>
      <c r="G102">
        <v>4.1371270306410697E-2</v>
      </c>
      <c r="I102" t="s">
        <v>130</v>
      </c>
      <c r="J102" s="2">
        <v>4.5564439561631899E-7</v>
      </c>
      <c r="K102">
        <v>1.1099709404839399E-3</v>
      </c>
      <c r="L102">
        <v>2.4536662631564699E-3</v>
      </c>
      <c r="M102">
        <v>5.4352972242567299E-3</v>
      </c>
      <c r="N102">
        <v>1.1756981743706599E-2</v>
      </c>
      <c r="P102" t="s">
        <v>130</v>
      </c>
      <c r="Q102">
        <f t="shared" si="15"/>
        <v>8.4322480801176797E-3</v>
      </c>
      <c r="R102">
        <f t="shared" si="16"/>
        <v>2.1503511214850699E-2</v>
      </c>
      <c r="S102">
        <f t="shared" si="17"/>
        <v>2.6231342353558802E-2</v>
      </c>
      <c r="T102">
        <f t="shared" si="18"/>
        <v>3.0446521660318901E-2</v>
      </c>
      <c r="U102">
        <f t="shared" si="19"/>
        <v>3.7901956536685703E-2</v>
      </c>
      <c r="W102" t="s">
        <v>130</v>
      </c>
      <c r="X102">
        <f t="shared" si="20"/>
        <v>1.4400658255878201E-2</v>
      </c>
      <c r="Y102">
        <f t="shared" si="11"/>
        <v>2.1434264835306797E-2</v>
      </c>
      <c r="Z102">
        <f t="shared" si="12"/>
        <v>2.4428196761989401E-2</v>
      </c>
      <c r="AA102">
        <f t="shared" si="13"/>
        <v>2.7158739688289302E-2</v>
      </c>
      <c r="AB102">
        <f t="shared" si="14"/>
        <v>3.5257336636728705E-2</v>
      </c>
      <c r="AG102" t="s">
        <v>130</v>
      </c>
      <c r="AH102">
        <v>8.4322480801176791</v>
      </c>
      <c r="AI102">
        <v>21.5035112148507</v>
      </c>
      <c r="AJ102">
        <v>26.231342353558802</v>
      </c>
      <c r="AK102">
        <v>30.446521660318901</v>
      </c>
      <c r="AL102">
        <v>37.901956536685702</v>
      </c>
      <c r="AN102" t="s">
        <v>130</v>
      </c>
      <c r="AO102">
        <v>14.4006582558782</v>
      </c>
      <c r="AP102">
        <v>21.434264835306799</v>
      </c>
      <c r="AQ102">
        <v>24.428196761989401</v>
      </c>
      <c r="AR102">
        <v>27.158739688289302</v>
      </c>
      <c r="AS102">
        <v>35.257336636728702</v>
      </c>
    </row>
    <row r="103" spans="1:45" x14ac:dyDescent="0.4">
      <c r="A103">
        <v>0.64655911585130199</v>
      </c>
      <c r="B103">
        <v>3</v>
      </c>
      <c r="C103">
        <v>1.3742926009001601E-2</v>
      </c>
      <c r="D103">
        <v>2.1063539174698099E-2</v>
      </c>
      <c r="E103">
        <v>2.43182537828905E-2</v>
      </c>
      <c r="F103">
        <v>2.97761900102122E-2</v>
      </c>
      <c r="G103">
        <v>4.06946175172948E-2</v>
      </c>
      <c r="I103" t="s">
        <v>131</v>
      </c>
      <c r="J103" s="2">
        <v>4.14318508572049E-6</v>
      </c>
      <c r="K103">
        <v>1.1388089921739401E-3</v>
      </c>
      <c r="L103">
        <v>2.7968883514404301E-3</v>
      </c>
      <c r="M103">
        <v>5.1497989230685796E-3</v>
      </c>
      <c r="N103">
        <v>1.08219888475206E-2</v>
      </c>
      <c r="P103" t="s">
        <v>131</v>
      </c>
      <c r="Q103">
        <f t="shared" si="15"/>
        <v>1.0171665950529601E-2</v>
      </c>
      <c r="R103">
        <f t="shared" si="16"/>
        <v>2.21607585084246E-2</v>
      </c>
      <c r="S103">
        <f t="shared" si="17"/>
        <v>2.6528807583120501E-2</v>
      </c>
      <c r="T103">
        <f t="shared" si="18"/>
        <v>3.0494506654359602E-2</v>
      </c>
      <c r="U103">
        <f t="shared" si="19"/>
        <v>3.8044180618348598E-2</v>
      </c>
      <c r="W103" t="s">
        <v>131</v>
      </c>
      <c r="X103">
        <f t="shared" si="20"/>
        <v>1.48404196417049E-2</v>
      </c>
      <c r="Y103">
        <f t="shared" si="11"/>
        <v>2.11605558222474E-2</v>
      </c>
      <c r="Z103">
        <f t="shared" si="12"/>
        <v>2.3444127607286099E-2</v>
      </c>
      <c r="AA103">
        <f t="shared" si="13"/>
        <v>2.6659573643715E-2</v>
      </c>
      <c r="AB103">
        <f t="shared" si="14"/>
        <v>3.4555428805501602E-2</v>
      </c>
      <c r="AG103" t="s">
        <v>131</v>
      </c>
      <c r="AH103">
        <v>10.171665950529601</v>
      </c>
      <c r="AI103">
        <v>22.1607585084246</v>
      </c>
      <c r="AJ103">
        <v>26.5288075831205</v>
      </c>
      <c r="AK103">
        <v>30.494506654359601</v>
      </c>
      <c r="AL103">
        <v>38.044180618348598</v>
      </c>
      <c r="AN103" t="s">
        <v>131</v>
      </c>
      <c r="AO103">
        <v>14.8404196417049</v>
      </c>
      <c r="AP103">
        <v>21.1605558222474</v>
      </c>
      <c r="AQ103">
        <v>23.444127607286099</v>
      </c>
      <c r="AR103">
        <v>26.659573643714999</v>
      </c>
      <c r="AS103">
        <v>34.555428805501599</v>
      </c>
    </row>
    <row r="104" spans="1:45" x14ac:dyDescent="0.4">
      <c r="A104">
        <v>0.65167284210526299</v>
      </c>
      <c r="B104">
        <v>3</v>
      </c>
      <c r="C104">
        <v>3.7192494262961299E-3</v>
      </c>
      <c r="D104">
        <v>1.9557164895040099E-2</v>
      </c>
      <c r="E104">
        <v>2.4848370539647599E-2</v>
      </c>
      <c r="F104">
        <v>3.0322451181712E-2</v>
      </c>
      <c r="G104">
        <v>4.3291826335094701E-2</v>
      </c>
      <c r="I104" t="s">
        <v>132</v>
      </c>
      <c r="J104" s="2">
        <v>-7.3407744126042298E-25</v>
      </c>
      <c r="K104">
        <v>9.8088582356770809E-4</v>
      </c>
      <c r="L104">
        <v>2.2182358635796399E-3</v>
      </c>
      <c r="M104">
        <v>6.86915715535482E-3</v>
      </c>
      <c r="N104">
        <v>1.56142552693685E-2</v>
      </c>
      <c r="P104" t="s">
        <v>132</v>
      </c>
      <c r="Q104">
        <f t="shared" si="15"/>
        <v>7.3008084975609497E-3</v>
      </c>
      <c r="R104">
        <f t="shared" si="16"/>
        <v>2.0987891092535099E-2</v>
      </c>
      <c r="S104">
        <f t="shared" si="17"/>
        <v>2.6396944629194303E-2</v>
      </c>
      <c r="T104">
        <f t="shared" si="18"/>
        <v>3.0552384041713298E-2</v>
      </c>
      <c r="U104">
        <f t="shared" si="19"/>
        <v>4.0207213386401597E-2</v>
      </c>
      <c r="W104" t="s">
        <v>132</v>
      </c>
      <c r="X104">
        <f t="shared" si="20"/>
        <v>1.1523740849277899E-2</v>
      </c>
      <c r="Y104">
        <f t="shared" si="11"/>
        <v>1.9597997431205102E-2</v>
      </c>
      <c r="Z104">
        <f t="shared" si="12"/>
        <v>2.3068854339241197E-2</v>
      </c>
      <c r="AA104">
        <f t="shared" si="13"/>
        <v>2.6408413908751201E-2</v>
      </c>
      <c r="AB104">
        <f t="shared" si="14"/>
        <v>3.6498342492013502E-2</v>
      </c>
      <c r="AG104" t="s">
        <v>132</v>
      </c>
      <c r="AH104">
        <v>7.3008084975609497</v>
      </c>
      <c r="AI104">
        <v>20.987891092535101</v>
      </c>
      <c r="AJ104">
        <v>26.396944629194302</v>
      </c>
      <c r="AK104">
        <v>30.552384041713299</v>
      </c>
      <c r="AL104">
        <v>40.207213386401598</v>
      </c>
      <c r="AN104" t="s">
        <v>132</v>
      </c>
      <c r="AO104">
        <v>11.5237408492779</v>
      </c>
      <c r="AP104">
        <v>19.597997431205101</v>
      </c>
      <c r="AQ104">
        <v>23.068854339241199</v>
      </c>
      <c r="AR104">
        <v>26.4084139087512</v>
      </c>
      <c r="AS104">
        <v>36.498342492013499</v>
      </c>
    </row>
    <row r="105" spans="1:45" x14ac:dyDescent="0.4">
      <c r="A105">
        <v>0.65673388057299198</v>
      </c>
      <c r="B105">
        <v>3</v>
      </c>
      <c r="C105">
        <v>1.14181080552603E-2</v>
      </c>
      <c r="D105">
        <v>2.18678392842435E-2</v>
      </c>
      <c r="E105">
        <v>2.525021735579E-2</v>
      </c>
      <c r="F105">
        <v>3.0470064071319799E-2</v>
      </c>
      <c r="G105">
        <v>4.3291826335094701E-2</v>
      </c>
      <c r="I105" t="s">
        <v>133</v>
      </c>
      <c r="J105" s="2">
        <v>-7.3407744126042298E-25</v>
      </c>
      <c r="K105">
        <v>1.0191175672743099E-3</v>
      </c>
      <c r="L105">
        <v>2.19800737169054E-3</v>
      </c>
      <c r="M105">
        <v>4.3242242601182696E-3</v>
      </c>
      <c r="N105">
        <v>9.2110951741536506E-3</v>
      </c>
      <c r="P105" t="s">
        <v>133</v>
      </c>
      <c r="Q105">
        <f t="shared" si="15"/>
        <v>1.1737455390306802E-2</v>
      </c>
      <c r="R105">
        <f t="shared" si="16"/>
        <v>2.28111838279919E-2</v>
      </c>
      <c r="S105">
        <f t="shared" si="17"/>
        <v>2.6876858471605501E-2</v>
      </c>
      <c r="T105">
        <f t="shared" si="18"/>
        <v>3.0442690353147898E-2</v>
      </c>
      <c r="U105">
        <f t="shared" si="19"/>
        <v>4.0669185632455404E-2</v>
      </c>
      <c r="W105" t="s">
        <v>133</v>
      </c>
      <c r="X105">
        <f t="shared" si="20"/>
        <v>1.2278307434756301E-2</v>
      </c>
      <c r="Y105">
        <f t="shared" si="11"/>
        <v>2.02682134124498E-2</v>
      </c>
      <c r="Z105">
        <f t="shared" si="12"/>
        <v>2.3476596055903201E-2</v>
      </c>
      <c r="AA105">
        <f t="shared" si="13"/>
        <v>2.6398680268577501E-2</v>
      </c>
      <c r="AB105">
        <f t="shared" si="14"/>
        <v>3.54585881112085E-2</v>
      </c>
      <c r="AG105" t="s">
        <v>133</v>
      </c>
      <c r="AH105">
        <v>11.737455390306801</v>
      </c>
      <c r="AI105">
        <v>22.811183827991901</v>
      </c>
      <c r="AJ105">
        <v>26.876858471605502</v>
      </c>
      <c r="AK105">
        <v>30.442690353147899</v>
      </c>
      <c r="AL105">
        <v>40.669185632455402</v>
      </c>
      <c r="AN105" t="s">
        <v>133</v>
      </c>
      <c r="AO105">
        <v>12.2783074347563</v>
      </c>
      <c r="AP105">
        <v>20.2682134124498</v>
      </c>
      <c r="AQ105">
        <v>23.476596055903201</v>
      </c>
      <c r="AR105">
        <v>26.3986802685775</v>
      </c>
      <c r="AS105">
        <v>35.458588111208499</v>
      </c>
    </row>
    <row r="106" spans="1:45" x14ac:dyDescent="0.4">
      <c r="A106">
        <v>0.66171615881809798</v>
      </c>
      <c r="B106">
        <v>3</v>
      </c>
      <c r="C106">
        <v>9.4631043945772302E-3</v>
      </c>
      <c r="D106">
        <v>2.1718904164932499E-2</v>
      </c>
      <c r="E106">
        <v>2.5414303230744902E-2</v>
      </c>
      <c r="F106">
        <v>3.10621438299639E-2</v>
      </c>
      <c r="G106">
        <v>4.4413141695163902E-2</v>
      </c>
      <c r="I106" t="s">
        <v>134</v>
      </c>
      <c r="J106" s="2">
        <v>-7.3407744126042298E-25</v>
      </c>
      <c r="K106">
        <v>1.08283360799154E-3</v>
      </c>
      <c r="L106">
        <v>1.90862019856771E-3</v>
      </c>
      <c r="M106">
        <v>4.5832898881700296E-3</v>
      </c>
      <c r="N106">
        <v>9.1897434658474407E-3</v>
      </c>
      <c r="P106" t="s">
        <v>134</v>
      </c>
      <c r="Q106">
        <f t="shared" si="15"/>
        <v>1.3807456384575201E-2</v>
      </c>
      <c r="R106">
        <f t="shared" si="16"/>
        <v>2.4264821141257501E-2</v>
      </c>
      <c r="S106">
        <f t="shared" si="17"/>
        <v>2.78795849943996E-2</v>
      </c>
      <c r="T106">
        <f t="shared" si="18"/>
        <v>3.18676019855621E-2</v>
      </c>
      <c r="U106">
        <f t="shared" si="19"/>
        <v>4.1000042959636405E-2</v>
      </c>
      <c r="W106" t="s">
        <v>134</v>
      </c>
      <c r="X106">
        <f t="shared" si="20"/>
        <v>1.4857158327770299E-2</v>
      </c>
      <c r="Y106">
        <f t="shared" si="11"/>
        <v>2.0020799218736902E-2</v>
      </c>
      <c r="Z106">
        <f t="shared" si="12"/>
        <v>2.2657801790183601E-2</v>
      </c>
      <c r="AA106">
        <f t="shared" si="13"/>
        <v>2.5125850819637498E-2</v>
      </c>
      <c r="AB106">
        <f t="shared" si="14"/>
        <v>3.2762359151606704E-2</v>
      </c>
      <c r="AG106" t="s">
        <v>134</v>
      </c>
      <c r="AH106">
        <v>13.8074563845752</v>
      </c>
      <c r="AI106">
        <v>24.264821141257499</v>
      </c>
      <c r="AJ106">
        <v>27.8795849943996</v>
      </c>
      <c r="AK106">
        <v>31.8676019855621</v>
      </c>
      <c r="AL106">
        <v>41.000042959636403</v>
      </c>
      <c r="AN106" t="s">
        <v>134</v>
      </c>
      <c r="AO106">
        <v>14.8571583277703</v>
      </c>
      <c r="AP106">
        <v>20.020799218736901</v>
      </c>
      <c r="AQ106">
        <v>22.657801790183601</v>
      </c>
      <c r="AR106">
        <v>25.125850819637499</v>
      </c>
      <c r="AS106">
        <v>32.762359151606702</v>
      </c>
    </row>
    <row r="107" spans="1:45" x14ac:dyDescent="0.4">
      <c r="A107">
        <v>0.66658098665467103</v>
      </c>
      <c r="B107">
        <v>3</v>
      </c>
      <c r="C107">
        <v>9.3140128130736796E-3</v>
      </c>
      <c r="D107">
        <v>2.0925983575485401E-2</v>
      </c>
      <c r="E107">
        <v>2.46575795486592E-2</v>
      </c>
      <c r="F107">
        <v>2.8711689797542801E-2</v>
      </c>
      <c r="G107">
        <v>3.9351069716118098E-2</v>
      </c>
      <c r="I107" t="s">
        <v>135</v>
      </c>
      <c r="J107" s="2">
        <v>-7.3407744126042298E-25</v>
      </c>
      <c r="K107">
        <v>1.1114756266276001E-3</v>
      </c>
      <c r="L107">
        <v>2.2273911370171398E-3</v>
      </c>
      <c r="M107">
        <v>4.9702644348144503E-3</v>
      </c>
      <c r="N107">
        <v>9.7604645623101099E-3</v>
      </c>
      <c r="P107" t="s">
        <v>135</v>
      </c>
      <c r="Q107">
        <f t="shared" si="15"/>
        <v>1.3272958433347099E-2</v>
      </c>
      <c r="R107">
        <f t="shared" si="16"/>
        <v>2.3759687979025598E-2</v>
      </c>
      <c r="S107">
        <f t="shared" si="17"/>
        <v>2.7551958579044401E-2</v>
      </c>
      <c r="T107">
        <f t="shared" si="18"/>
        <v>3.1281834879196897E-2</v>
      </c>
      <c r="U107">
        <f t="shared" si="19"/>
        <v>4.2420974183043497E-2</v>
      </c>
      <c r="W107" t="s">
        <v>135</v>
      </c>
      <c r="X107">
        <f t="shared" si="20"/>
        <v>1.45997660596135E-2</v>
      </c>
      <c r="Y107">
        <f t="shared" si="11"/>
        <v>1.94333662039754E-2</v>
      </c>
      <c r="Z107">
        <f t="shared" si="12"/>
        <v>2.2054698564400399E-2</v>
      </c>
      <c r="AA107">
        <f t="shared" si="13"/>
        <v>2.4974414918406299E-2</v>
      </c>
      <c r="AB107">
        <f t="shared" si="14"/>
        <v>3.3223211500474498E-2</v>
      </c>
      <c r="AG107" t="s">
        <v>135</v>
      </c>
      <c r="AH107">
        <v>13.2729584333471</v>
      </c>
      <c r="AI107">
        <v>23.7596879790256</v>
      </c>
      <c r="AJ107">
        <v>27.551958579044399</v>
      </c>
      <c r="AK107">
        <v>31.2818348791969</v>
      </c>
      <c r="AL107">
        <v>42.420974183043498</v>
      </c>
      <c r="AN107" t="s">
        <v>135</v>
      </c>
      <c r="AO107">
        <v>14.599766059613501</v>
      </c>
      <c r="AP107">
        <v>19.4333662039754</v>
      </c>
      <c r="AQ107">
        <v>22.0546985644004</v>
      </c>
      <c r="AR107">
        <v>24.9744149184063</v>
      </c>
      <c r="AS107">
        <v>33.223211500474498</v>
      </c>
    </row>
    <row r="108" spans="1:45" x14ac:dyDescent="0.4">
      <c r="A108">
        <v>0.67162854220753698</v>
      </c>
      <c r="B108">
        <v>3</v>
      </c>
      <c r="C108">
        <v>1.3375555264455399E-2</v>
      </c>
      <c r="D108">
        <v>2.1202126927676101E-2</v>
      </c>
      <c r="E108">
        <v>2.5150344061357102E-2</v>
      </c>
      <c r="F108">
        <v>3.0106268612049299E-2</v>
      </c>
      <c r="G108">
        <v>4.3231033074361401E-2</v>
      </c>
      <c r="I108" t="s">
        <v>136</v>
      </c>
      <c r="J108" s="2">
        <v>-7.3407744126042298E-25</v>
      </c>
      <c r="K108">
        <v>1.1229197184244801E-3</v>
      </c>
      <c r="L108">
        <v>2.24814944797092E-3</v>
      </c>
      <c r="M108">
        <v>4.8632197909884997E-3</v>
      </c>
      <c r="N108">
        <v>1.0318130917019301E-2</v>
      </c>
      <c r="P108" t="s">
        <v>136</v>
      </c>
      <c r="Q108">
        <f t="shared" si="15"/>
        <v>1.2297211302668901E-2</v>
      </c>
      <c r="R108">
        <f t="shared" si="16"/>
        <v>2.4485693723846701E-2</v>
      </c>
      <c r="S108">
        <f t="shared" si="17"/>
        <v>2.9162302115562599E-2</v>
      </c>
      <c r="T108">
        <f t="shared" si="18"/>
        <v>3.2808158292556497E-2</v>
      </c>
      <c r="U108">
        <f t="shared" si="19"/>
        <v>4.2419804593222699E-2</v>
      </c>
      <c r="W108" t="s">
        <v>136</v>
      </c>
      <c r="X108">
        <f t="shared" si="20"/>
        <v>1.2940706625624999E-2</v>
      </c>
      <c r="Y108">
        <f t="shared" si="11"/>
        <v>1.89894579378375E-2</v>
      </c>
      <c r="Z108">
        <f t="shared" si="12"/>
        <v>2.1376269001596299E-2</v>
      </c>
      <c r="AA108">
        <f t="shared" si="13"/>
        <v>2.3549908847796099E-2</v>
      </c>
      <c r="AB108">
        <f t="shared" si="14"/>
        <v>3.0164440133944398E-2</v>
      </c>
      <c r="AG108" t="s">
        <v>136</v>
      </c>
      <c r="AH108">
        <v>12.297211302668901</v>
      </c>
      <c r="AI108">
        <v>24.485693723846701</v>
      </c>
      <c r="AJ108">
        <v>29.1623021155626</v>
      </c>
      <c r="AK108">
        <v>32.808158292556499</v>
      </c>
      <c r="AL108">
        <v>42.4198045932227</v>
      </c>
      <c r="AN108" t="s">
        <v>136</v>
      </c>
      <c r="AO108">
        <v>12.940706625624999</v>
      </c>
      <c r="AP108">
        <v>18.9894579378375</v>
      </c>
      <c r="AQ108">
        <v>21.376269001596299</v>
      </c>
      <c r="AR108">
        <v>23.5499088477961</v>
      </c>
      <c r="AS108">
        <v>30.164440133944399</v>
      </c>
    </row>
    <row r="109" spans="1:45" x14ac:dyDescent="0.4">
      <c r="A109">
        <v>0.67677112957833196</v>
      </c>
      <c r="B109">
        <v>3</v>
      </c>
      <c r="C109">
        <v>1.14227457799856E-2</v>
      </c>
      <c r="D109">
        <v>2.1601585832737202E-2</v>
      </c>
      <c r="E109">
        <v>2.4993397084377499E-2</v>
      </c>
      <c r="F109">
        <v>2.9171008405588401E-2</v>
      </c>
      <c r="G109">
        <v>3.8942431695761601E-2</v>
      </c>
      <c r="I109" t="s">
        <v>137</v>
      </c>
      <c r="J109" s="2">
        <v>8.4771050347222199E-8</v>
      </c>
      <c r="K109">
        <v>1.34167141384549E-3</v>
      </c>
      <c r="L109">
        <v>2.4782816569010398E-3</v>
      </c>
      <c r="M109">
        <v>4.38185797797309E-3</v>
      </c>
      <c r="N109">
        <v>8.7202707926432293E-3</v>
      </c>
      <c r="P109" t="s">
        <v>137</v>
      </c>
      <c r="Q109">
        <f t="shared" si="15"/>
        <v>1.4414466466724299E-2</v>
      </c>
      <c r="R109">
        <f t="shared" si="16"/>
        <v>2.4854244017683099E-2</v>
      </c>
      <c r="S109">
        <f t="shared" si="17"/>
        <v>2.8541265463585999E-2</v>
      </c>
      <c r="T109">
        <f t="shared" si="18"/>
        <v>3.1941927845020798E-2</v>
      </c>
      <c r="U109">
        <f t="shared" si="19"/>
        <v>4.2284046498830795E-2</v>
      </c>
      <c r="W109" t="s">
        <v>137</v>
      </c>
      <c r="X109">
        <f t="shared" si="20"/>
        <v>1.4178131113817801E-2</v>
      </c>
      <c r="Y109">
        <f t="shared" si="11"/>
        <v>1.9301230574820499E-2</v>
      </c>
      <c r="Z109">
        <f t="shared" si="12"/>
        <v>2.14957943272913E-2</v>
      </c>
      <c r="AA109">
        <f t="shared" si="13"/>
        <v>2.4116370643058598E-2</v>
      </c>
      <c r="AB109">
        <f t="shared" si="14"/>
        <v>3.1321911121485496E-2</v>
      </c>
      <c r="AG109" t="s">
        <v>137</v>
      </c>
      <c r="AH109">
        <v>14.414466466724299</v>
      </c>
      <c r="AI109">
        <v>24.854244017683101</v>
      </c>
      <c r="AJ109">
        <v>28.541265463586001</v>
      </c>
      <c r="AK109">
        <v>31.9419278450208</v>
      </c>
      <c r="AL109">
        <v>42.284046498830797</v>
      </c>
      <c r="AN109" t="s">
        <v>137</v>
      </c>
      <c r="AO109">
        <v>14.1781311138178</v>
      </c>
      <c r="AP109">
        <v>19.301230574820501</v>
      </c>
      <c r="AQ109">
        <v>21.4957943272913</v>
      </c>
      <c r="AR109">
        <v>24.116370643058598</v>
      </c>
      <c r="AS109">
        <v>31.321911121485499</v>
      </c>
    </row>
    <row r="110" spans="1:45" x14ac:dyDescent="0.4">
      <c r="A110">
        <v>0.68180064049011402</v>
      </c>
      <c r="B110">
        <v>3</v>
      </c>
      <c r="C110">
        <v>8.9260752315526402E-3</v>
      </c>
      <c r="D110">
        <v>2.13593252375745E-2</v>
      </c>
      <c r="E110">
        <v>2.4802243001761301E-2</v>
      </c>
      <c r="F110">
        <v>2.9851872262857598E-2</v>
      </c>
      <c r="G110">
        <v>4.0806805379691002E-2</v>
      </c>
      <c r="I110" t="s">
        <v>138</v>
      </c>
      <c r="J110" s="2">
        <v>-7.3407744126042298E-25</v>
      </c>
      <c r="K110">
        <v>1.3004355960422099E-3</v>
      </c>
      <c r="L110">
        <v>2.03957027859158E-3</v>
      </c>
      <c r="M110">
        <v>3.9793756273057701E-3</v>
      </c>
      <c r="N110">
        <v>7.9841295878092505E-3</v>
      </c>
      <c r="P110" t="s">
        <v>138</v>
      </c>
      <c r="Q110">
        <f t="shared" si="15"/>
        <v>1.32256895806306E-2</v>
      </c>
      <c r="R110">
        <f t="shared" si="16"/>
        <v>2.4238907169455502E-2</v>
      </c>
      <c r="S110">
        <f t="shared" si="17"/>
        <v>2.8711668308050799E-2</v>
      </c>
      <c r="T110">
        <f t="shared" si="18"/>
        <v>3.2186306945329E-2</v>
      </c>
      <c r="U110">
        <f t="shared" si="19"/>
        <v>4.2232229380815806E-2</v>
      </c>
      <c r="W110" t="s">
        <v>138</v>
      </c>
      <c r="X110">
        <f t="shared" si="20"/>
        <v>1.1638337339781901E-2</v>
      </c>
      <c r="Y110">
        <f t="shared" si="11"/>
        <v>1.85579650634797E-2</v>
      </c>
      <c r="Z110">
        <f t="shared" si="12"/>
        <v>2.0945738922982803E-2</v>
      </c>
      <c r="AA110">
        <f t="shared" si="13"/>
        <v>2.3913185984920697E-2</v>
      </c>
      <c r="AB110">
        <f t="shared" si="14"/>
        <v>3.1891068213923901E-2</v>
      </c>
      <c r="AG110" t="s">
        <v>138</v>
      </c>
      <c r="AH110">
        <v>13.225689580630601</v>
      </c>
      <c r="AI110">
        <v>24.238907169455501</v>
      </c>
      <c r="AJ110">
        <v>28.7116683080508</v>
      </c>
      <c r="AK110">
        <v>32.186306945329001</v>
      </c>
      <c r="AL110">
        <v>42.232229380815802</v>
      </c>
      <c r="AN110" t="s">
        <v>138</v>
      </c>
      <c r="AO110">
        <v>11.6383373397819</v>
      </c>
      <c r="AP110">
        <v>18.557965063479699</v>
      </c>
      <c r="AQ110">
        <v>20.945738922982802</v>
      </c>
      <c r="AR110">
        <v>23.913185984920698</v>
      </c>
      <c r="AS110">
        <v>31.891068213923901</v>
      </c>
    </row>
    <row r="111" spans="1:45" x14ac:dyDescent="0.4">
      <c r="A111">
        <v>0.68671086343309296</v>
      </c>
      <c r="B111">
        <v>3</v>
      </c>
      <c r="C111">
        <v>1.2290627049905301E-2</v>
      </c>
      <c r="D111">
        <v>2.07247125978294E-2</v>
      </c>
      <c r="E111">
        <v>2.4625990080339E-2</v>
      </c>
      <c r="F111">
        <v>2.86277068530543E-2</v>
      </c>
      <c r="G111">
        <v>3.8903922624888301E-2</v>
      </c>
      <c r="I111" t="s">
        <v>139</v>
      </c>
      <c r="J111" s="2">
        <v>-7.3407744126042298E-25</v>
      </c>
      <c r="K111">
        <v>1.0457038879394501E-3</v>
      </c>
      <c r="L111">
        <v>1.9326368967692101E-3</v>
      </c>
      <c r="M111">
        <v>3.5966025458441801E-3</v>
      </c>
      <c r="N111">
        <v>7.0717705620659699E-3</v>
      </c>
      <c r="P111" t="s">
        <v>139</v>
      </c>
      <c r="Q111">
        <f t="shared" si="15"/>
        <v>1.3561164025170401E-2</v>
      </c>
      <c r="R111">
        <f t="shared" si="16"/>
        <v>2.4557364665173498E-2</v>
      </c>
      <c r="S111">
        <f t="shared" si="17"/>
        <v>2.8310364997868698E-2</v>
      </c>
      <c r="T111">
        <f t="shared" si="18"/>
        <v>3.1931472245602999E-2</v>
      </c>
      <c r="U111">
        <f t="shared" si="19"/>
        <v>4.1299786808940295E-2</v>
      </c>
      <c r="W111" t="s">
        <v>139</v>
      </c>
      <c r="X111">
        <f t="shared" si="20"/>
        <v>1.0779300612070501E-2</v>
      </c>
      <c r="Y111">
        <f t="shared" si="11"/>
        <v>1.81770158385498E-2</v>
      </c>
      <c r="Z111">
        <f t="shared" si="12"/>
        <v>2.0577628373813599E-2</v>
      </c>
      <c r="AA111">
        <f t="shared" si="13"/>
        <v>2.3335119551471901E-2</v>
      </c>
      <c r="AB111">
        <f t="shared" si="14"/>
        <v>3.0109159803360899E-2</v>
      </c>
      <c r="AG111" t="s">
        <v>139</v>
      </c>
      <c r="AH111">
        <v>13.561164025170401</v>
      </c>
      <c r="AI111">
        <v>24.557364665173498</v>
      </c>
      <c r="AJ111">
        <v>28.3103649978687</v>
      </c>
      <c r="AK111">
        <v>31.931472245603</v>
      </c>
      <c r="AL111">
        <v>41.299786808940297</v>
      </c>
      <c r="AN111" t="s">
        <v>139</v>
      </c>
      <c r="AO111">
        <v>10.7793006120705</v>
      </c>
      <c r="AP111">
        <v>18.177015838549799</v>
      </c>
      <c r="AQ111">
        <v>20.577628373813599</v>
      </c>
      <c r="AR111">
        <v>23.335119551471902</v>
      </c>
      <c r="AS111">
        <v>30.1091598033609</v>
      </c>
    </row>
    <row r="112" spans="1:45" x14ac:dyDescent="0.4">
      <c r="A112">
        <v>0.69162904007987402</v>
      </c>
      <c r="B112">
        <v>3</v>
      </c>
      <c r="C112">
        <v>1.1367623302039999E-2</v>
      </c>
      <c r="D112">
        <v>2.16147589559379E-2</v>
      </c>
      <c r="E112">
        <v>2.4974682716034102E-2</v>
      </c>
      <c r="F112">
        <v>2.9318168548248501E-2</v>
      </c>
      <c r="G112">
        <v>4.05926881109697E-2</v>
      </c>
      <c r="I112" t="s">
        <v>140</v>
      </c>
      <c r="J112" s="2">
        <v>-7.3407744126042298E-25</v>
      </c>
      <c r="K112">
        <v>1.36202706231011E-3</v>
      </c>
      <c r="L112">
        <v>2.1665891011556E-3</v>
      </c>
      <c r="M112">
        <v>4.6764903598361498E-3</v>
      </c>
      <c r="N112">
        <v>8.5476875305175795E-3</v>
      </c>
      <c r="P112" t="s">
        <v>140</v>
      </c>
      <c r="Q112">
        <f t="shared" si="15"/>
        <v>1.6910102748689402E-2</v>
      </c>
      <c r="R112">
        <f t="shared" si="16"/>
        <v>2.5876877964621597E-2</v>
      </c>
      <c r="S112">
        <f t="shared" si="17"/>
        <v>2.8805949499583799E-2</v>
      </c>
      <c r="T112">
        <f t="shared" si="18"/>
        <v>3.2099878729883499E-2</v>
      </c>
      <c r="U112">
        <f t="shared" si="19"/>
        <v>4.0438793703050799E-2</v>
      </c>
      <c r="W112" t="s">
        <v>140</v>
      </c>
      <c r="X112">
        <f t="shared" si="20"/>
        <v>1.2501006939795101E-2</v>
      </c>
      <c r="Y112">
        <f t="shared" si="11"/>
        <v>1.7789797043164201E-2</v>
      </c>
      <c r="Z112">
        <f t="shared" si="12"/>
        <v>1.9650402614610499E-2</v>
      </c>
      <c r="AA112">
        <f t="shared" si="13"/>
        <v>2.2437371088905197E-2</v>
      </c>
      <c r="AB112">
        <f t="shared" si="14"/>
        <v>2.9052719113085601E-2</v>
      </c>
      <c r="AG112" t="s">
        <v>140</v>
      </c>
      <c r="AH112">
        <v>16.9101027486894</v>
      </c>
      <c r="AI112">
        <v>25.876877964621599</v>
      </c>
      <c r="AJ112">
        <v>28.8059494995838</v>
      </c>
      <c r="AK112">
        <v>32.0998787298835</v>
      </c>
      <c r="AL112">
        <v>40.438793703050798</v>
      </c>
      <c r="AN112" t="s">
        <v>140</v>
      </c>
      <c r="AO112">
        <v>12.501006939795101</v>
      </c>
      <c r="AP112">
        <v>17.789797043164199</v>
      </c>
      <c r="AQ112">
        <v>19.650402614610499</v>
      </c>
      <c r="AR112">
        <v>22.437371088905198</v>
      </c>
      <c r="AS112">
        <v>29.052719113085601</v>
      </c>
    </row>
    <row r="113" spans="1:45" x14ac:dyDescent="0.4">
      <c r="A113">
        <v>0.69656132465996501</v>
      </c>
      <c r="B113">
        <v>3</v>
      </c>
      <c r="C113">
        <v>1.25584340677466E-2</v>
      </c>
      <c r="D113">
        <v>2.2328431693218399E-2</v>
      </c>
      <c r="E113">
        <v>2.5977059490980999E-2</v>
      </c>
      <c r="F113">
        <v>2.91809954121732E-2</v>
      </c>
      <c r="G113">
        <v>3.9252564596635398E-2</v>
      </c>
      <c r="I113" t="s">
        <v>141</v>
      </c>
      <c r="J113" s="2">
        <v>-7.3407744126042298E-25</v>
      </c>
      <c r="K113">
        <v>1.3901392618815101E-3</v>
      </c>
      <c r="L113">
        <v>2.4692164527045399E-3</v>
      </c>
      <c r="M113">
        <v>4.4382095336914099E-3</v>
      </c>
      <c r="N113">
        <v>8.4455702039930493E-3</v>
      </c>
      <c r="P113" t="s">
        <v>141</v>
      </c>
      <c r="Q113">
        <f t="shared" si="15"/>
        <v>1.7379760917571398E-2</v>
      </c>
      <c r="R113">
        <f t="shared" si="16"/>
        <v>2.6926307689928802E-2</v>
      </c>
      <c r="S113">
        <f t="shared" si="17"/>
        <v>2.9803422654125E-2</v>
      </c>
      <c r="T113">
        <f t="shared" si="18"/>
        <v>3.3410311083199799E-2</v>
      </c>
      <c r="U113">
        <f t="shared" si="19"/>
        <v>4.01442805175352E-2</v>
      </c>
      <c r="W113" t="s">
        <v>141</v>
      </c>
      <c r="X113">
        <f t="shared" si="20"/>
        <v>1.2620450196630899E-2</v>
      </c>
      <c r="Y113">
        <f t="shared" si="11"/>
        <v>1.7792123143968299E-2</v>
      </c>
      <c r="Z113">
        <f t="shared" si="12"/>
        <v>1.9786384519562598E-2</v>
      </c>
      <c r="AA113">
        <f t="shared" si="13"/>
        <v>2.2100227413228202E-2</v>
      </c>
      <c r="AB113">
        <f t="shared" si="14"/>
        <v>2.8394235350334501E-2</v>
      </c>
      <c r="AG113" t="s">
        <v>141</v>
      </c>
      <c r="AH113">
        <v>17.379760917571399</v>
      </c>
      <c r="AI113">
        <v>26.926307689928802</v>
      </c>
      <c r="AJ113">
        <v>29.803422654125001</v>
      </c>
      <c r="AK113">
        <v>33.410311083199801</v>
      </c>
      <c r="AL113">
        <v>40.144280517535201</v>
      </c>
      <c r="AN113" t="s">
        <v>141</v>
      </c>
      <c r="AO113">
        <v>12.6204501966309</v>
      </c>
      <c r="AP113">
        <v>17.792123143968301</v>
      </c>
      <c r="AQ113">
        <v>19.786384519562599</v>
      </c>
      <c r="AR113">
        <v>22.1002274132282</v>
      </c>
      <c r="AS113">
        <v>28.394235350334501</v>
      </c>
    </row>
    <row r="114" spans="1:45" x14ac:dyDescent="0.4">
      <c r="A114">
        <v>0.70174634502924005</v>
      </c>
      <c r="B114">
        <v>3</v>
      </c>
      <c r="C114">
        <v>1.08191059525416E-2</v>
      </c>
      <c r="D114">
        <v>2.1275846945745001E-2</v>
      </c>
      <c r="E114">
        <v>2.4927229968212301E-2</v>
      </c>
      <c r="F114">
        <v>2.8373850174250499E-2</v>
      </c>
      <c r="G114">
        <v>3.8706138022246199E-2</v>
      </c>
      <c r="I114" t="s">
        <v>142</v>
      </c>
      <c r="J114" s="2">
        <v>8.4771050347222199E-8</v>
      </c>
      <c r="K114">
        <v>1.2986077202691E-3</v>
      </c>
      <c r="L114">
        <v>2.0921389261881499E-3</v>
      </c>
      <c r="M114">
        <v>4.2500389946831599E-3</v>
      </c>
      <c r="N114">
        <v>8.5476875305175795E-3</v>
      </c>
      <c r="P114" t="s">
        <v>142</v>
      </c>
      <c r="Q114">
        <f t="shared" si="15"/>
        <v>1.89345771690114E-2</v>
      </c>
      <c r="R114">
        <f t="shared" si="16"/>
        <v>2.7238543686448E-2</v>
      </c>
      <c r="S114">
        <f t="shared" si="17"/>
        <v>3.0125562359324402E-2</v>
      </c>
      <c r="T114">
        <f t="shared" si="18"/>
        <v>3.2840191118856304E-2</v>
      </c>
      <c r="U114">
        <f t="shared" si="19"/>
        <v>4.1201983269904194E-2</v>
      </c>
      <c r="W114" t="s">
        <v>142</v>
      </c>
      <c r="X114">
        <f t="shared" si="20"/>
        <v>1.1725129365797799E-2</v>
      </c>
      <c r="Y114">
        <f t="shared" si="11"/>
        <v>1.69085231452182E-2</v>
      </c>
      <c r="Z114">
        <f t="shared" si="12"/>
        <v>1.90820216804647E-2</v>
      </c>
      <c r="AA114">
        <f t="shared" si="13"/>
        <v>2.1449422393746899E-2</v>
      </c>
      <c r="AB114">
        <f t="shared" si="14"/>
        <v>2.7749351507527598E-2</v>
      </c>
      <c r="AG114" t="s">
        <v>142</v>
      </c>
      <c r="AH114">
        <v>18.934577169011401</v>
      </c>
      <c r="AI114">
        <v>27.238543686448001</v>
      </c>
      <c r="AJ114">
        <v>30.125562359324402</v>
      </c>
      <c r="AK114">
        <v>32.840191118856303</v>
      </c>
      <c r="AL114">
        <v>41.201983269904197</v>
      </c>
      <c r="AN114" t="s">
        <v>142</v>
      </c>
      <c r="AO114">
        <v>11.7251293657978</v>
      </c>
      <c r="AP114">
        <v>16.908523145218201</v>
      </c>
      <c r="AQ114">
        <v>19.082021680464699</v>
      </c>
      <c r="AR114">
        <v>21.4494223937469</v>
      </c>
      <c r="AS114">
        <v>27.749351507527599</v>
      </c>
    </row>
    <row r="115" spans="1:45" x14ac:dyDescent="0.4">
      <c r="A115">
        <v>0.70654981033665198</v>
      </c>
      <c r="B115">
        <v>3</v>
      </c>
      <c r="C115">
        <v>1.36315671478731E-2</v>
      </c>
      <c r="D115">
        <v>2.20235356321592E-2</v>
      </c>
      <c r="E115">
        <v>2.5118072119854201E-2</v>
      </c>
      <c r="F115">
        <v>2.76218389843924E-2</v>
      </c>
      <c r="G115">
        <v>3.52494302267852E-2</v>
      </c>
      <c r="I115" t="s">
        <v>143</v>
      </c>
      <c r="J115" s="2">
        <v>8.4771050347222199E-8</v>
      </c>
      <c r="K115">
        <v>1.3942506578233499E-3</v>
      </c>
      <c r="L115">
        <v>2.52643161349826E-3</v>
      </c>
      <c r="M115">
        <v>4.8928631676567903E-3</v>
      </c>
      <c r="N115">
        <v>1.01177003648546E-2</v>
      </c>
      <c r="P115" t="s">
        <v>143</v>
      </c>
      <c r="Q115">
        <f t="shared" si="15"/>
        <v>1.8854409815323301E-2</v>
      </c>
      <c r="R115">
        <f t="shared" si="16"/>
        <v>2.6836232393140497E-2</v>
      </c>
      <c r="S115">
        <f t="shared" si="17"/>
        <v>2.9596791493589802E-2</v>
      </c>
      <c r="T115">
        <f t="shared" si="18"/>
        <v>3.2304369261131297E-2</v>
      </c>
      <c r="U115">
        <f t="shared" si="19"/>
        <v>3.9791879748478504E-2</v>
      </c>
      <c r="W115" t="s">
        <v>143</v>
      </c>
      <c r="X115">
        <f t="shared" si="20"/>
        <v>1.18902257875308E-2</v>
      </c>
      <c r="Y115">
        <f t="shared" si="11"/>
        <v>1.7288485259772699E-2</v>
      </c>
      <c r="Z115">
        <f t="shared" si="12"/>
        <v>1.93464868450576E-2</v>
      </c>
      <c r="AA115">
        <f t="shared" si="13"/>
        <v>2.1669346075478099E-2</v>
      </c>
      <c r="AB115">
        <f t="shared" si="14"/>
        <v>2.81405892202524E-2</v>
      </c>
      <c r="AG115" t="s">
        <v>143</v>
      </c>
      <c r="AH115">
        <v>18.854409815323301</v>
      </c>
      <c r="AI115">
        <v>26.836232393140499</v>
      </c>
      <c r="AJ115">
        <v>29.596791493589802</v>
      </c>
      <c r="AK115">
        <v>32.304369261131299</v>
      </c>
      <c r="AL115">
        <v>39.7918797484785</v>
      </c>
      <c r="AN115" t="s">
        <v>143</v>
      </c>
      <c r="AO115">
        <v>11.890225787530801</v>
      </c>
      <c r="AP115">
        <v>17.288485259772699</v>
      </c>
      <c r="AQ115">
        <v>19.346486845057601</v>
      </c>
      <c r="AR115">
        <v>21.669346075478099</v>
      </c>
      <c r="AS115">
        <v>28.140589220252402</v>
      </c>
    </row>
    <row r="116" spans="1:45" x14ac:dyDescent="0.4">
      <c r="A116">
        <v>0.71171802232854897</v>
      </c>
      <c r="B116">
        <v>3</v>
      </c>
      <c r="C116">
        <v>1.5896806903185699E-2</v>
      </c>
      <c r="D116">
        <v>2.2615815488003E-2</v>
      </c>
      <c r="E116">
        <v>2.5561578360698899E-2</v>
      </c>
      <c r="F116">
        <v>2.7464811292789701E-2</v>
      </c>
      <c r="G116">
        <v>3.4284153369568103E-2</v>
      </c>
      <c r="I116" t="s">
        <v>144</v>
      </c>
      <c r="J116" s="2">
        <v>4.9718221028645799E-5</v>
      </c>
      <c r="K116">
        <v>1.5317016177707199E-3</v>
      </c>
      <c r="L116">
        <v>2.2331131829155799E-3</v>
      </c>
      <c r="M116">
        <v>4.0652116139729801E-3</v>
      </c>
      <c r="N116">
        <v>7.4311998155381902E-3</v>
      </c>
      <c r="P116" t="s">
        <v>144</v>
      </c>
      <c r="Q116">
        <f t="shared" si="15"/>
        <v>2.0211564602411299E-2</v>
      </c>
      <c r="R116">
        <f t="shared" si="16"/>
        <v>2.7657009432949301E-2</v>
      </c>
      <c r="S116">
        <f t="shared" si="17"/>
        <v>3.0354259776400199E-2</v>
      </c>
      <c r="T116">
        <f t="shared" si="18"/>
        <v>3.2878452860515897E-2</v>
      </c>
      <c r="U116">
        <f t="shared" si="19"/>
        <v>3.9256301314475703E-2</v>
      </c>
      <c r="W116" t="s">
        <v>144</v>
      </c>
      <c r="X116">
        <f t="shared" si="20"/>
        <v>1.1822571961748199E-2</v>
      </c>
      <c r="Y116">
        <f t="shared" si="11"/>
        <v>1.66939077744175E-2</v>
      </c>
      <c r="Z116">
        <f t="shared" si="12"/>
        <v>1.8631974002988098E-2</v>
      </c>
      <c r="AA116">
        <f t="shared" si="13"/>
        <v>2.0939569568401598E-2</v>
      </c>
      <c r="AB116">
        <f t="shared" si="14"/>
        <v>2.7174449332406099E-2</v>
      </c>
      <c r="AG116" t="s">
        <v>144</v>
      </c>
      <c r="AH116">
        <v>20.2115646024113</v>
      </c>
      <c r="AI116">
        <v>27.657009432949302</v>
      </c>
      <c r="AJ116">
        <v>30.354259776400198</v>
      </c>
      <c r="AK116">
        <v>32.8784528605159</v>
      </c>
      <c r="AL116">
        <v>39.256301314475699</v>
      </c>
      <c r="AN116" t="s">
        <v>144</v>
      </c>
      <c r="AO116">
        <v>11.822571961748199</v>
      </c>
      <c r="AP116">
        <v>16.6939077744175</v>
      </c>
      <c r="AQ116">
        <v>18.631974002988098</v>
      </c>
      <c r="AR116">
        <v>20.939569568401598</v>
      </c>
      <c r="AS116">
        <v>27.174449332406098</v>
      </c>
    </row>
    <row r="117" spans="1:45" x14ac:dyDescent="0.4">
      <c r="A117">
        <v>0.71676694808694097</v>
      </c>
      <c r="B117">
        <v>3</v>
      </c>
      <c r="C117">
        <v>1.52010299637936E-2</v>
      </c>
      <c r="D117">
        <v>2.3014470723770299E-2</v>
      </c>
      <c r="E117">
        <v>2.5590954013171099E-2</v>
      </c>
      <c r="F117">
        <v>2.8339371867480201E-2</v>
      </c>
      <c r="G117">
        <v>3.3705871589484099E-2</v>
      </c>
      <c r="I117" t="s">
        <v>145</v>
      </c>
      <c r="J117" s="2">
        <v>3.3654106987847198E-5</v>
      </c>
      <c r="K117">
        <v>1.4243973626030799E-3</v>
      </c>
      <c r="L117">
        <v>2.0956039428710899E-3</v>
      </c>
      <c r="M117">
        <v>3.3650292290581599E-3</v>
      </c>
      <c r="N117">
        <v>6.1541133456760001E-3</v>
      </c>
      <c r="P117" t="s">
        <v>145</v>
      </c>
      <c r="Q117">
        <f t="shared" si="15"/>
        <v>2.0841666283563001E-2</v>
      </c>
      <c r="R117">
        <f t="shared" si="16"/>
        <v>2.78523296642827E-2</v>
      </c>
      <c r="S117">
        <f t="shared" si="17"/>
        <v>3.0989477564534098E-2</v>
      </c>
      <c r="T117">
        <f t="shared" si="18"/>
        <v>3.3089382595792999E-2</v>
      </c>
      <c r="U117">
        <f t="shared" si="19"/>
        <v>3.8929377219987404E-2</v>
      </c>
      <c r="W117" t="s">
        <v>145</v>
      </c>
      <c r="X117">
        <f t="shared" si="20"/>
        <v>1.21363704074323E-2</v>
      </c>
      <c r="Y117">
        <f t="shared" si="11"/>
        <v>1.6019950689548101E-2</v>
      </c>
      <c r="Z117">
        <f t="shared" si="12"/>
        <v>1.7984907059565899E-2</v>
      </c>
      <c r="AA117">
        <f t="shared" si="13"/>
        <v>2.0259214088105399E-2</v>
      </c>
      <c r="AB117">
        <f t="shared" si="14"/>
        <v>2.6167899898499599E-2</v>
      </c>
      <c r="AG117" t="s">
        <v>145</v>
      </c>
      <c r="AH117">
        <v>20.841666283563001</v>
      </c>
      <c r="AI117">
        <v>27.852329664282699</v>
      </c>
      <c r="AJ117">
        <v>30.989477564534099</v>
      </c>
      <c r="AK117">
        <v>33.089382595792998</v>
      </c>
      <c r="AL117">
        <v>38.929377219987401</v>
      </c>
      <c r="AN117" t="s">
        <v>145</v>
      </c>
      <c r="AO117">
        <v>12.136370407432301</v>
      </c>
      <c r="AP117">
        <v>16.0199506895481</v>
      </c>
      <c r="AQ117">
        <v>17.984907059565899</v>
      </c>
      <c r="AR117">
        <v>20.259214088105399</v>
      </c>
      <c r="AS117">
        <v>26.167899898499599</v>
      </c>
    </row>
    <row r="118" spans="1:45" x14ac:dyDescent="0.4">
      <c r="A118">
        <v>0.72157513506950799</v>
      </c>
      <c r="B118">
        <v>3</v>
      </c>
      <c r="C118">
        <v>1.6645678779318301E-2</v>
      </c>
      <c r="D118">
        <v>2.29727271075073E-2</v>
      </c>
      <c r="E118">
        <v>2.5295029866201E-2</v>
      </c>
      <c r="F118">
        <v>2.7352664160233998E-2</v>
      </c>
      <c r="G118">
        <v>3.3566212443016302E-2</v>
      </c>
      <c r="I118" t="s">
        <v>146</v>
      </c>
      <c r="J118" s="2">
        <v>1.65303548177083E-6</v>
      </c>
      <c r="K118">
        <v>1.2582249111599401E-3</v>
      </c>
      <c r="L118">
        <v>1.82255638970269E-3</v>
      </c>
      <c r="M118">
        <v>3.25669182671441E-3</v>
      </c>
      <c r="N118">
        <v>6.2307463751898901E-3</v>
      </c>
      <c r="P118" t="s">
        <v>146</v>
      </c>
      <c r="Q118">
        <f t="shared" si="15"/>
        <v>2.1708928435527897E-2</v>
      </c>
      <c r="R118">
        <f t="shared" si="16"/>
        <v>2.8106022354392701E-2</v>
      </c>
      <c r="S118">
        <f t="shared" si="17"/>
        <v>3.0603493889648198E-2</v>
      </c>
      <c r="T118">
        <f t="shared" si="18"/>
        <v>3.3275436033609704E-2</v>
      </c>
      <c r="U118">
        <f t="shared" si="19"/>
        <v>3.9577288144388101E-2</v>
      </c>
      <c r="W118" t="s">
        <v>146</v>
      </c>
      <c r="X118">
        <f t="shared" si="20"/>
        <v>9.9817815875084502E-3</v>
      </c>
      <c r="Y118">
        <f t="shared" si="11"/>
        <v>1.5941493457077398E-2</v>
      </c>
      <c r="Z118">
        <f t="shared" si="12"/>
        <v>1.7554339753996201E-2</v>
      </c>
      <c r="AA118">
        <f t="shared" si="13"/>
        <v>2.0157081832992699E-2</v>
      </c>
      <c r="AB118">
        <f t="shared" si="14"/>
        <v>2.6316916684572502E-2</v>
      </c>
      <c r="AG118" t="s">
        <v>146</v>
      </c>
      <c r="AH118">
        <v>21.708928435527898</v>
      </c>
      <c r="AI118">
        <v>28.106022354392699</v>
      </c>
      <c r="AJ118">
        <v>30.603493889648199</v>
      </c>
      <c r="AK118">
        <v>33.275436033609701</v>
      </c>
      <c r="AL118">
        <v>39.577288144388099</v>
      </c>
      <c r="AN118" t="s">
        <v>146</v>
      </c>
      <c r="AO118">
        <v>9.9817815875084506</v>
      </c>
      <c r="AP118">
        <v>15.941493457077399</v>
      </c>
      <c r="AQ118">
        <v>17.554339753996199</v>
      </c>
      <c r="AR118">
        <v>20.157081832992699</v>
      </c>
      <c r="AS118">
        <v>26.316916684572501</v>
      </c>
    </row>
    <row r="119" spans="1:45" x14ac:dyDescent="0.4">
      <c r="A119">
        <v>0.72668026602453895</v>
      </c>
      <c r="B119">
        <v>3</v>
      </c>
      <c r="C119">
        <v>1.60262513036552E-2</v>
      </c>
      <c r="D119">
        <v>2.2833513009053799E-2</v>
      </c>
      <c r="E119">
        <v>2.54701989764991E-2</v>
      </c>
      <c r="F119">
        <v>2.74505916113678E-2</v>
      </c>
      <c r="G119">
        <v>3.4284153369568103E-2</v>
      </c>
      <c r="I119" t="s">
        <v>147</v>
      </c>
      <c r="J119" s="2">
        <v>-7.3407744126042298E-25</v>
      </c>
      <c r="K119">
        <v>1.3543234931098101E-3</v>
      </c>
      <c r="L119">
        <v>1.8731117248535201E-3</v>
      </c>
      <c r="M119">
        <v>3.0294312371148E-3</v>
      </c>
      <c r="N119">
        <v>5.3221490648057701E-3</v>
      </c>
      <c r="P119" t="s">
        <v>147</v>
      </c>
      <c r="Q119">
        <f t="shared" si="15"/>
        <v>2.2593229326200798E-2</v>
      </c>
      <c r="R119">
        <f t="shared" si="16"/>
        <v>2.9369283337594598E-2</v>
      </c>
      <c r="S119">
        <f t="shared" si="17"/>
        <v>3.1738491642257102E-2</v>
      </c>
      <c r="T119">
        <f t="shared" si="18"/>
        <v>3.3974709054046204E-2</v>
      </c>
      <c r="U119">
        <f t="shared" si="19"/>
        <v>4.0761292480542902E-2</v>
      </c>
      <c r="W119" t="s">
        <v>147</v>
      </c>
      <c r="X119">
        <f t="shared" si="20"/>
        <v>1.0852221066332801E-2</v>
      </c>
      <c r="Y119">
        <f t="shared" si="11"/>
        <v>1.51904627801265E-2</v>
      </c>
      <c r="Z119">
        <f t="shared" si="12"/>
        <v>1.7131372893593601E-2</v>
      </c>
      <c r="AA119">
        <f t="shared" si="13"/>
        <v>1.9185900762915702E-2</v>
      </c>
      <c r="AB119">
        <f t="shared" si="14"/>
        <v>2.5043487937728901E-2</v>
      </c>
      <c r="AG119" t="s">
        <v>147</v>
      </c>
      <c r="AH119">
        <v>22.593229326200799</v>
      </c>
      <c r="AI119">
        <v>29.369283337594599</v>
      </c>
      <c r="AJ119">
        <v>31.738491642257099</v>
      </c>
      <c r="AK119">
        <v>33.974709054046201</v>
      </c>
      <c r="AL119">
        <v>40.761292480542899</v>
      </c>
      <c r="AN119" t="s">
        <v>147</v>
      </c>
      <c r="AO119">
        <v>10.852221066332801</v>
      </c>
      <c r="AP119">
        <v>15.1904627801265</v>
      </c>
      <c r="AQ119">
        <v>17.1313728935936</v>
      </c>
      <c r="AR119">
        <v>19.185900762915701</v>
      </c>
      <c r="AS119">
        <v>25.043487937728901</v>
      </c>
    </row>
    <row r="120" spans="1:45" x14ac:dyDescent="0.4">
      <c r="A120">
        <v>0.73170051859207796</v>
      </c>
      <c r="B120">
        <v>3</v>
      </c>
      <c r="C120">
        <v>1.68806232884549E-2</v>
      </c>
      <c r="D120">
        <v>2.3288193133972401E-2</v>
      </c>
      <c r="E120">
        <v>2.5766222464543902E-2</v>
      </c>
      <c r="F120">
        <v>2.7579161313675101E-2</v>
      </c>
      <c r="G120">
        <v>3.3546227999033798E-2</v>
      </c>
      <c r="I120" t="s">
        <v>148</v>
      </c>
      <c r="J120">
        <v>1.82067023383247E-4</v>
      </c>
      <c r="K120">
        <v>1.28948953416612E-3</v>
      </c>
      <c r="L120">
        <v>1.7515924241807701E-3</v>
      </c>
      <c r="M120">
        <v>2.6878727806939002E-3</v>
      </c>
      <c r="N120">
        <v>4.6857410007052997E-3</v>
      </c>
      <c r="P120" t="s">
        <v>148</v>
      </c>
      <c r="Q120">
        <f t="shared" si="15"/>
        <v>2.3971708063992101E-2</v>
      </c>
      <c r="R120">
        <f t="shared" si="16"/>
        <v>3.0008892604598502E-2</v>
      </c>
      <c r="S120">
        <f t="shared" si="17"/>
        <v>3.2455842281972305E-2</v>
      </c>
      <c r="T120">
        <f t="shared" si="18"/>
        <v>3.4139110200839394E-2</v>
      </c>
      <c r="U120">
        <f t="shared" si="19"/>
        <v>3.8876180420609301E-2</v>
      </c>
      <c r="W120" t="s">
        <v>148</v>
      </c>
      <c r="X120">
        <f t="shared" si="20"/>
        <v>1.1064349788562099E-2</v>
      </c>
      <c r="Y120">
        <f t="shared" si="11"/>
        <v>1.4673814766708301E-2</v>
      </c>
      <c r="Z120">
        <f t="shared" si="12"/>
        <v>1.6607118933138602E-2</v>
      </c>
      <c r="AA120">
        <f t="shared" si="13"/>
        <v>1.8593184712980701E-2</v>
      </c>
      <c r="AB120">
        <f t="shared" si="14"/>
        <v>2.3205255965051901E-2</v>
      </c>
      <c r="AG120" t="s">
        <v>148</v>
      </c>
      <c r="AH120">
        <v>23.9717080639921</v>
      </c>
      <c r="AI120">
        <v>30.0088926045985</v>
      </c>
      <c r="AJ120">
        <v>32.455842281972302</v>
      </c>
      <c r="AK120">
        <v>34.139110200839397</v>
      </c>
      <c r="AL120">
        <v>38.876180420609302</v>
      </c>
      <c r="AN120" t="s">
        <v>148</v>
      </c>
      <c r="AO120">
        <v>11.064349788562099</v>
      </c>
      <c r="AP120">
        <v>14.673814766708301</v>
      </c>
      <c r="AQ120">
        <v>16.607118933138601</v>
      </c>
      <c r="AR120">
        <v>18.593184712980701</v>
      </c>
      <c r="AS120">
        <v>23.205255965051901</v>
      </c>
    </row>
    <row r="121" spans="1:45" x14ac:dyDescent="0.4">
      <c r="A121">
        <v>0.73663195759182098</v>
      </c>
      <c r="B121">
        <v>3</v>
      </c>
      <c r="C121">
        <v>1.8750579940778299E-2</v>
      </c>
      <c r="D121">
        <v>2.3980903911096099E-2</v>
      </c>
      <c r="E121">
        <v>2.5915174968542901E-2</v>
      </c>
      <c r="F121">
        <v>2.7590784964464401E-2</v>
      </c>
      <c r="G121">
        <v>3.2760978527369401E-2</v>
      </c>
      <c r="I121" t="s">
        <v>149</v>
      </c>
      <c r="J121">
        <v>1.82067023383247E-4</v>
      </c>
      <c r="K121">
        <v>1.29702885945638E-3</v>
      </c>
      <c r="L121">
        <v>1.65847142537435E-3</v>
      </c>
      <c r="M121">
        <v>2.48211754692925E-3</v>
      </c>
      <c r="N121">
        <v>4.1604359944661497E-3</v>
      </c>
      <c r="P121" t="s">
        <v>149</v>
      </c>
      <c r="Q121">
        <f t="shared" si="15"/>
        <v>2.4639969058342398E-2</v>
      </c>
      <c r="R121">
        <f t="shared" si="16"/>
        <v>3.02379258408264E-2</v>
      </c>
      <c r="S121">
        <f t="shared" si="17"/>
        <v>3.25582183651058E-2</v>
      </c>
      <c r="T121">
        <f t="shared" si="18"/>
        <v>3.4114804379070794E-2</v>
      </c>
      <c r="U121">
        <f t="shared" si="19"/>
        <v>3.9821267090645797E-2</v>
      </c>
      <c r="W121" t="s">
        <v>149</v>
      </c>
      <c r="X121">
        <f t="shared" si="20"/>
        <v>9.6179130968732894E-3</v>
      </c>
      <c r="Y121">
        <f t="shared" si="11"/>
        <v>1.45899256698641E-2</v>
      </c>
      <c r="Z121">
        <f t="shared" si="12"/>
        <v>1.6117358135565901E-2</v>
      </c>
      <c r="AA121">
        <f t="shared" si="13"/>
        <v>1.82627768664913E-2</v>
      </c>
      <c r="AB121">
        <f t="shared" si="14"/>
        <v>2.3060003879176401E-2</v>
      </c>
      <c r="AG121" t="s">
        <v>149</v>
      </c>
      <c r="AH121">
        <v>24.639969058342398</v>
      </c>
      <c r="AI121">
        <v>30.237925840826399</v>
      </c>
      <c r="AJ121">
        <v>32.558218365105802</v>
      </c>
      <c r="AK121">
        <v>34.114804379070797</v>
      </c>
      <c r="AL121">
        <v>39.821267090645797</v>
      </c>
      <c r="AN121" t="s">
        <v>149</v>
      </c>
      <c r="AO121">
        <v>9.6179130968732895</v>
      </c>
      <c r="AP121">
        <v>14.589925669864099</v>
      </c>
      <c r="AQ121">
        <v>16.117358135565901</v>
      </c>
      <c r="AR121">
        <v>18.262776866491301</v>
      </c>
      <c r="AS121">
        <v>23.060003879176399</v>
      </c>
    </row>
    <row r="122" spans="1:45" x14ac:dyDescent="0.4">
      <c r="A122">
        <v>0.74175656920078004</v>
      </c>
      <c r="B122">
        <v>3</v>
      </c>
      <c r="C122">
        <v>1.70424633100652E-2</v>
      </c>
      <c r="D122">
        <v>2.33686300988021E-2</v>
      </c>
      <c r="E122">
        <v>2.57905620212379E-2</v>
      </c>
      <c r="F122">
        <v>2.76153020933293E-2</v>
      </c>
      <c r="G122">
        <v>3.3784232822559601E-2</v>
      </c>
      <c r="I122" t="s">
        <v>150</v>
      </c>
      <c r="J122">
        <v>3.4591886732313401E-4</v>
      </c>
      <c r="K122">
        <v>1.24028523763021E-3</v>
      </c>
      <c r="L122">
        <v>1.5245967441135E-3</v>
      </c>
      <c r="M122">
        <v>2.2238625420464399E-3</v>
      </c>
      <c r="N122">
        <v>3.6902109781900999E-3</v>
      </c>
      <c r="P122" t="s">
        <v>150</v>
      </c>
      <c r="Q122">
        <f t="shared" si="15"/>
        <v>2.5362930828417302E-2</v>
      </c>
      <c r="R122">
        <f t="shared" si="16"/>
        <v>3.1139498391335198E-2</v>
      </c>
      <c r="S122">
        <f t="shared" si="17"/>
        <v>3.3266333675772503E-2</v>
      </c>
      <c r="T122">
        <f t="shared" si="18"/>
        <v>3.5125302347301199E-2</v>
      </c>
      <c r="U122">
        <f t="shared" si="19"/>
        <v>4.0966631916710003E-2</v>
      </c>
      <c r="W122" t="s">
        <v>150</v>
      </c>
      <c r="X122">
        <f t="shared" si="20"/>
        <v>9.7581165011451001E-3</v>
      </c>
      <c r="Y122">
        <f t="shared" si="11"/>
        <v>1.34382275343449E-2</v>
      </c>
      <c r="Z122">
        <f t="shared" si="12"/>
        <v>1.5652634084093901E-2</v>
      </c>
      <c r="AA122">
        <f t="shared" si="13"/>
        <v>1.74182407597499E-2</v>
      </c>
      <c r="AB122">
        <f t="shared" si="14"/>
        <v>2.3346762611145301E-2</v>
      </c>
      <c r="AG122" t="s">
        <v>150</v>
      </c>
      <c r="AH122">
        <v>25.362930828417301</v>
      </c>
      <c r="AI122">
        <v>31.139498391335199</v>
      </c>
      <c r="AJ122">
        <v>33.266333675772501</v>
      </c>
      <c r="AK122">
        <v>35.125302347301201</v>
      </c>
      <c r="AL122">
        <v>40.96663191671</v>
      </c>
      <c r="AN122" t="s">
        <v>150</v>
      </c>
      <c r="AO122">
        <v>9.7581165011450999</v>
      </c>
      <c r="AP122">
        <v>13.4382275343449</v>
      </c>
      <c r="AQ122">
        <v>15.652634084093901</v>
      </c>
      <c r="AR122">
        <v>17.418240759749899</v>
      </c>
      <c r="AS122">
        <v>23.346762611145301</v>
      </c>
    </row>
    <row r="123" spans="1:45" x14ac:dyDescent="0.4">
      <c r="A123">
        <v>0.74659625007536001</v>
      </c>
      <c r="B123">
        <v>3</v>
      </c>
      <c r="C123">
        <v>1.84785910323285E-2</v>
      </c>
      <c r="D123">
        <v>2.3751440929872102E-2</v>
      </c>
      <c r="E123">
        <v>2.5530682541432301E-2</v>
      </c>
      <c r="F123">
        <v>2.7354619689287998E-2</v>
      </c>
      <c r="G123">
        <v>3.2273651945096501E-2</v>
      </c>
      <c r="I123" t="s">
        <v>151</v>
      </c>
      <c r="J123">
        <v>4.30170694986979E-4</v>
      </c>
      <c r="K123">
        <v>1.2627389695909299E-3</v>
      </c>
      <c r="L123">
        <v>1.47711965772841E-3</v>
      </c>
      <c r="M123">
        <v>2.0553165011935799E-3</v>
      </c>
      <c r="N123">
        <v>3.0901802910698801E-3</v>
      </c>
      <c r="P123" t="s">
        <v>151</v>
      </c>
      <c r="Q123">
        <f t="shared" si="15"/>
        <v>2.5923648628237501E-2</v>
      </c>
      <c r="R123">
        <f t="shared" si="16"/>
        <v>3.15996275621242E-2</v>
      </c>
      <c r="S123">
        <f t="shared" si="17"/>
        <v>3.3573404019329095E-2</v>
      </c>
      <c r="T123">
        <f t="shared" si="18"/>
        <v>3.5548712140643098E-2</v>
      </c>
      <c r="U123">
        <f t="shared" si="19"/>
        <v>4.0422243403500403E-2</v>
      </c>
      <c r="W123" t="s">
        <v>151</v>
      </c>
      <c r="X123">
        <f t="shared" si="20"/>
        <v>7.6941561124802002E-3</v>
      </c>
      <c r="Y123">
        <f t="shared" si="11"/>
        <v>1.2957197187445299E-2</v>
      </c>
      <c r="Z123">
        <f t="shared" si="12"/>
        <v>1.4746131576112599E-2</v>
      </c>
      <c r="AA123">
        <f t="shared" si="13"/>
        <v>1.6692141874191799E-2</v>
      </c>
      <c r="AB123">
        <f t="shared" si="14"/>
        <v>2.22286277562397E-2</v>
      </c>
      <c r="AG123" t="s">
        <v>151</v>
      </c>
      <c r="AH123">
        <v>25.923648628237501</v>
      </c>
      <c r="AI123">
        <v>31.599627562124201</v>
      </c>
      <c r="AJ123">
        <v>33.573404019329097</v>
      </c>
      <c r="AK123">
        <v>35.548712140643097</v>
      </c>
      <c r="AL123">
        <v>40.422243403500403</v>
      </c>
      <c r="AN123" t="s">
        <v>151</v>
      </c>
      <c r="AO123">
        <v>7.6941561124801998</v>
      </c>
      <c r="AP123">
        <v>12.957197187445299</v>
      </c>
      <c r="AQ123">
        <v>14.7461315761126</v>
      </c>
      <c r="AR123">
        <v>16.692141874191801</v>
      </c>
      <c r="AS123">
        <v>22.2286277562397</v>
      </c>
    </row>
    <row r="124" spans="1:45" x14ac:dyDescent="0.4">
      <c r="A124">
        <v>0.75168000646778199</v>
      </c>
      <c r="B124">
        <v>3</v>
      </c>
      <c r="C124">
        <v>1.88757094616714E-2</v>
      </c>
      <c r="D124">
        <v>2.3861202883226001E-2</v>
      </c>
      <c r="E124">
        <v>2.6033878115318501E-2</v>
      </c>
      <c r="F124">
        <v>2.75260140871031E-2</v>
      </c>
      <c r="G124">
        <v>3.2889980363351397E-2</v>
      </c>
      <c r="I124" t="s">
        <v>152</v>
      </c>
      <c r="J124">
        <v>2.9682583279079901E-4</v>
      </c>
      <c r="K124">
        <v>1.2497319115532799E-3</v>
      </c>
      <c r="L124">
        <v>1.5670458475748701E-3</v>
      </c>
      <c r="M124">
        <v>1.9634458753797698E-3</v>
      </c>
      <c r="N124">
        <v>3.0038303799099402E-3</v>
      </c>
      <c r="P124" t="s">
        <v>152</v>
      </c>
      <c r="Q124">
        <f t="shared" si="15"/>
        <v>2.58645555021981E-2</v>
      </c>
      <c r="R124">
        <f t="shared" si="16"/>
        <v>3.1852082848288304E-2</v>
      </c>
      <c r="S124">
        <f t="shared" si="17"/>
        <v>3.42274630570049E-2</v>
      </c>
      <c r="T124">
        <f t="shared" si="18"/>
        <v>3.5865745102490895E-2</v>
      </c>
      <c r="U124">
        <f t="shared" si="19"/>
        <v>4.1787774220796499E-2</v>
      </c>
      <c r="W124" t="s">
        <v>152</v>
      </c>
      <c r="X124">
        <f t="shared" si="20"/>
        <v>7.7661119562600902E-3</v>
      </c>
      <c r="Y124">
        <f t="shared" si="11"/>
        <v>1.23070590080827E-2</v>
      </c>
      <c r="Z124">
        <f t="shared" si="12"/>
        <v>1.40297208474079E-2</v>
      </c>
      <c r="AA124">
        <f t="shared" si="13"/>
        <v>1.5860018202374301E-2</v>
      </c>
      <c r="AB124">
        <f t="shared" si="14"/>
        <v>2.08051513322908E-2</v>
      </c>
      <c r="AG124" t="s">
        <v>152</v>
      </c>
      <c r="AH124">
        <v>25.864555502198101</v>
      </c>
      <c r="AI124">
        <v>31.852082848288301</v>
      </c>
      <c r="AJ124">
        <v>34.227463057004897</v>
      </c>
      <c r="AK124">
        <v>35.865745102490898</v>
      </c>
      <c r="AL124">
        <v>41.7877742207965</v>
      </c>
      <c r="AN124" t="s">
        <v>152</v>
      </c>
      <c r="AO124">
        <v>7.7661119562600902</v>
      </c>
      <c r="AP124">
        <v>12.3070590080827</v>
      </c>
      <c r="AQ124">
        <v>14.0297208474079</v>
      </c>
      <c r="AR124">
        <v>15.860018202374301</v>
      </c>
      <c r="AS124">
        <v>20.805151332290801</v>
      </c>
    </row>
    <row r="125" spans="1:45" x14ac:dyDescent="0.4">
      <c r="A125">
        <v>0.75641855670103098</v>
      </c>
      <c r="B125">
        <v>3</v>
      </c>
      <c r="C125">
        <v>2.0028597402078199E-2</v>
      </c>
      <c r="D125">
        <v>2.44119572515312E-2</v>
      </c>
      <c r="E125">
        <v>2.5883584010106601E-2</v>
      </c>
      <c r="F125">
        <v>2.7508465237917799E-2</v>
      </c>
      <c r="G125">
        <v>3.1763319956761897E-2</v>
      </c>
      <c r="I125" t="s">
        <v>153</v>
      </c>
      <c r="J125">
        <v>5.1990085177951401E-4</v>
      </c>
      <c r="K125">
        <v>1.2883822123209601E-3</v>
      </c>
      <c r="L125">
        <v>1.4691617753770599E-3</v>
      </c>
      <c r="M125">
        <v>1.8595165676540801E-3</v>
      </c>
      <c r="N125">
        <v>2.66103744506836E-3</v>
      </c>
      <c r="P125" t="s">
        <v>153</v>
      </c>
      <c r="Q125">
        <f t="shared" si="15"/>
        <v>2.7102054169448098E-2</v>
      </c>
      <c r="R125">
        <f t="shared" si="16"/>
        <v>3.2683836778987098E-2</v>
      </c>
      <c r="S125">
        <f t="shared" si="17"/>
        <v>3.4644410063420499E-2</v>
      </c>
      <c r="T125">
        <f t="shared" si="18"/>
        <v>3.6542737382673697E-2</v>
      </c>
      <c r="U125">
        <f t="shared" si="19"/>
        <v>4.1368316717855597E-2</v>
      </c>
      <c r="W125" t="s">
        <v>153</v>
      </c>
      <c r="X125">
        <f t="shared" si="20"/>
        <v>7.1567971860913397E-3</v>
      </c>
      <c r="Y125">
        <f t="shared" si="11"/>
        <v>1.20895557458432E-2</v>
      </c>
      <c r="Z125">
        <f t="shared" si="12"/>
        <v>1.38408309185675E-2</v>
      </c>
      <c r="AA125">
        <f t="shared" si="13"/>
        <v>1.5898489053862399E-2</v>
      </c>
      <c r="AB125">
        <f t="shared" si="14"/>
        <v>2.1340694634962801E-2</v>
      </c>
      <c r="AG125" t="s">
        <v>153</v>
      </c>
      <c r="AH125">
        <v>27.102054169448099</v>
      </c>
      <c r="AI125">
        <v>32.6838367789871</v>
      </c>
      <c r="AJ125">
        <v>34.644410063420501</v>
      </c>
      <c r="AK125">
        <v>36.5427373826737</v>
      </c>
      <c r="AL125">
        <v>41.368316717855599</v>
      </c>
      <c r="AN125" t="s">
        <v>153</v>
      </c>
      <c r="AO125">
        <v>7.1567971860913397</v>
      </c>
      <c r="AP125">
        <v>12.089555745843199</v>
      </c>
      <c r="AQ125">
        <v>13.8408309185675</v>
      </c>
      <c r="AR125">
        <v>15.8984890538624</v>
      </c>
      <c r="AS125">
        <v>21.340694634962802</v>
      </c>
    </row>
    <row r="126" spans="1:45" x14ac:dyDescent="0.4">
      <c r="A126">
        <v>0.76174144610080097</v>
      </c>
      <c r="B126">
        <v>3</v>
      </c>
      <c r="C126">
        <v>1.9756218579910501E-2</v>
      </c>
      <c r="D126">
        <v>2.3439781653386602E-2</v>
      </c>
      <c r="E126">
        <v>2.5230098553004201E-2</v>
      </c>
      <c r="F126">
        <v>2.65714861825131E-2</v>
      </c>
      <c r="G126">
        <v>2.9746680247289201E-2</v>
      </c>
      <c r="I126" t="s">
        <v>154</v>
      </c>
      <c r="J126">
        <v>6.5639283921983501E-4</v>
      </c>
      <c r="K126">
        <v>1.17361280653212E-3</v>
      </c>
      <c r="L126">
        <v>1.3613594902886299E-3</v>
      </c>
      <c r="M126">
        <v>1.6095373365614099E-3</v>
      </c>
      <c r="N126">
        <v>2.2286309136284699E-3</v>
      </c>
      <c r="P126" t="s">
        <v>154</v>
      </c>
      <c r="Q126">
        <f t="shared" si="15"/>
        <v>2.7839910240934799E-2</v>
      </c>
      <c r="R126">
        <f t="shared" si="16"/>
        <v>3.2961152152958098E-2</v>
      </c>
      <c r="S126">
        <f t="shared" si="17"/>
        <v>3.48848074425267E-2</v>
      </c>
      <c r="T126">
        <f t="shared" si="18"/>
        <v>3.6408066396760398E-2</v>
      </c>
      <c r="U126">
        <f t="shared" si="19"/>
        <v>3.9870364625283199E-2</v>
      </c>
      <c r="W126" t="s">
        <v>154</v>
      </c>
      <c r="X126">
        <f t="shared" si="20"/>
        <v>6.0247746827575104E-3</v>
      </c>
      <c r="Y126">
        <f t="shared" si="11"/>
        <v>1.13789848459699E-2</v>
      </c>
      <c r="Z126">
        <f t="shared" si="12"/>
        <v>1.2827881753028599E-2</v>
      </c>
      <c r="AA126">
        <f t="shared" si="13"/>
        <v>1.52320400040002E-2</v>
      </c>
      <c r="AB126">
        <f t="shared" si="14"/>
        <v>2.0919818351338399E-2</v>
      </c>
      <c r="AG126" t="s">
        <v>154</v>
      </c>
      <c r="AH126">
        <v>27.839910240934799</v>
      </c>
      <c r="AI126">
        <v>32.9611521529581</v>
      </c>
      <c r="AJ126">
        <v>34.8848074425267</v>
      </c>
      <c r="AK126">
        <v>36.408066396760397</v>
      </c>
      <c r="AL126">
        <v>39.870364625283202</v>
      </c>
      <c r="AN126" t="s">
        <v>154</v>
      </c>
      <c r="AO126">
        <v>6.0247746827575099</v>
      </c>
      <c r="AP126">
        <v>11.378984845969899</v>
      </c>
      <c r="AQ126">
        <v>12.827881753028599</v>
      </c>
      <c r="AR126">
        <v>15.232040004000201</v>
      </c>
      <c r="AS126">
        <v>20.9198183513384</v>
      </c>
    </row>
    <row r="127" spans="1:45" x14ac:dyDescent="0.4">
      <c r="A127">
        <v>0.76635313283207995</v>
      </c>
      <c r="B127">
        <v>3</v>
      </c>
      <c r="C127">
        <v>2.0554586537184599E-2</v>
      </c>
      <c r="D127">
        <v>2.3783844001593502E-2</v>
      </c>
      <c r="E127">
        <v>2.54153135294738E-2</v>
      </c>
      <c r="F127">
        <v>2.66963484759155E-2</v>
      </c>
      <c r="G127">
        <v>2.9746680247289201E-2</v>
      </c>
      <c r="I127" t="s">
        <v>155</v>
      </c>
      <c r="J127">
        <v>5.3140852186414904E-4</v>
      </c>
      <c r="K127">
        <v>1.16276211208767E-3</v>
      </c>
      <c r="L127">
        <v>1.38781865437826E-3</v>
      </c>
      <c r="M127">
        <v>1.7570071750216999E-3</v>
      </c>
      <c r="N127">
        <v>2.5540351867675802E-3</v>
      </c>
      <c r="P127" t="s">
        <v>155</v>
      </c>
      <c r="Q127">
        <f t="shared" si="15"/>
        <v>2.8203146579867399E-2</v>
      </c>
      <c r="R127">
        <f t="shared" si="16"/>
        <v>3.3186466369611603E-2</v>
      </c>
      <c r="S127">
        <f t="shared" si="17"/>
        <v>3.5223969582202801E-2</v>
      </c>
      <c r="T127">
        <f t="shared" si="18"/>
        <v>3.65202092087712E-2</v>
      </c>
      <c r="U127">
        <f t="shared" si="19"/>
        <v>4.0044357599491598E-2</v>
      </c>
      <c r="W127" t="s">
        <v>155</v>
      </c>
      <c r="X127">
        <f t="shared" si="20"/>
        <v>8.6928046847848505E-3</v>
      </c>
      <c r="Y127">
        <f t="shared" si="11"/>
        <v>1.1309731410444501E-2</v>
      </c>
      <c r="Z127">
        <f t="shared" si="12"/>
        <v>1.29334467903109E-2</v>
      </c>
      <c r="AA127">
        <f t="shared" si="13"/>
        <v>1.4486816253789801E-2</v>
      </c>
      <c r="AB127">
        <f t="shared" si="14"/>
        <v>1.9242081664292598E-2</v>
      </c>
      <c r="AG127" t="s">
        <v>155</v>
      </c>
      <c r="AH127">
        <v>28.203146579867401</v>
      </c>
      <c r="AI127">
        <v>33.186466369611601</v>
      </c>
      <c r="AJ127">
        <v>35.223969582202798</v>
      </c>
      <c r="AK127">
        <v>36.520209208771199</v>
      </c>
      <c r="AL127">
        <v>40.044357599491597</v>
      </c>
      <c r="AN127" t="s">
        <v>155</v>
      </c>
      <c r="AO127">
        <v>8.6928046847848499</v>
      </c>
      <c r="AP127">
        <v>11.309731410444501</v>
      </c>
      <c r="AQ127">
        <v>12.933446790310899</v>
      </c>
      <c r="AR127">
        <v>14.486816253789801</v>
      </c>
      <c r="AS127">
        <v>19.242081664292598</v>
      </c>
    </row>
    <row r="128" spans="1:45" x14ac:dyDescent="0.4">
      <c r="A128">
        <v>0.77148698412698402</v>
      </c>
      <c r="B128">
        <v>3</v>
      </c>
      <c r="C128">
        <v>2.1037813810013E-2</v>
      </c>
      <c r="D128">
        <v>2.3769926813743798E-2</v>
      </c>
      <c r="E128">
        <v>2.52475949997726E-2</v>
      </c>
      <c r="F128">
        <v>2.63536202783409E-2</v>
      </c>
      <c r="G128">
        <v>2.85802277798477E-2</v>
      </c>
      <c r="I128" t="s">
        <v>156</v>
      </c>
      <c r="J128">
        <v>5.1990085177951401E-4</v>
      </c>
      <c r="K128">
        <v>1.11080805460612E-3</v>
      </c>
      <c r="L128">
        <v>1.30914052327474E-3</v>
      </c>
      <c r="M128">
        <v>1.50932735866971E-3</v>
      </c>
      <c r="N128">
        <v>2.0484288533528599E-3</v>
      </c>
      <c r="P128" t="s">
        <v>156</v>
      </c>
      <c r="Q128">
        <f t="shared" si="15"/>
        <v>3.0591471583030098E-2</v>
      </c>
      <c r="R128">
        <f t="shared" si="16"/>
        <v>3.4248156324972599E-2</v>
      </c>
      <c r="S128">
        <f t="shared" si="17"/>
        <v>3.5678748387094499E-2</v>
      </c>
      <c r="T128">
        <f t="shared" si="18"/>
        <v>3.7266140140916698E-2</v>
      </c>
      <c r="U128">
        <f t="shared" si="19"/>
        <v>4.0546122390497E-2</v>
      </c>
      <c r="W128" t="s">
        <v>156</v>
      </c>
      <c r="X128">
        <f t="shared" si="20"/>
        <v>8.4379278615319808E-3</v>
      </c>
      <c r="Y128">
        <f t="shared" si="11"/>
        <v>1.0566687643233199E-2</v>
      </c>
      <c r="Z128">
        <f t="shared" si="12"/>
        <v>1.22292360313717E-2</v>
      </c>
      <c r="AA128">
        <f t="shared" si="13"/>
        <v>1.40306607711742E-2</v>
      </c>
      <c r="AB128">
        <f t="shared" si="14"/>
        <v>1.7990802331016301E-2</v>
      </c>
      <c r="AG128" t="s">
        <v>156</v>
      </c>
      <c r="AH128">
        <v>30.591471583030099</v>
      </c>
      <c r="AI128">
        <v>34.248156324972598</v>
      </c>
      <c r="AJ128">
        <v>35.678748387094501</v>
      </c>
      <c r="AK128">
        <v>37.266140140916697</v>
      </c>
      <c r="AL128">
        <v>40.546122390496997</v>
      </c>
      <c r="AN128" t="s">
        <v>156</v>
      </c>
      <c r="AO128">
        <v>8.4379278615319802</v>
      </c>
      <c r="AP128">
        <v>10.5666876432332</v>
      </c>
      <c r="AQ128">
        <v>12.2292360313717</v>
      </c>
      <c r="AR128">
        <v>14.030660771174199</v>
      </c>
      <c r="AS128">
        <v>17.990802331016301</v>
      </c>
    </row>
    <row r="129" spans="1:45" x14ac:dyDescent="0.4">
      <c r="A129">
        <v>0.77644157228514299</v>
      </c>
      <c r="B129">
        <v>3</v>
      </c>
      <c r="C129">
        <v>2.1795691835385801E-2</v>
      </c>
      <c r="D129">
        <v>2.4021321572365601E-2</v>
      </c>
      <c r="E129">
        <v>2.5221534855666E-2</v>
      </c>
      <c r="F129">
        <v>2.61080223197761E-2</v>
      </c>
      <c r="G129">
        <v>2.8086318361264798E-2</v>
      </c>
      <c r="I129" t="s">
        <v>157</v>
      </c>
      <c r="J129">
        <v>5.9780544704861099E-4</v>
      </c>
      <c r="K129">
        <v>1.1240217420789901E-3</v>
      </c>
      <c r="L129">
        <v>1.3506465488009999E-3</v>
      </c>
      <c r="M129">
        <v>1.48955451117622E-3</v>
      </c>
      <c r="N129">
        <v>1.92845662434896E-3</v>
      </c>
      <c r="P129" t="s">
        <v>157</v>
      </c>
      <c r="Q129">
        <f t="shared" si="15"/>
        <v>3.1058787483185198E-2</v>
      </c>
      <c r="R129">
        <f t="shared" si="16"/>
        <v>3.4112845301700605E-2</v>
      </c>
      <c r="S129">
        <f t="shared" si="17"/>
        <v>3.59044894595901E-2</v>
      </c>
      <c r="T129">
        <f t="shared" si="18"/>
        <v>3.7043657852690398E-2</v>
      </c>
      <c r="U129">
        <f t="shared" si="19"/>
        <v>4.0241441982406201E-2</v>
      </c>
      <c r="W129" t="s">
        <v>157</v>
      </c>
      <c r="X129">
        <f t="shared" si="20"/>
        <v>8.4892865338722801E-3</v>
      </c>
      <c r="Y129">
        <f t="shared" si="11"/>
        <v>1.0663994268181201E-2</v>
      </c>
      <c r="Z129">
        <f t="shared" si="12"/>
        <v>1.1857759922178201E-2</v>
      </c>
      <c r="AA129">
        <f t="shared" si="13"/>
        <v>1.40726292949927E-2</v>
      </c>
      <c r="AB129">
        <f t="shared" si="14"/>
        <v>1.8802723468732199E-2</v>
      </c>
      <c r="AG129" t="s">
        <v>157</v>
      </c>
      <c r="AH129">
        <v>31.058787483185199</v>
      </c>
      <c r="AI129">
        <v>34.112845301700602</v>
      </c>
      <c r="AJ129">
        <v>35.904489459590103</v>
      </c>
      <c r="AK129">
        <v>37.043657852690401</v>
      </c>
      <c r="AL129">
        <v>40.241441982406201</v>
      </c>
      <c r="AN129" t="s">
        <v>157</v>
      </c>
      <c r="AO129">
        <v>8.4892865338722796</v>
      </c>
      <c r="AP129">
        <v>10.663994268181201</v>
      </c>
      <c r="AQ129">
        <v>11.8577599221782</v>
      </c>
      <c r="AR129">
        <v>14.0726292949927</v>
      </c>
      <c r="AS129">
        <v>18.8027234687322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Fig.2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linanqiao</dc:creator>
  <cp:lastModifiedBy>Dai</cp:lastModifiedBy>
  <cp:lastPrinted>2021-04-21T06:35:51Z</cp:lastPrinted>
  <dcterms:created xsi:type="dcterms:W3CDTF">2021-04-20T06:58:46Z</dcterms:created>
  <dcterms:modified xsi:type="dcterms:W3CDTF">2021-06-03T06:33:47Z</dcterms:modified>
</cp:coreProperties>
</file>