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prot_nf_auto\bin\"/>
    </mc:Choice>
  </mc:AlternateContent>
  <xr:revisionPtr revIDLastSave="0" documentId="13_ncr:1_{1DE2C717-CE3F-4709-A79E-92F06C5C6305}" xr6:coauthVersionLast="47" xr6:coauthVersionMax="47" xr10:uidLastSave="{00000000-0000-0000-0000-000000000000}"/>
  <bookViews>
    <workbookView xWindow="-11820" yWindow="-16365" windowWidth="29130" windowHeight="15930" tabRatio="703" activeTab="1" xr2:uid="{D7CFE9CE-3C5F-438F-8B70-AD7C361B08A9}"/>
  </bookViews>
  <sheets>
    <sheet name="概要" sheetId="31" r:id="rId1"/>
    <sheet name="MAIN" sheetId="35" r:id="rId2"/>
    <sheet name="SUB_SHOW" sheetId="44" r:id="rId3"/>
    <sheet name="SUB_DOWN" sheetId="45" r:id="rId4"/>
    <sheet name="SUB_UP" sheetId="46" r:id="rId5"/>
    <sheet name="LIST001" sheetId="43" r:id="rId6"/>
  </sheets>
  <definedNames>
    <definedName name="no_check">#REF!</definedName>
    <definedName name="RESULT">#REF!</definedName>
    <definedName name="str_egrep">#REF!</definedName>
    <definedName name="str_grep">#REF!</definedName>
    <definedName name="str_grep_count">#REF!</definedName>
    <definedName name="true_false">#REF!</definedName>
    <definedName name="WHEN名">#REF!</definedName>
    <definedName name="関数名">#REF!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44" l="1"/>
  <c r="E3" i="44" s="1"/>
  <c r="C4" i="44"/>
  <c r="C5" i="44"/>
  <c r="C6" i="44"/>
  <c r="C7" i="44"/>
  <c r="E7" i="44" s="1"/>
  <c r="C8" i="44"/>
  <c r="E8" i="44" s="1"/>
  <c r="C9" i="44"/>
  <c r="E9" i="44" s="1"/>
  <c r="C10" i="44"/>
  <c r="E10" i="44" s="1"/>
  <c r="C11" i="44"/>
  <c r="E11" i="44" s="1"/>
  <c r="C12" i="44"/>
  <c r="E12" i="44" s="1"/>
  <c r="C13" i="44"/>
  <c r="C14" i="44"/>
  <c r="E14" i="44" s="1"/>
  <c r="C15" i="44"/>
  <c r="E15" i="44" s="1"/>
  <c r="C16" i="44"/>
  <c r="C17" i="44"/>
  <c r="C18" i="44"/>
  <c r="E18" i="44" s="1"/>
  <c r="C19" i="44"/>
  <c r="C20" i="44"/>
  <c r="E20" i="44" s="1"/>
  <c r="C21" i="44"/>
  <c r="E21" i="44" s="1"/>
  <c r="C2" i="44"/>
  <c r="E2" i="44" s="1"/>
  <c r="C21" i="46"/>
  <c r="E21" i="46" s="1"/>
  <c r="C20" i="46"/>
  <c r="E20" i="46" s="1"/>
  <c r="C19" i="46"/>
  <c r="E19" i="46" s="1"/>
  <c r="C18" i="46"/>
  <c r="E18" i="46" s="1"/>
  <c r="C17" i="46"/>
  <c r="E17" i="46" s="1"/>
  <c r="C16" i="46"/>
  <c r="E16" i="46" s="1"/>
  <c r="C15" i="46"/>
  <c r="E15" i="46" s="1"/>
  <c r="C14" i="46"/>
  <c r="E14" i="46" s="1"/>
  <c r="C13" i="46"/>
  <c r="E13" i="46" s="1"/>
  <c r="C12" i="46"/>
  <c r="E12" i="46" s="1"/>
  <c r="C11" i="46"/>
  <c r="E11" i="46" s="1"/>
  <c r="C10" i="46"/>
  <c r="E10" i="46" s="1"/>
  <c r="C9" i="46"/>
  <c r="E9" i="46" s="1"/>
  <c r="C8" i="46"/>
  <c r="E8" i="46" s="1"/>
  <c r="C7" i="46"/>
  <c r="E7" i="46" s="1"/>
  <c r="C6" i="46"/>
  <c r="E6" i="46" s="1"/>
  <c r="C5" i="46"/>
  <c r="E5" i="46" s="1"/>
  <c r="C4" i="46"/>
  <c r="E4" i="46" s="1"/>
  <c r="C3" i="46"/>
  <c r="E3" i="46" s="1"/>
  <c r="C2" i="46"/>
  <c r="E2" i="46" s="1"/>
  <c r="C3" i="45"/>
  <c r="C4" i="45"/>
  <c r="C5" i="45"/>
  <c r="C6" i="45"/>
  <c r="C7" i="45"/>
  <c r="C8" i="45"/>
  <c r="C9" i="45"/>
  <c r="C10" i="45"/>
  <c r="C11" i="45"/>
  <c r="E11" i="45" s="1"/>
  <c r="C12" i="45"/>
  <c r="E12" i="45" s="1"/>
  <c r="C13" i="45"/>
  <c r="C14" i="45"/>
  <c r="E14" i="45" s="1"/>
  <c r="C15" i="45"/>
  <c r="C16" i="45"/>
  <c r="C17" i="45"/>
  <c r="C18" i="45"/>
  <c r="C19" i="45"/>
  <c r="C20" i="45"/>
  <c r="C21" i="45"/>
  <c r="E21" i="45" s="1"/>
  <c r="E3" i="45"/>
  <c r="E9" i="45"/>
  <c r="E10" i="45"/>
  <c r="E15" i="45"/>
  <c r="E17" i="45"/>
  <c r="E18" i="45"/>
  <c r="E13" i="45"/>
  <c r="C2" i="45"/>
  <c r="E2" i="45" s="1"/>
  <c r="E20" i="45"/>
  <c r="E19" i="45"/>
  <c r="E16" i="45"/>
  <c r="E8" i="45"/>
  <c r="E7" i="45"/>
  <c r="E6" i="45"/>
  <c r="E5" i="45"/>
  <c r="E4" i="45"/>
  <c r="E13" i="44"/>
  <c r="E16" i="44"/>
  <c r="E17" i="44"/>
  <c r="E19" i="44"/>
  <c r="E5" i="44"/>
  <c r="E4" i="44"/>
  <c r="E6" i="44"/>
  <c r="C25" i="43" l="1"/>
  <c r="C24" i="43"/>
  <c r="C23" i="43"/>
  <c r="C22" i="43"/>
  <c r="C21" i="43"/>
  <c r="C20" i="43"/>
  <c r="C19" i="43"/>
  <c r="C18" i="43"/>
  <c r="C17" i="43"/>
  <c r="C16" i="43"/>
  <c r="C15" i="43"/>
  <c r="C14" i="43"/>
  <c r="C13" i="43"/>
  <c r="C12" i="43"/>
  <c r="C11" i="43"/>
  <c r="C10" i="43"/>
  <c r="C9" i="43"/>
  <c r="C8" i="43"/>
  <c r="C7" i="43"/>
  <c r="C6" i="43"/>
  <c r="C5" i="43"/>
  <c r="C4" i="43"/>
  <c r="C3" i="43"/>
  <c r="C2"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tc={E766ED48-944C-43AE-9383-1DB91BE85167}</author>
    <author>tc={A11D844D-6976-4DA9-A609-B780D6B75914}</author>
    <author>tc={BC1F9C7B-062A-472A-935A-E63985DB7C46}</author>
    <author>tc={8B026E10-8F19-48CB-BB88-0F4D3D1FF08F}</author>
    <author>tc={C39A922C-1762-40BE-90AD-A98AD77CE38D}</author>
    <author>tc={DB7ABCF8-0F37-42C8-B997-557F7825CFD3}</author>
    <author>tc={1BF130E5-A0E9-46E5-8F05-D6238FE4BD1F}</author>
    <author>tc={30A0252A-FABF-4A12-848B-B28BA9885EBA}</author>
  </authors>
  <commentList>
    <comment ref="D1" authorId="0" shapeId="0" xr:uid="{E766ED48-944C-43AE-9383-1DB91BE8516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シナリオ作成者すなわちNF担当が記載すべき項目の明示化をしました</t>
      </text>
    </comment>
    <comment ref="B2" authorId="1" shapeId="0" xr:uid="{A11D844D-6976-4DA9-A609-B780D6B75914}">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日付よりv1.0などマイナーとメジャー管理が良い？
返信:
v2.3 (メジャー：2, マイナー：3)
返信:
理由：日付だとどのタイミングの日付にするかで揺らぎが出る。</t>
      </text>
    </comment>
    <comment ref="A3" authorId="2" shapeId="0" xr:uid="{BC1F9C7B-062A-472A-935A-E63985DB7C4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ファイル名に記載するので、不要か？
返信:
更新し忘れを考えると、記載個所は1つにまとめておきたい。（ファイル名だけにしておきたい）</t>
      </text>
    </comment>
    <comment ref="A6" authorId="3" shapeId="0" xr:uid="{8B026E10-8F19-48CB-BB88-0F4D3D1FF08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最大値の明示が必要か？</t>
      </text>
    </comment>
    <comment ref="A10" authorId="4" shapeId="0" xr:uid="{C39A922C-1762-40BE-90AD-A98AD77CE38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目的を教え下さい。（ProdRunFlagのようなテストで利用する？）</t>
      </text>
    </comment>
    <comment ref="A12" authorId="5" shapeId="0" xr:uid="{DB7ABCF8-0F37-42C8-B997-557F7825CFD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どういう用途に利用されるイメージか？</t>
      </text>
    </comment>
    <comment ref="A17" authorId="6" shapeId="0" xr:uid="{1BF130E5-A0E9-46E5-8F05-D6238FE4BD1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サイクル区分に当たるパラメータを追加しました。</t>
      </text>
    </comment>
    <comment ref="A20" authorId="7" shapeId="0" xr:uid="{30A0252A-FABF-4A12-848B-B28BA9885EB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シナリオ実行時に表示される文言を設定するパラメータを追加しました。</t>
      </text>
    </comment>
  </commentList>
</comments>
</file>

<file path=xl/sharedStrings.xml><?xml version="1.0" encoding="utf-8"?>
<sst xmlns="http://schemas.openxmlformats.org/spreadsheetml/2006/main" count="460" uniqueCount="187">
  <si>
    <t>gsh list_config_pending</t>
    <phoneticPr fontId="1"/>
  </si>
  <si>
    <t>gsh check_config</t>
    <phoneticPr fontId="1"/>
  </si>
  <si>
    <t>gsh activate_config_pending</t>
    <phoneticPr fontId="1"/>
  </si>
  <si>
    <t>gsh list_dns_server</t>
    <phoneticPr fontId="1"/>
  </si>
  <si>
    <t>gsh list_dns_server_address all</t>
    <phoneticPr fontId="1"/>
  </si>
  <si>
    <t>-</t>
    <phoneticPr fontId="1"/>
  </si>
  <si>
    <t>LIST001</t>
    <phoneticPr fontId="1"/>
  </si>
  <si>
    <t>SCENARIO</t>
  </si>
  <si>
    <t>NODE</t>
  </si>
  <si>
    <t>COMMAND</t>
  </si>
  <si>
    <t>WHEN</t>
  </si>
  <si>
    <t>CHECK_KIND</t>
  </si>
  <si>
    <t>RESULT_OK</t>
  </si>
  <si>
    <t>RESULT_NG</t>
  </si>
  <si>
    <t>OPTION</t>
  </si>
  <si>
    <t>備考</t>
  </si>
  <si>
    <t>true_false</t>
  </si>
  <si>
    <t>true</t>
    <phoneticPr fontId="1"/>
  </si>
  <si>
    <t>false</t>
    <phoneticPr fontId="1"/>
  </si>
  <si>
    <t>-</t>
  </si>
  <si>
    <t>str_grep</t>
  </si>
  <si>
    <t>ps Class</t>
    <phoneticPr fontId="1"/>
  </si>
  <si>
    <t>{{LIST001.DN}}.*{{LIST001.NS}}</t>
    <phoneticPr fontId="1"/>
  </si>
  <si>
    <t>amf_dns_del</t>
    <phoneticPr fontId="1"/>
  </si>
  <si>
    <t>gsh delete_dns_server -dn LIST001.DN -ns LIST001.NS</t>
    <phoneticPr fontId="1"/>
  </si>
  <si>
    <t>before_heisoku_status == "UP"</t>
    <phoneticPr fontId="1"/>
  </si>
  <si>
    <t>no_check</t>
  </si>
  <si>
    <t>gsh delete_dns_server_address -dn LIST001.DN -ns LIST001.NS  -ip  LIST001.IP</t>
    <phoneticPr fontId="1"/>
  </si>
  <si>
    <t>str_grep_count</t>
  </si>
  <si>
    <t>"Deleted" =2</t>
    <phoneticPr fontId="1"/>
  </si>
  <si>
    <t>"Deleted" !=2</t>
    <phoneticPr fontId="1"/>
  </si>
  <si>
    <t>str_egrep</t>
  </si>
  <si>
    <t>Emergency|Alert|Critical|Error</t>
    <phoneticPr fontId="1"/>
  </si>
  <si>
    <t>HOST</t>
    <phoneticPr fontId="1"/>
  </si>
  <si>
    <t>DN</t>
    <phoneticPr fontId="1"/>
  </si>
  <si>
    <t>NS</t>
  </si>
  <si>
    <t>IP</t>
  </si>
  <si>
    <t>VER</t>
    <phoneticPr fontId="1"/>
  </si>
  <si>
    <t>REGION</t>
    <phoneticPr fontId="1"/>
  </si>
  <si>
    <t>DEL_FLG</t>
    <phoneticPr fontId="1"/>
  </si>
  <si>
    <t>tam5-er-s01-cnrf-001</t>
  </si>
  <si>
    <t>tam5-er-s01-amf-001</t>
  </si>
  <si>
    <t xml:space="preserve">mnc054.mcc440.3gppnetwork.org. </t>
    <phoneticPr fontId="1"/>
  </si>
  <si>
    <t>tam5-er-s01-cnrf-001.mnc054.mcc440.3gppnetwork.org.</t>
  </si>
  <si>
    <t>10.189.20.105</t>
  </si>
  <si>
    <t>EAST</t>
    <phoneticPr fontId="1"/>
  </si>
  <si>
    <t>tam5-er-s01-amf-002</t>
  </si>
  <si>
    <t>oym3-er-s01-amf-001</t>
  </si>
  <si>
    <t>oym3-er-s01-amf-002</t>
  </si>
  <si>
    <t>oym3-er-s01-cnrf-001</t>
  </si>
  <si>
    <t>oym3-er-s01-cnrf-001.mnc054.mcc440.3gppnetwork.org.</t>
  </si>
  <si>
    <t>10.189.84.105</t>
  </si>
  <si>
    <t>osc2-er-s01-cnrf-001</t>
  </si>
  <si>
    <t>osc2-er-s01-amf-001</t>
  </si>
  <si>
    <t>osc2-er-s01-cnrf-001.mnc054.mcc440.3gppnetwork.org.</t>
  </si>
  <si>
    <t>10.189.148.105</t>
  </si>
  <si>
    <t>WEST</t>
    <phoneticPr fontId="1"/>
  </si>
  <si>
    <t>osc2-er-s01-amf-002</t>
  </si>
  <si>
    <t>osc2-er-s01-cnrf-001.mnc054.mcc440.3gppnetwork.org.</t>
    <phoneticPr fontId="1"/>
  </si>
  <si>
    <t>chy1-er-s01-cnrf-001</t>
  </si>
  <si>
    <t>chy1-er-s01-cnrf-001.mnc054.mcc440.3gppnetwork.org.</t>
    <phoneticPr fontId="1"/>
  </si>
  <si>
    <t>10.189.212.105</t>
  </si>
  <si>
    <t>chy1-er-s01-cnrf-001.mnc054.mcc440.3gppnetwork.org.</t>
  </si>
  <si>
    <t>a2-er-s01-cnrf-001</t>
  </si>
  <si>
    <t>a2-er-s01-amf-001</t>
  </si>
  <si>
    <t>3gppnetwork.org.</t>
    <phoneticPr fontId="1"/>
  </si>
  <si>
    <t>a2-er-s01-cnrf-001.3gppnetwork.org.</t>
  </si>
  <si>
    <t>10.165.20.235</t>
    <phoneticPr fontId="1"/>
  </si>
  <si>
    <t>b1-er-s01-amf-001</t>
    <phoneticPr fontId="1"/>
  </si>
  <si>
    <t>b1-er-s01-cnrf-001</t>
  </si>
  <si>
    <t>a2-er-s02-amf-001</t>
    <phoneticPr fontId="1"/>
  </si>
  <si>
    <t>b1-er-s02-cnrf-001.3gppnetwork.org.</t>
  </si>
  <si>
    <t>10.165.143.153</t>
  </si>
  <si>
    <t>b1-er-s02-amf-001</t>
  </si>
  <si>
    <t>KEY</t>
    <phoneticPr fontId="1"/>
  </si>
  <si>
    <t>VALUE</t>
    <phoneticPr fontId="1"/>
  </si>
  <si>
    <t>mm_version</t>
    <phoneticPr fontId="1"/>
  </si>
  <si>
    <t>MMシナリオのテンプレートVersion</t>
    <phoneticPr fontId="1"/>
  </si>
  <si>
    <t>scenario_name</t>
    <phoneticPr fontId="1"/>
  </si>
  <si>
    <t>loop_mode</t>
    <phoneticPr fontId="1"/>
  </si>
  <si>
    <t>parallel</t>
    <phoneticPr fontId="1"/>
  </si>
  <si>
    <t>loop_throttle</t>
    <phoneticPr fontId="1"/>
  </si>
  <si>
    <t>disable</t>
    <phoneticPr fontId="1"/>
  </si>
  <si>
    <t>timeout</t>
    <phoneticPr fontId="1"/>
  </si>
  <si>
    <t>permit_heisoku_mode</t>
    <phoneticPr fontId="1"/>
  </si>
  <si>
    <t>SHOW,UP,DOWN</t>
    <phoneticPr fontId="1"/>
  </si>
  <si>
    <t>item_flag</t>
    <phoneticPr fontId="1"/>
  </si>
  <si>
    <t>enable</t>
    <phoneticPr fontId="1"/>
  </si>
  <si>
    <t xml:space="preserve">対象アイテムを有効化するか？
enable,disalble </t>
    <rPh sb="0" eb="2">
      <t>タイショウ</t>
    </rPh>
    <rPh sb="7" eb="10">
      <t>ユウコウカ</t>
    </rPh>
    <phoneticPr fontId="1"/>
  </si>
  <si>
    <t>prompt</t>
    <phoneticPr fontId="1"/>
  </si>
  <si>
    <t>#</t>
    <phoneticPr fontId="1"/>
  </si>
  <si>
    <t>external_type</t>
    <phoneticPr fontId="1"/>
  </si>
  <si>
    <t xml:space="preserve">external_sheet </t>
    <phoneticPr fontId="1"/>
  </si>
  <si>
    <t>NF</t>
    <phoneticPr fontId="1"/>
  </si>
  <si>
    <t>LOCAL</t>
  </si>
  <si>
    <t>REMOTE</t>
  </si>
  <si>
    <t>HANTEI_UP</t>
    <phoneticPr fontId="1"/>
  </si>
  <si>
    <t>HANTEI_DOWN</t>
  </si>
  <si>
    <t>amf_dns_show</t>
    <phoneticPr fontId="1"/>
  </si>
  <si>
    <t>CMD_CONFIG_COMMIT</t>
    <phoneticPr fontId="1"/>
  </si>
  <si>
    <t>str_grep</t>
    <phoneticPr fontId="1"/>
  </si>
  <si>
    <t>VAR</t>
    <phoneticPr fontId="1"/>
  </si>
  <si>
    <t>update_var("UP")</t>
    <phoneticPr fontId="1"/>
  </si>
  <si>
    <t>heisoku_status</t>
    <phoneticPr fontId="1"/>
  </si>
  <si>
    <t>update_var("DOWN")</t>
    <phoneticPr fontId="1"/>
  </si>
  <si>
    <t>REMOTE</t>
    <phoneticPr fontId="1"/>
  </si>
  <si>
    <t>gsh undo_config_pending</t>
    <phoneticPr fontId="1"/>
  </si>
  <si>
    <t>ITEM</t>
    <phoneticPr fontId="1"/>
  </si>
  <si>
    <t>CMD_CONFIG_ROLLBACK</t>
    <phoneticPr fontId="1"/>
  </si>
  <si>
    <t>NODE</t>
    <phoneticPr fontId="1"/>
  </si>
  <si>
    <t>NO</t>
    <phoneticPr fontId="1"/>
  </si>
  <si>
    <t>TASK</t>
    <phoneticPr fontId="1"/>
  </si>
  <si>
    <t>CMD_SHOW</t>
    <phoneticPr fontId="1"/>
  </si>
  <si>
    <t>CMD_SHOW_CHECK</t>
    <phoneticPr fontId="1"/>
  </si>
  <si>
    <t>CMD_CONFIG_CHANGE</t>
  </si>
  <si>
    <t>CMD_CONFIG_CHANGE</t>
    <phoneticPr fontId="1"/>
  </si>
  <si>
    <t>CMD_CONFIG_CHECK</t>
  </si>
  <si>
    <t>1_CMD_SHOW.status == "OK"</t>
    <phoneticPr fontId="1"/>
  </si>
  <si>
    <t>2_CMD_SHOW.status == "OK"</t>
    <phoneticPr fontId="1"/>
  </si>
  <si>
    <t>get_item(1_CMD_SHOW.raw)</t>
    <phoneticPr fontId="1"/>
  </si>
  <si>
    <t>get_item(2_CMD_SHOW.raw)</t>
    <phoneticPr fontId="1"/>
  </si>
  <si>
    <t>1_CMD_SHOW_CHECK.status == "OK"
&amp;&amp; 2_CMD_SHOW_CHECK.status == "OK"</t>
    <phoneticPr fontId="1"/>
  </si>
  <si>
    <t>1_CMD_SHOW_CHECK.status == "NG"
&amp;&amp; 2_CMD_SHOW_CHECK.status == "NG"</t>
    <phoneticPr fontId="1"/>
  </si>
  <si>
    <t>1_CMD_CONFIG_CHANGE.status == "OK" &amp;&amp;
2_CMD_CONFIG_CHANGE.status == "OK"</t>
    <phoneticPr fontId="1"/>
  </si>
  <si>
    <t>5_CMD_CONFIG_COMMIT.status != "OK"</t>
    <phoneticPr fontId="1"/>
  </si>
  <si>
    <t>{{LIST001.DN}}.*{{LIST001.NS}} .*{{LIST001.IP}｝</t>
    <phoneticPr fontId="1"/>
  </si>
  <si>
    <t>amf_dns_up</t>
    <phoneticPr fontId="1"/>
  </si>
  <si>
    <r>
      <t>before_heisoku_status == "</t>
    </r>
    <r>
      <rPr>
        <sz val="11"/>
        <color rgb="FFFF0000"/>
        <rFont val="游ゴシック"/>
        <family val="3"/>
        <charset val="128"/>
        <scheme val="minor"/>
      </rPr>
      <t>DOWN</t>
    </r>
    <r>
      <rPr>
        <sz val="11"/>
        <color theme="1"/>
        <rFont val="游ゴシック"/>
        <family val="2"/>
        <charset val="128"/>
        <scheme val="minor"/>
      </rPr>
      <t>"</t>
    </r>
    <phoneticPr fontId="1"/>
  </si>
  <si>
    <r>
      <t xml:space="preserve">gsh </t>
    </r>
    <r>
      <rPr>
        <sz val="11"/>
        <color rgb="FFFF0000"/>
        <rFont val="游ゴシック"/>
        <family val="3"/>
        <charset val="128"/>
        <scheme val="minor"/>
      </rPr>
      <t>create</t>
    </r>
    <r>
      <rPr>
        <sz val="11"/>
        <color theme="1"/>
        <rFont val="游ゴシック"/>
        <family val="2"/>
        <charset val="128"/>
        <scheme val="minor"/>
      </rPr>
      <t>_dns_server -dn LIST001.DN -ns LIST001.NS</t>
    </r>
    <phoneticPr fontId="1"/>
  </si>
  <si>
    <r>
      <t xml:space="preserve">gsh </t>
    </r>
    <r>
      <rPr>
        <sz val="11"/>
        <color rgb="FFFF0000"/>
        <rFont val="游ゴシック"/>
        <family val="3"/>
        <charset val="128"/>
        <scheme val="minor"/>
      </rPr>
      <t>create</t>
    </r>
    <r>
      <rPr>
        <sz val="11"/>
        <rFont val="游ゴシック"/>
        <family val="3"/>
        <charset val="128"/>
        <scheme val="minor"/>
      </rPr>
      <t>_dns_server_address -dn LIST001.DN -ns LIST001.NS  -ip  LIST001.IP</t>
    </r>
    <phoneticPr fontId="1"/>
  </si>
  <si>
    <r>
      <t>"</t>
    </r>
    <r>
      <rPr>
        <sz val="11"/>
        <color rgb="FFFF0000"/>
        <rFont val="游ゴシック"/>
        <family val="3"/>
        <charset val="128"/>
        <scheme val="minor"/>
      </rPr>
      <t>New</t>
    </r>
    <r>
      <rPr>
        <sz val="11"/>
        <color theme="1"/>
        <rFont val="游ゴシック"/>
        <family val="2"/>
        <charset val="128"/>
        <scheme val="minor"/>
      </rPr>
      <t>" =2</t>
    </r>
    <phoneticPr fontId="1"/>
  </si>
  <si>
    <r>
      <t>"</t>
    </r>
    <r>
      <rPr>
        <sz val="11"/>
        <color rgb="FFFF0000"/>
        <rFont val="游ゴシック"/>
        <family val="3"/>
        <charset val="128"/>
        <scheme val="minor"/>
      </rPr>
      <t>New</t>
    </r>
    <r>
      <rPr>
        <sz val="11"/>
        <color theme="1"/>
        <rFont val="游ゴシック"/>
        <family val="2"/>
        <charset val="128"/>
        <scheme val="minor"/>
      </rPr>
      <t>" !=2</t>
    </r>
    <phoneticPr fontId="1"/>
  </si>
  <si>
    <t>disalble</t>
    <phoneticPr fontId="1"/>
  </si>
  <si>
    <t>※本シートはプログラムで読み込まれない※</t>
    <phoneticPr fontId="1"/>
  </si>
  <si>
    <t>１：MAIN処理シート</t>
    <phoneticPr fontId="1"/>
  </si>
  <si>
    <t>２：SUB_SHOW処理シート</t>
    <phoneticPr fontId="1"/>
  </si>
  <si>
    <t>〇シート構成</t>
    <phoneticPr fontId="1"/>
  </si>
  <si>
    <t>〇網閉塞専用フロー</t>
    <phoneticPr fontId="1"/>
  </si>
  <si>
    <t>〇シナリオタイプ</t>
    <phoneticPr fontId="1"/>
  </si>
  <si>
    <t>３：SUB_DOWN変更処理シート</t>
    <phoneticPr fontId="1"/>
  </si>
  <si>
    <t>４：SUB_UP変更処理シート</t>
    <phoneticPr fontId="1"/>
  </si>
  <si>
    <t>シナリオ作成者による修正が
必要な項目</t>
    <rPh sb="4" eb="6">
      <t>サクセイ</t>
    </rPh>
    <rPh sb="6" eb="7">
      <t>シャ</t>
    </rPh>
    <rPh sb="10" eb="12">
      <t>シュウセイ</t>
    </rPh>
    <rPh sb="14" eb="16">
      <t>ヒツヨウ</t>
    </rPh>
    <rPh sb="17" eb="19">
      <t>コウモク</t>
    </rPh>
    <phoneticPr fontId="1"/>
  </si>
  <si>
    <t>許可するホスト（正規表現）</t>
    <rPh sb="0" eb="2">
      <t>キョカ</t>
    </rPh>
    <rPh sb="8" eb="12">
      <t>セイキヒョウゲン</t>
    </rPh>
    <phoneticPr fontId="1"/>
  </si>
  <si>
    <t>allowed_host_pattern</t>
    <phoneticPr fontId="1"/>
  </si>
  <si>
    <t>シナリオID</t>
    <phoneticPr fontId="1"/>
  </si>
  <si>
    <t>〇</t>
    <phoneticPr fontId="1"/>
  </si>
  <si>
    <t>パラレル実行の同時実行数
※loop_mode=parallelに指定時のみ利用可能</t>
    <rPh sb="4" eb="6">
      <t>ジッコウ</t>
    </rPh>
    <rPh sb="7" eb="11">
      <t>ドウジジッコウ</t>
    </rPh>
    <rPh sb="11" eb="12">
      <t>スウ</t>
    </rPh>
    <rPh sb="33" eb="36">
      <t>シテイジ</t>
    </rPh>
    <phoneticPr fontId="1"/>
  </si>
  <si>
    <t>ITEM毎のタイムアウト値（秒）
※デフォルトは0（無制限）</t>
    <rPh sb="4" eb="5">
      <t>ゴト</t>
    </rPh>
    <rPh sb="12" eb="13">
      <t>チ</t>
    </rPh>
    <rPh sb="14" eb="15">
      <t>ビョウ</t>
    </rPh>
    <rPh sb="26" eb="29">
      <t>ムセイゲン</t>
    </rPh>
    <phoneticPr fontId="1"/>
  </si>
  <si>
    <t>許可するMODE
例：SHOW,UP,DOWN,LOG,LIST,INFO</t>
    <rPh sb="0" eb="2">
      <t>キョカ</t>
    </rPh>
    <rPh sb="9" eb="10">
      <t>レイ</t>
    </rPh>
    <phoneticPr fontId="1"/>
  </si>
  <si>
    <t>ループ処理で失敗した場合に、後続LOOPを停止する　※loop_mode=serialに指定時のみ利用可能
・enable：処理を継続する
・disalble ：処理を停止する</t>
    <rPh sb="3" eb="5">
      <t>ショリ</t>
    </rPh>
    <rPh sb="6" eb="8">
      <t>シッパイ</t>
    </rPh>
    <rPh sb="10" eb="12">
      <t>バアイ</t>
    </rPh>
    <rPh sb="14" eb="16">
      <t>コウゾク</t>
    </rPh>
    <rPh sb="21" eb="23">
      <t>テイシ</t>
    </rPh>
    <rPh sb="44" eb="46">
      <t>シテイ</t>
    </rPh>
    <rPh sb="46" eb="47">
      <t>ジ</t>
    </rPh>
    <rPh sb="49" eb="51">
      <t>リヨウ</t>
    </rPh>
    <rPh sb="51" eb="53">
      <t>カノウ</t>
    </rPh>
    <phoneticPr fontId="1"/>
  </si>
  <si>
    <t>loop_continue_flag</t>
    <phoneticPr fontId="1"/>
  </si>
  <si>
    <t>item_continue_flag</t>
    <phoneticPr fontId="1"/>
  </si>
  <si>
    <t>NG条件になった場合に対象ITEMで処理をするか？
・enable：処理を継続する
・disalble ：処理を停止する</t>
    <rPh sb="2" eb="4">
      <t>ジョウケン</t>
    </rPh>
    <rPh sb="8" eb="10">
      <t>バアイ</t>
    </rPh>
    <rPh sb="11" eb="13">
      <t>タイショウ</t>
    </rPh>
    <rPh sb="18" eb="20">
      <t>ショリ</t>
    </rPh>
    <phoneticPr fontId="1"/>
  </si>
  <si>
    <t>NWIsolation Scenario</t>
    <phoneticPr fontId="1"/>
  </si>
  <si>
    <t>※網閉塞専用のシナリオ</t>
    <phoneticPr fontId="1"/>
  </si>
  <si>
    <t>^.*-sm-s[0-9]{2}-smf-[0-9]{3}$</t>
    <phoneticPr fontId="1"/>
  </si>
  <si>
    <t>excel</t>
    <phoneticPr fontId="1"/>
  </si>
  <si>
    <t>リストのシート名
※複数指定可能
例：LIST001,LIST002</t>
    <rPh sb="7" eb="8">
      <t>メイ</t>
    </rPh>
    <rPh sb="10" eb="16">
      <t>フクスウシテイカノウ</t>
    </rPh>
    <rPh sb="17" eb="18">
      <t>レイ</t>
    </rPh>
    <phoneticPr fontId="1"/>
  </si>
  <si>
    <t>リストの持ち方
・excel：本シート
・json：別途用意するjsonファイル</t>
    <rPh sb="4" eb="5">
      <t>モ</t>
    </rPh>
    <rPh sb="6" eb="7">
      <t>カタ</t>
    </rPh>
    <rPh sb="15" eb="16">
      <t>ホン</t>
    </rPh>
    <rPh sb="26" eb="28">
      <t>ベット</t>
    </rPh>
    <rPh sb="28" eb="30">
      <t>ヨウイ</t>
    </rPh>
    <phoneticPr fontId="1"/>
  </si>
  <si>
    <t>jsonファイル名
※external_type=jsonに指定時のみ利用可能</t>
    <rPh sb="8" eb="9">
      <t>メイ</t>
    </rPh>
    <phoneticPr fontId="1"/>
  </si>
  <si>
    <t>nf_list.json</t>
    <phoneticPr fontId="1"/>
  </si>
  <si>
    <t>external_json_file_name</t>
    <phoneticPr fontId="1"/>
  </si>
  <si>
    <t>ループ処理のモード
・parallel：並列処理
・serial：直列処理</t>
    <rPh sb="3" eb="5">
      <t>ショリ</t>
    </rPh>
    <rPh sb="20" eb="22">
      <t>ヘイレツ</t>
    </rPh>
    <rPh sb="22" eb="24">
      <t>ショリ</t>
    </rPh>
    <rPh sb="33" eb="35">
      <t>チョクレツ</t>
    </rPh>
    <rPh sb="35" eb="37">
      <t>ショリ</t>
    </rPh>
    <phoneticPr fontId="1"/>
  </si>
  <si>
    <t>〇シナリオの用途</t>
    <rPh sb="6" eb="8">
      <t>ヨウト</t>
    </rPh>
    <phoneticPr fontId="1"/>
  </si>
  <si>
    <t>scenario_type</t>
    <phoneticPr fontId="1"/>
  </si>
  <si>
    <t>NWIsolation</t>
    <phoneticPr fontId="1"/>
  </si>
  <si>
    <t>網閉塞ツール用のシナリオシートを利用
・NWIsolation：網閉塞専用のシナリオ
・StatusCheck：正常性確認専用のシナリオ</t>
    <rPh sb="0" eb="3">
      <t>モウヘイソク</t>
    </rPh>
    <rPh sb="6" eb="7">
      <t>ヨウ</t>
    </rPh>
    <rPh sb="16" eb="18">
      <t>リヨウ</t>
    </rPh>
    <rPh sb="32" eb="33">
      <t>モウ</t>
    </rPh>
    <rPh sb="33" eb="35">
      <t>ヘイソク</t>
    </rPh>
    <rPh sb="35" eb="37">
      <t>センヨウ</t>
    </rPh>
    <rPh sb="56" eb="61">
      <t>セイジョウセイカクニン</t>
    </rPh>
    <phoneticPr fontId="1"/>
  </si>
  <si>
    <t>説明</t>
    <rPh sb="0" eb="2">
      <t>セツメイ</t>
    </rPh>
    <phoneticPr fontId="1"/>
  </si>
  <si>
    <t>AMF DNSレコード削除を行う</t>
    <rPh sb="11" eb="13">
      <t>サクジョ</t>
    </rPh>
    <rPh sb="14" eb="15">
      <t>オコナ</t>
    </rPh>
    <phoneticPr fontId="1"/>
  </si>
  <si>
    <t>XX資料を参照（リンクを添付する）</t>
    <rPh sb="2" eb="4">
      <t>シリョウ</t>
    </rPh>
    <rPh sb="5" eb="7">
      <t>サンショウ</t>
    </rPh>
    <rPh sb="12" eb="14">
      <t>テンプ</t>
    </rPh>
    <phoneticPr fontId="1"/>
  </si>
  <si>
    <t>〇シナリオのバージョン</t>
    <phoneticPr fontId="1"/>
  </si>
  <si>
    <t>v1.0</t>
    <phoneticPr fontId="1"/>
  </si>
  <si>
    <t>※シナリオのバージョン管理に利用</t>
    <rPh sb="11" eb="13">
      <t>カンリ</t>
    </rPh>
    <rPh sb="14" eb="16">
      <t>リヨウ</t>
    </rPh>
    <phoneticPr fontId="1"/>
  </si>
  <si>
    <t>triggered_by_OSS_flag</t>
    <phoneticPr fontId="1"/>
  </si>
  <si>
    <t>triggered_by_manual_flag</t>
    <phoneticPr fontId="1"/>
  </si>
  <si>
    <t>手動実行を想定しているか？
・enable：処理を継続する
・disalble ：処理を停止する</t>
    <rPh sb="0" eb="4">
      <t>シュドウジッコウ</t>
    </rPh>
    <rPh sb="5" eb="7">
      <t>ソウテイ</t>
    </rPh>
    <phoneticPr fontId="1"/>
  </si>
  <si>
    <t>OSSからの実行を想定しているか？
・enable：処理を継続する
・disalble ：処理を停止する</t>
    <rPh sb="6" eb="8">
      <t>ジッコウ</t>
    </rPh>
    <rPh sb="9" eb="11">
      <t>ソウテイ</t>
    </rPh>
    <phoneticPr fontId="1"/>
  </si>
  <si>
    <t>triggered_by_cron_flag</t>
    <phoneticPr fontId="1"/>
  </si>
  <si>
    <t>cron実行を想定しているか？
・enable：処理を継続する
・disalble ：処理を停止する</t>
    <rPh sb="4" eb="6">
      <t>ジッコウ</t>
    </rPh>
    <rPh sb="7" eb="9">
      <t>ソウテイ</t>
    </rPh>
    <phoneticPr fontId="1"/>
  </si>
  <si>
    <t>execution_summary</t>
    <phoneticPr fontId="1"/>
  </si>
  <si>
    <t>【ツール名称】
AMF DNSレコード削除ツール(cNRF網閉塞用)
【対象設備】
UQ閉域サービス用SMFent（多摩/大阪）
【処置単位】
SMFent
【内容】
Act系のSMFent（多摩）にて障害発生時はSMFentの冗長機能によりSby系のSMFent（大阪）へ自動切替が実施されるが、冗長切替処理が正常に完了しなかった場合、本障害チケットが起票される。</t>
    <rPh sb="4" eb="6">
      <t>メイショウ</t>
    </rPh>
    <phoneticPr fontId="1"/>
  </si>
  <si>
    <t>実行時に出力される文言。ツールに関する処理内容などの説明を記載する。
・記載文言例：
【ツール名称】
XXツール
【対象設備】
XXサービス用AMF
【処置単位】
AMF
【内容】
XXXXX</t>
    <rPh sb="0" eb="2">
      <t>ジッコウ</t>
    </rPh>
    <rPh sb="2" eb="3">
      <t>ジ</t>
    </rPh>
    <rPh sb="4" eb="6">
      <t>シュツリョク</t>
    </rPh>
    <rPh sb="9" eb="11">
      <t>モンゴン</t>
    </rPh>
    <rPh sb="16" eb="17">
      <t>カン</t>
    </rPh>
    <rPh sb="19" eb="21">
      <t>ショリ</t>
    </rPh>
    <rPh sb="21" eb="23">
      <t>ナイヨウ</t>
    </rPh>
    <rPh sb="26" eb="28">
      <t>セツメイ</t>
    </rPh>
    <rPh sb="29" eb="31">
      <t>キサイ</t>
    </rPh>
    <rPh sb="36" eb="40">
      <t>キサイモンゴン</t>
    </rPh>
    <rPh sb="40" eb="41">
      <t>レイ</t>
    </rPh>
    <phoneticPr fontId="1"/>
  </si>
  <si>
    <t>NWI00101</t>
    <phoneticPr fontId="1"/>
  </si>
  <si>
    <t>SCENARIO</t>
    <phoneticPr fontId="1"/>
  </si>
  <si>
    <t>cNRF_AMF</t>
    <phoneticPr fontId="1"/>
  </si>
  <si>
    <t>cNRF</t>
    <phoneticPr fontId="1"/>
  </si>
  <si>
    <t>REMOTE_HOST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</si>
</sst>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24" formatCode="\$#,##0_);[Red]\(\$#,##0\)"/>
  </numFmts>
  <fonts count="7" x14ac:knownFonts="1">
    <font>
      <sz val="11"/>
      <color theme="1"/>
      <name val="游ゴシック"/>
      <family val="2"/>
      <charset val="128"/>
      <scheme val="minor"/>
    </font>
    <font>
      <sz val="6"/>
      <name val="游ゴシック"/>
      <family val="2"/>
      <charset val="128"/>
      <scheme val="minor"/>
    </font>
    <font>
      <sz val="11"/>
      <color rgb="FFFF0000"/>
      <name val="游ゴシック"/>
      <family val="2"/>
      <charset val="128"/>
      <scheme val="minor"/>
    </font>
    <font>
      <sz val="11"/>
      <color rgb="FFFF0000"/>
      <name val="游ゴシック"/>
      <family val="3"/>
      <charset val="128"/>
      <scheme val="minor"/>
    </font>
    <font>
      <sz val="11"/>
      <name val="游ゴシック"/>
      <family val="2"/>
      <charset val="128"/>
      <scheme val="minor"/>
    </font>
    <font>
      <sz val="11"/>
      <name val="游ゴシック"/>
      <family val="3"/>
      <charset val="128"/>
      <scheme val="minor"/>
    </font>
    <font>
      <sz val="11"/>
      <color rgb="FF000000"/>
      <name val="游ゴシック"/>
      <family val="3"/>
      <charset val="128"/>
    </font>
  </fonts>
  <fills count="11">
    <fill>
      <patternFill patternType="none"/>
    </fill>
    <fill>
      <patternFill patternType="gray125"/>
    </fill>
    <fill>
      <patternFill patternType="solid">
        <fgColor theme="7" tint="0.59999389629810485"/>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39">
    <xf numFmtId="0" fontId="0" fillId="0" borderId="0" xfId="0">
      <alignment vertical="center"/>
    </xf>
    <xf numFmtId="0" fontId="2" fillId="0" borderId="0" xfId="0" applyFont="1">
      <alignment vertical="center"/>
    </xf>
    <xf numFmtId="0" fontId="5" fillId="0" borderId="0" xfId="0" applyFont="1">
      <alignment vertical="center"/>
    </xf>
    <xf numFmtId="0" fontId="4" fillId="0" borderId="0" xfId="0" applyFont="1" applyAlignment="1">
      <alignment vertical="center" wrapText="1"/>
    </xf>
    <xf numFmtId="0" fontId="5" fillId="3" borderId="0" xfId="0" applyFont="1" applyFill="1" applyAlignment="1">
      <alignment vertical="center" wrapText="1"/>
    </xf>
    <xf numFmtId="0" fontId="0" fillId="0" borderId="1" xfId="0" applyBorder="1">
      <alignment vertical="center"/>
    </xf>
    <xf numFmtId="0" fontId="0" fillId="3" borderId="1" xfId="0" applyFill="1" applyBorder="1" applyAlignment="1">
      <alignment vertical="center" wrapText="1"/>
    </xf>
    <xf numFmtId="0" fontId="0" fillId="3" borderId="1" xfId="0" applyFill="1" applyBorder="1">
      <alignment vertical="center"/>
    </xf>
    <xf numFmtId="0" fontId="4" fillId="0" borderId="1" xfId="0" applyFont="1" applyBorder="1">
      <alignment vertical="center"/>
    </xf>
    <xf numFmtId="0" fontId="4" fillId="0" borderId="1" xfId="0" applyFont="1" applyBorder="1" applyAlignment="1">
      <alignment vertical="center" wrapText="1"/>
    </xf>
    <xf numFmtId="0" fontId="5" fillId="0" borderId="1" xfId="0" applyFont="1" applyBorder="1">
      <alignment vertical="center"/>
    </xf>
    <xf numFmtId="0" fontId="5" fillId="3" borderId="1" xfId="0" applyFont="1" applyFill="1" applyBorder="1" applyAlignment="1">
      <alignment vertical="center" wrapText="1"/>
    </xf>
    <xf numFmtId="0" fontId="5" fillId="0" borderId="1" xfId="0" applyFont="1" applyBorder="1" applyAlignment="1">
      <alignment vertical="center" wrapText="1"/>
    </xf>
    <xf numFmtId="0" fontId="5" fillId="3" borderId="1" xfId="0" applyFont="1" applyFill="1" applyBorder="1">
      <alignment vertical="center"/>
    </xf>
    <xf numFmtId="0" fontId="5" fillId="3" borderId="1" xfId="0" quotePrefix="1" applyFont="1" applyFill="1" applyBorder="1" applyAlignment="1">
      <alignment horizontal="left" vertical="center" wrapText="1"/>
    </xf>
    <xf numFmtId="24" fontId="5" fillId="3" borderId="1" xfId="0" quotePrefix="1" applyNumberFormat="1" applyFont="1" applyFill="1" applyBorder="1" applyAlignment="1">
      <alignment horizontal="left" vertical="center" wrapText="1"/>
    </xf>
    <xf numFmtId="0" fontId="5" fillId="3" borderId="1" xfId="0" quotePrefix="1" applyFont="1" applyFill="1" applyBorder="1" applyAlignment="1">
      <alignment vertical="center" wrapText="1"/>
    </xf>
    <xf numFmtId="49" fontId="5" fillId="3" borderId="1" xfId="0" applyNumberFormat="1" applyFont="1" applyFill="1" applyBorder="1" applyAlignment="1">
      <alignment horizontal="left" vertical="center" wrapText="1"/>
    </xf>
    <xf numFmtId="49" fontId="5" fillId="3" borderId="1" xfId="0" quotePrefix="1" applyNumberFormat="1" applyFont="1" applyFill="1" applyBorder="1" applyAlignment="1">
      <alignment horizontal="left" vertical="center" wrapText="1"/>
    </xf>
    <xf numFmtId="0" fontId="5" fillId="3" borderId="1" xfId="0" quotePrefix="1" applyFont="1" applyFill="1" applyBorder="1">
      <alignment vertical="center"/>
    </xf>
    <xf numFmtId="0" fontId="4" fillId="3" borderId="1" xfId="0" applyFont="1" applyFill="1" applyBorder="1">
      <alignment vertical="center"/>
    </xf>
    <xf numFmtId="0" fontId="0" fillId="3" borderId="1" xfId="0" quotePrefix="1" applyFill="1" applyBorder="1">
      <alignment vertical="center"/>
    </xf>
    <xf numFmtId="0" fontId="2" fillId="3" borderId="1" xfId="0" applyFont="1" applyFill="1" applyBorder="1">
      <alignment vertical="center"/>
    </xf>
    <xf numFmtId="0" fontId="6" fillId="4" borderId="1" xfId="0" applyFont="1" applyFill="1" applyBorder="1">
      <alignment vertical="center"/>
    </xf>
    <xf numFmtId="0" fontId="0" fillId="4" borderId="1" xfId="0" applyFill="1" applyBorder="1">
      <alignment vertical="center"/>
    </xf>
    <xf numFmtId="0" fontId="6" fillId="5" borderId="1" xfId="0" applyFont="1" applyFill="1" applyBorder="1">
      <alignment vertical="center"/>
    </xf>
    <xf numFmtId="0" fontId="0" fillId="5" borderId="1" xfId="0" applyFill="1" applyBorder="1">
      <alignment vertical="center"/>
    </xf>
    <xf numFmtId="0" fontId="6" fillId="2" borderId="1" xfId="0" applyFont="1" applyFill="1" applyBorder="1">
      <alignment vertical="center"/>
    </xf>
    <xf numFmtId="0" fontId="0" fillId="2" borderId="1" xfId="0" applyFill="1" applyBorder="1">
      <alignment vertical="center"/>
    </xf>
    <xf numFmtId="0" fontId="6" fillId="6" borderId="1" xfId="0" applyFont="1" applyFill="1" applyBorder="1">
      <alignment vertical="center"/>
    </xf>
    <xf numFmtId="0" fontId="0" fillId="6" borderId="1" xfId="0" applyFill="1" applyBorder="1">
      <alignment vertical="center"/>
    </xf>
    <xf numFmtId="0" fontId="0" fillId="8" borderId="1" xfId="0" applyFill="1" applyBorder="1">
      <alignment vertical="center"/>
    </xf>
    <xf numFmtId="0" fontId="0" fillId="7" borderId="1" xfId="0" applyFill="1" applyBorder="1">
      <alignment vertical="center"/>
    </xf>
    <xf numFmtId="0" fontId="5" fillId="0" borderId="1" xfId="0" applyFont="1" applyBorder="1" applyAlignment="1">
      <alignment horizontal="left" vertical="center"/>
    </xf>
    <xf numFmtId="0" fontId="5" fillId="9" borderId="1" xfId="0" applyFont="1" applyFill="1" applyBorder="1">
      <alignment vertical="center"/>
    </xf>
    <xf numFmtId="0" fontId="5" fillId="9" borderId="1" xfId="0" applyFont="1" applyFill="1" applyBorder="1" applyAlignment="1">
      <alignment vertical="center" wrapText="1"/>
    </xf>
    <xf numFmtId="0" fontId="5" fillId="0" borderId="1" xfId="0" applyFont="1" applyBorder="1" applyAlignment="1">
      <alignment horizontal="left" vertical="center" wrapText="1"/>
    </xf>
    <xf numFmtId="0" fontId="0" fillId="10" borderId="1" xfId="0" applyFill="1" applyBorder="1">
      <alignment vertical="center"/>
    </xf>
    <xf numFmtId="0" fontId="0" fillId="0" borderId="1" xfId="0" applyFill="1" applyBorder="1">
      <alignment vertical="center"/>
    </xf>
  </cellXfs>
  <cellStyles count="1">
    <cellStyle name="標準" xfId="0" builtinId="0"/>
  </cellStyles>
  <dxfs count="9">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rgb="FFFF0000"/>
        </patternFill>
      </fill>
    </dxf>
    <dxf>
      <fill>
        <patternFill>
          <bgColor theme="9" tint="0.59996337778862885"/>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13</xdr:row>
      <xdr:rowOff>0</xdr:rowOff>
    </xdr:from>
    <xdr:to>
      <xdr:col>11</xdr:col>
      <xdr:colOff>304800</xdr:colOff>
      <xdr:row>14</xdr:row>
      <xdr:rowOff>78018</xdr:rowOff>
    </xdr:to>
    <xdr:sp macro="" textlink="">
      <xdr:nvSpPr>
        <xdr:cNvPr id="2" name="AutoShape 3">
          <a:extLst>
            <a:ext uri="{FF2B5EF4-FFF2-40B4-BE49-F238E27FC236}">
              <a16:creationId xmlns:a16="http://schemas.microsoft.com/office/drawing/2014/main" id="{9754D267-147E-4883-9A5C-3290EE4C1B66}"/>
            </a:ext>
          </a:extLst>
        </xdr:cNvPr>
        <xdr:cNvSpPr>
          <a:spLocks noChangeAspect="1" noChangeArrowheads="1"/>
        </xdr:cNvSpPr>
      </xdr:nvSpPr>
      <xdr:spPr bwMode="auto">
        <a:xfrm>
          <a:off x="22371050" y="5238750"/>
          <a:ext cx="304800" cy="30661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19</xdr:row>
      <xdr:rowOff>0</xdr:rowOff>
    </xdr:from>
    <xdr:to>
      <xdr:col>10</xdr:col>
      <xdr:colOff>304800</xdr:colOff>
      <xdr:row>20</xdr:row>
      <xdr:rowOff>76205</xdr:rowOff>
    </xdr:to>
    <xdr:sp macro="" textlink="">
      <xdr:nvSpPr>
        <xdr:cNvPr id="3" name="AutoShape 4">
          <a:extLst>
            <a:ext uri="{FF2B5EF4-FFF2-40B4-BE49-F238E27FC236}">
              <a16:creationId xmlns:a16="http://schemas.microsoft.com/office/drawing/2014/main" id="{6F2C66F3-A81C-483C-8A58-688D9C537F63}"/>
            </a:ext>
          </a:extLst>
        </xdr:cNvPr>
        <xdr:cNvSpPr>
          <a:spLocks noChangeAspect="1" noChangeArrowheads="1"/>
        </xdr:cNvSpPr>
      </xdr:nvSpPr>
      <xdr:spPr bwMode="auto">
        <a:xfrm>
          <a:off x="20561300" y="6896100"/>
          <a:ext cx="304800" cy="3048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11</xdr:col>
      <xdr:colOff>0</xdr:colOff>
      <xdr:row>14</xdr:row>
      <xdr:rowOff>0</xdr:rowOff>
    </xdr:from>
    <xdr:ext cx="304800" cy="308113"/>
    <xdr:sp macro="" textlink="">
      <xdr:nvSpPr>
        <xdr:cNvPr id="4" name="AutoShape 3">
          <a:extLst>
            <a:ext uri="{FF2B5EF4-FFF2-40B4-BE49-F238E27FC236}">
              <a16:creationId xmlns:a16="http://schemas.microsoft.com/office/drawing/2014/main" id="{C0327645-ECBA-4B6C-B69A-DF376F973321}"/>
            </a:ext>
          </a:extLst>
        </xdr:cNvPr>
        <xdr:cNvSpPr>
          <a:spLocks noChangeAspect="1" noChangeArrowheads="1"/>
        </xdr:cNvSpPr>
      </xdr:nvSpPr>
      <xdr:spPr bwMode="auto">
        <a:xfrm>
          <a:off x="22371050" y="5467350"/>
          <a:ext cx="304800" cy="30811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20</xdr:row>
      <xdr:rowOff>0</xdr:rowOff>
    </xdr:from>
    <xdr:ext cx="304800" cy="307793"/>
    <xdr:sp macro="" textlink="">
      <xdr:nvSpPr>
        <xdr:cNvPr id="23" name="AutoShape 4">
          <a:extLst>
            <a:ext uri="{FF2B5EF4-FFF2-40B4-BE49-F238E27FC236}">
              <a16:creationId xmlns:a16="http://schemas.microsoft.com/office/drawing/2014/main" id="{19C2DD63-745B-4454-9440-FE5431BC6164}"/>
            </a:ext>
          </a:extLst>
        </xdr:cNvPr>
        <xdr:cNvSpPr>
          <a:spLocks noChangeAspect="1" noChangeArrowheads="1"/>
        </xdr:cNvSpPr>
      </xdr:nvSpPr>
      <xdr:spPr bwMode="auto">
        <a:xfrm>
          <a:off x="20559059" y="5334000"/>
          <a:ext cx="304800" cy="30779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11</xdr:col>
      <xdr:colOff>0</xdr:colOff>
      <xdr:row>5</xdr:row>
      <xdr:rowOff>0</xdr:rowOff>
    </xdr:from>
    <xdr:to>
      <xdr:col>11</xdr:col>
      <xdr:colOff>304800</xdr:colOff>
      <xdr:row>6</xdr:row>
      <xdr:rowOff>30815</xdr:rowOff>
    </xdr:to>
    <xdr:sp macro="" textlink="">
      <xdr:nvSpPr>
        <xdr:cNvPr id="2" name="AutoShape 3">
          <a:extLst>
            <a:ext uri="{FF2B5EF4-FFF2-40B4-BE49-F238E27FC236}">
              <a16:creationId xmlns:a16="http://schemas.microsoft.com/office/drawing/2014/main" id="{E866D92F-E67B-44C8-ACAB-195ABCA0B3E5}"/>
            </a:ext>
          </a:extLst>
        </xdr:cNvPr>
        <xdr:cNvSpPr>
          <a:spLocks noChangeAspect="1" noChangeArrowheads="1"/>
        </xdr:cNvSpPr>
      </xdr:nvSpPr>
      <xdr:spPr bwMode="auto">
        <a:xfrm>
          <a:off x="23450550" y="3657600"/>
          <a:ext cx="304800" cy="5769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0</xdr:colOff>
      <xdr:row>5</xdr:row>
      <xdr:rowOff>0</xdr:rowOff>
    </xdr:from>
    <xdr:to>
      <xdr:col>11</xdr:col>
      <xdr:colOff>304800</xdr:colOff>
      <xdr:row>6</xdr:row>
      <xdr:rowOff>30815</xdr:rowOff>
    </xdr:to>
    <xdr:sp macro="" textlink="">
      <xdr:nvSpPr>
        <xdr:cNvPr id="2" name="AutoShape 3">
          <a:extLst>
            <a:ext uri="{FF2B5EF4-FFF2-40B4-BE49-F238E27FC236}">
              <a16:creationId xmlns:a16="http://schemas.microsoft.com/office/drawing/2014/main" id="{526BEBAD-A295-41A0-80C2-B33FCDE0AC74}"/>
            </a:ext>
          </a:extLst>
        </xdr:cNvPr>
        <xdr:cNvSpPr>
          <a:spLocks noChangeAspect="1" noChangeArrowheads="1"/>
        </xdr:cNvSpPr>
      </xdr:nvSpPr>
      <xdr:spPr bwMode="auto">
        <a:xfrm>
          <a:off x="23450550" y="1143000"/>
          <a:ext cx="304800" cy="5769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34</xdr:row>
      <xdr:rowOff>134473</xdr:rowOff>
    </xdr:from>
    <xdr:to>
      <xdr:col>2</xdr:col>
      <xdr:colOff>1954307</xdr:colOff>
      <xdr:row>37</xdr:row>
      <xdr:rowOff>224119</xdr:rowOff>
    </xdr:to>
    <xdr:sp macro="" textlink="">
      <xdr:nvSpPr>
        <xdr:cNvPr id="2" name="正方形/長方形 1">
          <a:extLst>
            <a:ext uri="{FF2B5EF4-FFF2-40B4-BE49-F238E27FC236}">
              <a16:creationId xmlns:a16="http://schemas.microsoft.com/office/drawing/2014/main" id="{B492BA6F-EA70-4B00-A20A-05AEE05F99A9}"/>
            </a:ext>
          </a:extLst>
        </xdr:cNvPr>
        <xdr:cNvSpPr/>
      </xdr:nvSpPr>
      <xdr:spPr>
        <a:xfrm>
          <a:off x="0" y="7360773"/>
          <a:ext cx="5218207" cy="794496"/>
        </a:xfrm>
        <a:prstGeom prst="rect">
          <a:avLst/>
        </a:prstGeom>
        <a:solidFill>
          <a:schemeClr val="accent2">
            <a:lumMod val="20000"/>
            <a:lumOff val="80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引数の</a:t>
          </a:r>
          <a:r>
            <a:rPr kumimoji="1" lang="en-US" altLang="ja-JP" sz="1100">
              <a:solidFill>
                <a:sysClr val="windowText" lastClr="000000"/>
              </a:solidFill>
            </a:rPr>
            <a:t>NF</a:t>
          </a:r>
          <a:r>
            <a:rPr kumimoji="1" lang="ja-JP" altLang="en-US" sz="1100">
              <a:solidFill>
                <a:sysClr val="windowText" lastClr="000000"/>
              </a:solidFill>
            </a:rPr>
            <a:t>名と</a:t>
          </a:r>
          <a:r>
            <a:rPr kumimoji="1" lang="en-US" altLang="ja-JP" sz="1100">
              <a:solidFill>
                <a:sysClr val="windowText" lastClr="000000"/>
              </a:solidFill>
            </a:rPr>
            <a:t>A</a:t>
          </a:r>
          <a:r>
            <a:rPr kumimoji="1" lang="ja-JP" altLang="en-US" sz="1100">
              <a:solidFill>
                <a:sysClr val="windowText" lastClr="000000"/>
              </a:solidFill>
            </a:rPr>
            <a:t>列にマッチした条件で、行を取り出す。</a:t>
          </a:r>
          <a:endParaRPr kumimoji="1" lang="en-US" altLang="ja-JP" sz="1100">
            <a:solidFill>
              <a:sysClr val="windowText" lastClr="000000"/>
            </a:solidFill>
          </a:endParaRPr>
        </a:p>
        <a:p>
          <a:pPr algn="l"/>
          <a:r>
            <a:rPr kumimoji="1" lang="ja-JP" altLang="en-US" sz="1100">
              <a:solidFill>
                <a:sysClr val="windowText" lastClr="000000"/>
              </a:solidFill>
            </a:rPr>
            <a:t>マッチした行数分ループ実行する</a:t>
          </a:r>
          <a:endParaRPr kumimoji="1" lang="en-US" altLang="ja-JP" sz="1100">
            <a:solidFill>
              <a:sysClr val="windowText" lastClr="000000"/>
            </a:solidFill>
          </a:endParaRPr>
        </a:p>
        <a:p>
          <a:pPr algn="l"/>
          <a:endParaRPr kumimoji="1" lang="en-US" altLang="ja-JP" sz="1100">
            <a:solidFill>
              <a:sysClr val="windowText" lastClr="000000"/>
            </a:solidFill>
          </a:endParaRPr>
        </a:p>
      </xdr:txBody>
    </xdr:sp>
    <xdr:clientData/>
  </xdr:twoCellAnchor>
  <xdr:twoCellAnchor>
    <xdr:from>
      <xdr:col>0</xdr:col>
      <xdr:colOff>0</xdr:colOff>
      <xdr:row>0</xdr:row>
      <xdr:rowOff>0</xdr:rowOff>
    </xdr:from>
    <xdr:to>
      <xdr:col>0</xdr:col>
      <xdr:colOff>1598706</xdr:colOff>
      <xdr:row>25</xdr:row>
      <xdr:rowOff>37353</xdr:rowOff>
    </xdr:to>
    <xdr:sp macro="" textlink="">
      <xdr:nvSpPr>
        <xdr:cNvPr id="3" name="正方形/長方形 2">
          <a:extLst>
            <a:ext uri="{FF2B5EF4-FFF2-40B4-BE49-F238E27FC236}">
              <a16:creationId xmlns:a16="http://schemas.microsoft.com/office/drawing/2014/main" id="{635755FE-C863-4FE2-8D7C-771D2B13A9AD}"/>
            </a:ext>
          </a:extLst>
        </xdr:cNvPr>
        <xdr:cNvSpPr/>
      </xdr:nvSpPr>
      <xdr:spPr>
        <a:xfrm>
          <a:off x="0" y="0"/>
          <a:ext cx="1598706" cy="5752353"/>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1045882</xdr:colOff>
      <xdr:row>24</xdr:row>
      <xdr:rowOff>156883</xdr:rowOff>
    </xdr:from>
    <xdr:to>
      <xdr:col>0</xdr:col>
      <xdr:colOff>1314824</xdr:colOff>
      <xdr:row>34</xdr:row>
      <xdr:rowOff>134470</xdr:rowOff>
    </xdr:to>
    <xdr:cxnSp macro="">
      <xdr:nvCxnSpPr>
        <xdr:cNvPr id="4" name="直線矢印コネクタ 3">
          <a:extLst>
            <a:ext uri="{FF2B5EF4-FFF2-40B4-BE49-F238E27FC236}">
              <a16:creationId xmlns:a16="http://schemas.microsoft.com/office/drawing/2014/main" id="{60155A2A-FB19-459C-AB90-7BD12535F40E}"/>
            </a:ext>
          </a:extLst>
        </xdr:cNvPr>
        <xdr:cNvCxnSpPr/>
      </xdr:nvCxnSpPr>
      <xdr:spPr>
        <a:xfrm flipV="1">
          <a:off x="1045882" y="5643283"/>
          <a:ext cx="268942" cy="1717487"/>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1456765</xdr:colOff>
      <xdr:row>24</xdr:row>
      <xdr:rowOff>59764</xdr:rowOff>
    </xdr:from>
    <xdr:to>
      <xdr:col>2</xdr:col>
      <xdr:colOff>0</xdr:colOff>
      <xdr:row>29</xdr:row>
      <xdr:rowOff>119530</xdr:rowOff>
    </xdr:to>
    <xdr:cxnSp macro="">
      <xdr:nvCxnSpPr>
        <xdr:cNvPr id="5" name="直線矢印コネクタ 4">
          <a:extLst>
            <a:ext uri="{FF2B5EF4-FFF2-40B4-BE49-F238E27FC236}">
              <a16:creationId xmlns:a16="http://schemas.microsoft.com/office/drawing/2014/main" id="{E9942D94-B32D-46AD-B6DB-B3224A1FCB91}"/>
            </a:ext>
          </a:extLst>
        </xdr:cNvPr>
        <xdr:cNvCxnSpPr/>
      </xdr:nvCxnSpPr>
      <xdr:spPr>
        <a:xfrm flipH="1" flipV="1">
          <a:off x="3088715" y="5546164"/>
          <a:ext cx="175185" cy="624916"/>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1399989</xdr:colOff>
      <xdr:row>29</xdr:row>
      <xdr:rowOff>144932</xdr:rowOff>
    </xdr:from>
    <xdr:to>
      <xdr:col>3</xdr:col>
      <xdr:colOff>1613649</xdr:colOff>
      <xdr:row>33</xdr:row>
      <xdr:rowOff>2989</xdr:rowOff>
    </xdr:to>
    <xdr:sp macro="" textlink="">
      <xdr:nvSpPr>
        <xdr:cNvPr id="6" name="正方形/長方形 5">
          <a:extLst>
            <a:ext uri="{FF2B5EF4-FFF2-40B4-BE49-F238E27FC236}">
              <a16:creationId xmlns:a16="http://schemas.microsoft.com/office/drawing/2014/main" id="{3A020442-3BEB-4CB2-B32C-CD9915D2E238}"/>
            </a:ext>
          </a:extLst>
        </xdr:cNvPr>
        <xdr:cNvSpPr/>
      </xdr:nvSpPr>
      <xdr:spPr>
        <a:xfrm>
          <a:off x="3031939" y="6196482"/>
          <a:ext cx="5217460" cy="797857"/>
        </a:xfrm>
        <a:prstGeom prst="rect">
          <a:avLst/>
        </a:prstGeom>
        <a:solidFill>
          <a:schemeClr val="accent2">
            <a:lumMod val="20000"/>
            <a:lumOff val="80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REMOTE_HOST</a:t>
          </a:r>
          <a:r>
            <a:rPr kumimoji="1" lang="ja-JP" altLang="en-US" sz="1100">
              <a:solidFill>
                <a:sysClr val="windowText" lastClr="000000"/>
              </a:solidFill>
            </a:rPr>
            <a:t>に</a:t>
          </a:r>
          <a:r>
            <a:rPr kumimoji="1" lang="en-US" altLang="ja-JP" sz="1100">
              <a:solidFill>
                <a:sysClr val="windowText" lastClr="000000"/>
              </a:solidFill>
            </a:rPr>
            <a:t>SSH</a:t>
          </a:r>
          <a:r>
            <a:rPr kumimoji="1" lang="ja-JP" altLang="en-US" sz="1100">
              <a:solidFill>
                <a:sysClr val="windowText" lastClr="000000"/>
              </a:solidFill>
            </a:rPr>
            <a:t>接続する。</a:t>
          </a:r>
          <a:endParaRPr kumimoji="1" lang="en-US" altLang="ja-JP" sz="1100">
            <a:solidFill>
              <a:sysClr val="windowText" lastClr="000000"/>
            </a:solidFill>
          </a:endParaRPr>
        </a:p>
        <a:p>
          <a:pPr algn="l"/>
          <a:r>
            <a:rPr kumimoji="1" lang="en-US" altLang="ja-JP" sz="1100">
              <a:solidFill>
                <a:sysClr val="windowText" lastClr="000000"/>
              </a:solidFill>
            </a:rPr>
            <a:t>※NF</a:t>
          </a:r>
          <a:r>
            <a:rPr kumimoji="1" lang="ja-JP" altLang="en-US" sz="1100">
              <a:solidFill>
                <a:sysClr val="windowText" lastClr="000000"/>
              </a:solidFill>
            </a:rPr>
            <a:t>と</a:t>
          </a:r>
          <a:r>
            <a:rPr kumimoji="1" lang="en-US" altLang="ja-JP" sz="1100">
              <a:solidFill>
                <a:sysClr val="windowText" lastClr="000000"/>
              </a:solidFill>
            </a:rPr>
            <a:t>REMOTE_HOST</a:t>
          </a:r>
          <a:r>
            <a:rPr kumimoji="1" lang="ja-JP" altLang="en-US" sz="1100">
              <a:solidFill>
                <a:sysClr val="windowText" lastClr="000000"/>
              </a:solidFill>
            </a:rPr>
            <a:t>が同じなら、同じホスト名を書く</a:t>
          </a:r>
          <a:endParaRPr kumimoji="1" lang="en-US" altLang="ja-JP" sz="1100">
            <a:solidFill>
              <a:sysClr val="windowText" lastClr="000000"/>
            </a:solidFill>
          </a:endParaRPr>
        </a:p>
      </xdr:txBody>
    </xdr:sp>
    <xdr:clientData/>
  </xdr:twoCellAnchor>
  <xdr:twoCellAnchor>
    <xdr:from>
      <xdr:col>1</xdr:col>
      <xdr:colOff>10459</xdr:colOff>
      <xdr:row>0</xdr:row>
      <xdr:rowOff>0</xdr:rowOff>
    </xdr:from>
    <xdr:to>
      <xdr:col>1</xdr:col>
      <xdr:colOff>1609165</xdr:colOff>
      <xdr:row>28</xdr:row>
      <xdr:rowOff>17931</xdr:rowOff>
    </xdr:to>
    <xdr:sp macro="" textlink="">
      <xdr:nvSpPr>
        <xdr:cNvPr id="7" name="正方形/長方形 6">
          <a:extLst>
            <a:ext uri="{FF2B5EF4-FFF2-40B4-BE49-F238E27FC236}">
              <a16:creationId xmlns:a16="http://schemas.microsoft.com/office/drawing/2014/main" id="{7D412840-C1DF-453A-ADF4-8A755A8FF9F2}"/>
            </a:ext>
          </a:extLst>
        </xdr:cNvPr>
        <xdr:cNvSpPr/>
      </xdr:nvSpPr>
      <xdr:spPr>
        <a:xfrm>
          <a:off x="1642409" y="0"/>
          <a:ext cx="1598706" cy="5834531"/>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persons/person.xml><?xml version="1.0" encoding="utf-8"?>
<personList xmlns="http://schemas.microsoft.com/office/spreadsheetml/2018/threadedcomments" xmlns:x="http://schemas.openxmlformats.org/spreadsheetml/2006/main">
  <person displayName="金箱　貴雄" id="{7BDBE54C-3DD4-4D09-ADB7-08F86DDF1DE9}" userId="S::takao.kanebako@k-xgn.com::676dd44b-0d42-4040-95e8-f54ce19dbd2b" providerId="AD"/>
</personList>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4-02-21T00:41:23.79" personId="{7BDBE54C-3DD4-4D09-ADB7-08F86DDF1DE9}" id="{E766ED48-944C-43AE-9383-1DB91BE85167}">
    <text>シナリオ作成者すなわちNF担当が記載すべき項目の明示化をしました</text>
  </threadedComment>
  <threadedComment ref="B2" dT="2024-02-15T01:47:14.14" personId="{7BDBE54C-3DD4-4D09-ADB7-08F86DDF1DE9}" id="{A11D844D-6976-4DA9-A609-B780D6B75914}">
    <text>日付よりv1.0などマイナーとメジャー管理が良い？</text>
  </threadedComment>
  <threadedComment ref="B2" dT="2024-02-21T06:56:44.89" personId="{7BDBE54C-3DD4-4D09-ADB7-08F86DDF1DE9}" id="{F8FA3BC2-E4A1-402F-B651-FFB72EF7297E}" parentId="{A11D844D-6976-4DA9-A609-B780D6B75914}">
    <text>v2.3 (メジャー：2, マイナー：3)</text>
  </threadedComment>
  <threadedComment ref="B2" dT="2024-02-21T06:58:22.30" personId="{7BDBE54C-3DD4-4D09-ADB7-08F86DDF1DE9}" id="{43BC6A93-FB96-4362-9CE1-383AD902D056}" parentId="{A11D844D-6976-4DA9-A609-B780D6B75914}">
    <text>理由：日付だとどのタイミングの日付にするかで揺らぎが出る。</text>
  </threadedComment>
  <threadedComment ref="A3" dT="2024-02-15T00:55:19.85" personId="{7BDBE54C-3DD4-4D09-ADB7-08F86DDF1DE9}" id="{BC1F9C7B-062A-472A-935A-E63985DB7C46}">
    <text>ファイル名に記載するので、不要か？</text>
  </threadedComment>
  <threadedComment ref="A3" dT="2024-02-21T06:59:48.03" personId="{7BDBE54C-3DD4-4D09-ADB7-08F86DDF1DE9}" id="{ACDC47EF-D976-4E87-9560-4D4BD85F5593}" parentId="{BC1F9C7B-062A-472A-935A-E63985DB7C46}">
    <text>更新し忘れを考えると、記載個所は1つにまとめておきたい。（ファイル名だけにしておきたい）</text>
  </threadedComment>
  <threadedComment ref="A6" dT="2024-02-15T00:55:56.97" personId="{7BDBE54C-3DD4-4D09-ADB7-08F86DDF1DE9}" id="{8B026E10-8F19-48CB-BB88-0F4D3D1FF08F}">
    <text>最大値の明示が必要か？</text>
  </threadedComment>
  <threadedComment ref="A10" dT="2024-02-15T01:24:25.46" personId="{7BDBE54C-3DD4-4D09-ADB7-08F86DDF1DE9}" id="{C39A922C-1762-40BE-90AD-A98AD77CE38D}">
    <text>目的を教え下さい。（ProdRunFlagのようなテストで利用する？）</text>
  </threadedComment>
  <threadedComment ref="A12" dT="2024-02-15T01:26:44.10" personId="{7BDBE54C-3DD4-4D09-ADB7-08F86DDF1DE9}" id="{DB7ABCF8-0F37-42C8-B997-557F7825CFD3}">
    <text>どういう用途に利用されるイメージか？</text>
  </threadedComment>
  <threadedComment ref="A17" dT="2024-02-21T06:54:49.36" personId="{7BDBE54C-3DD4-4D09-ADB7-08F86DDF1DE9}" id="{1BF130E5-A0E9-46E5-8F05-D6238FE4BD1F}">
    <text>サイクル区分に当たるパラメータを追加しました。</text>
  </threadedComment>
  <threadedComment ref="A20" dT="2024-02-21T06:55:33.85" personId="{7BDBE54C-3DD4-4D09-ADB7-08F86DDF1DE9}" id="{30A0252A-FABF-4A12-848B-B28BA9885EBA}">
    <text>シナリオ実行時に表示される文言を設定するパラメータを追加しました。</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56E7A-4C98-46D7-BA11-16EF539D5FFB}">
  <dimension ref="A1:A20"/>
  <sheetViews>
    <sheetView zoomScaleNormal="100" workbookViewId="0">
      <selection activeCell="B23" sqref="B23"/>
    </sheetView>
  </sheetViews>
  <sheetFormatPr defaultRowHeight="18" x14ac:dyDescent="0.55000000000000004"/>
  <sheetData>
    <row r="1" spans="1:1" x14ac:dyDescent="0.55000000000000004">
      <c r="A1" t="s">
        <v>133</v>
      </c>
    </row>
    <row r="2" spans="1:1" x14ac:dyDescent="0.55000000000000004">
      <c r="A2" t="s">
        <v>138</v>
      </c>
    </row>
    <row r="3" spans="1:1" x14ac:dyDescent="0.55000000000000004">
      <c r="A3" t="s">
        <v>153</v>
      </c>
    </row>
    <row r="4" spans="1:1" x14ac:dyDescent="0.55000000000000004">
      <c r="A4" t="s">
        <v>154</v>
      </c>
    </row>
    <row r="6" spans="1:1" x14ac:dyDescent="0.55000000000000004">
      <c r="A6" t="s">
        <v>136</v>
      </c>
    </row>
    <row r="7" spans="1:1" x14ac:dyDescent="0.55000000000000004">
      <c r="A7" t="s">
        <v>134</v>
      </c>
    </row>
    <row r="8" spans="1:1" x14ac:dyDescent="0.55000000000000004">
      <c r="A8" t="s">
        <v>135</v>
      </c>
    </row>
    <row r="9" spans="1:1" x14ac:dyDescent="0.55000000000000004">
      <c r="A9" t="s">
        <v>139</v>
      </c>
    </row>
    <row r="10" spans="1:1" x14ac:dyDescent="0.55000000000000004">
      <c r="A10" t="s">
        <v>140</v>
      </c>
    </row>
    <row r="12" spans="1:1" x14ac:dyDescent="0.55000000000000004">
      <c r="A12" t="s">
        <v>137</v>
      </c>
    </row>
    <row r="13" spans="1:1" x14ac:dyDescent="0.55000000000000004">
      <c r="A13" s="1" t="s">
        <v>169</v>
      </c>
    </row>
    <row r="15" spans="1:1" x14ac:dyDescent="0.55000000000000004">
      <c r="A15" t="s">
        <v>163</v>
      </c>
    </row>
    <row r="16" spans="1:1" x14ac:dyDescent="0.55000000000000004">
      <c r="A16" t="s">
        <v>168</v>
      </c>
    </row>
    <row r="18" spans="1:1" x14ac:dyDescent="0.55000000000000004">
      <c r="A18" t="s">
        <v>170</v>
      </c>
    </row>
    <row r="19" spans="1:1" x14ac:dyDescent="0.55000000000000004">
      <c r="A19" t="s">
        <v>172</v>
      </c>
    </row>
    <row r="20" spans="1:1" x14ac:dyDescent="0.55000000000000004">
      <c r="A20" t="s">
        <v>171</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E6113-514B-43CC-813A-2C4CD9B6E39E}">
  <sheetPr>
    <tabColor rgb="FFFFFF00"/>
  </sheetPr>
  <dimension ref="A1:D20"/>
  <sheetViews>
    <sheetView tabSelected="1" workbookViewId="0">
      <pane ySplit="1" topLeftCell="A11" activePane="bottomLeft" state="frozen"/>
      <selection pane="bottomLeft" activeCell="A11" sqref="A11"/>
    </sheetView>
  </sheetViews>
  <sheetFormatPr defaultRowHeight="18" x14ac:dyDescent="0.55000000000000004"/>
  <cols>
    <col min="1" max="1" width="35.08203125" customWidth="1"/>
    <col min="2" max="2" width="33.33203125" bestFit="1" customWidth="1"/>
    <col min="3" max="3" width="43.83203125" bestFit="1" customWidth="1"/>
    <col min="4" max="4" width="26.25" customWidth="1"/>
  </cols>
  <sheetData>
    <row r="1" spans="1:4" ht="36" x14ac:dyDescent="0.55000000000000004">
      <c r="A1" s="34" t="s">
        <v>74</v>
      </c>
      <c r="B1" s="34" t="s">
        <v>75</v>
      </c>
      <c r="C1" s="34" t="s">
        <v>167</v>
      </c>
      <c r="D1" s="35" t="s">
        <v>141</v>
      </c>
    </row>
    <row r="2" spans="1:4" x14ac:dyDescent="0.55000000000000004">
      <c r="A2" s="10" t="s">
        <v>76</v>
      </c>
      <c r="B2" s="33">
        <v>20230908</v>
      </c>
      <c r="C2" s="12" t="s">
        <v>77</v>
      </c>
      <c r="D2" s="10"/>
    </row>
    <row r="3" spans="1:4" x14ac:dyDescent="0.55000000000000004">
      <c r="A3" s="10" t="s">
        <v>78</v>
      </c>
      <c r="B3" s="33" t="s">
        <v>182</v>
      </c>
      <c r="C3" s="12" t="s">
        <v>144</v>
      </c>
      <c r="D3" s="10"/>
    </row>
    <row r="4" spans="1:4" ht="54" x14ac:dyDescent="0.55000000000000004">
      <c r="A4" s="10" t="s">
        <v>164</v>
      </c>
      <c r="B4" s="10" t="s">
        <v>165</v>
      </c>
      <c r="C4" s="12" t="s">
        <v>166</v>
      </c>
      <c r="D4" s="33"/>
    </row>
    <row r="5" spans="1:4" ht="54" x14ac:dyDescent="0.55000000000000004">
      <c r="A5" s="10" t="s">
        <v>79</v>
      </c>
      <c r="B5" s="33" t="s">
        <v>80</v>
      </c>
      <c r="C5" s="36" t="s">
        <v>162</v>
      </c>
      <c r="D5" s="33" t="s">
        <v>145</v>
      </c>
    </row>
    <row r="6" spans="1:4" ht="36" x14ac:dyDescent="0.55000000000000004">
      <c r="A6" s="10" t="s">
        <v>81</v>
      </c>
      <c r="B6" s="33">
        <v>4</v>
      </c>
      <c r="C6" s="12" t="s">
        <v>146</v>
      </c>
      <c r="D6" s="33" t="s">
        <v>145</v>
      </c>
    </row>
    <row r="7" spans="1:4" ht="72" x14ac:dyDescent="0.55000000000000004">
      <c r="A7" s="10" t="s">
        <v>150</v>
      </c>
      <c r="B7" s="33" t="s">
        <v>82</v>
      </c>
      <c r="C7" s="12" t="s">
        <v>149</v>
      </c>
      <c r="D7" s="33" t="s">
        <v>145</v>
      </c>
    </row>
    <row r="8" spans="1:4" ht="36" x14ac:dyDescent="0.55000000000000004">
      <c r="A8" s="10" t="s">
        <v>83</v>
      </c>
      <c r="B8" s="36">
        <v>10</v>
      </c>
      <c r="C8" s="12" t="s">
        <v>147</v>
      </c>
      <c r="D8" s="33" t="s">
        <v>145</v>
      </c>
    </row>
    <row r="9" spans="1:4" ht="36" x14ac:dyDescent="0.55000000000000004">
      <c r="A9" s="10" t="s">
        <v>84</v>
      </c>
      <c r="B9" s="36" t="s">
        <v>85</v>
      </c>
      <c r="C9" s="12" t="s">
        <v>148</v>
      </c>
      <c r="D9" s="33" t="s">
        <v>145</v>
      </c>
    </row>
    <row r="10" spans="1:4" ht="36" x14ac:dyDescent="0.55000000000000004">
      <c r="A10" s="10" t="s">
        <v>86</v>
      </c>
      <c r="B10" s="36" t="s">
        <v>87</v>
      </c>
      <c r="C10" s="12" t="s">
        <v>88</v>
      </c>
      <c r="D10" s="33" t="s">
        <v>145</v>
      </c>
    </row>
    <row r="11" spans="1:4" ht="54" x14ac:dyDescent="0.55000000000000004">
      <c r="A11" s="10" t="s">
        <v>151</v>
      </c>
      <c r="B11" s="36" t="s">
        <v>132</v>
      </c>
      <c r="C11" s="12" t="s">
        <v>152</v>
      </c>
      <c r="D11" s="33" t="s">
        <v>145</v>
      </c>
    </row>
    <row r="12" spans="1:4" x14ac:dyDescent="0.55000000000000004">
      <c r="A12" s="10" t="s">
        <v>89</v>
      </c>
      <c r="B12" s="12" t="s">
        <v>90</v>
      </c>
      <c r="C12" s="12"/>
      <c r="D12" s="33" t="s">
        <v>145</v>
      </c>
    </row>
    <row r="13" spans="1:4" ht="54" x14ac:dyDescent="0.55000000000000004">
      <c r="A13" s="10" t="s">
        <v>91</v>
      </c>
      <c r="B13" s="10" t="s">
        <v>156</v>
      </c>
      <c r="C13" s="12" t="s">
        <v>158</v>
      </c>
      <c r="D13" s="10"/>
    </row>
    <row r="14" spans="1:4" ht="36" x14ac:dyDescent="0.55000000000000004">
      <c r="A14" s="10" t="s">
        <v>161</v>
      </c>
      <c r="B14" s="10" t="s">
        <v>160</v>
      </c>
      <c r="C14" s="12" t="s">
        <v>159</v>
      </c>
      <c r="D14" s="10"/>
    </row>
    <row r="15" spans="1:4" ht="54" x14ac:dyDescent="0.55000000000000004">
      <c r="A15" s="10" t="s">
        <v>92</v>
      </c>
      <c r="B15" s="10" t="s">
        <v>6</v>
      </c>
      <c r="C15" s="12" t="s">
        <v>157</v>
      </c>
      <c r="D15" s="33" t="s">
        <v>145</v>
      </c>
    </row>
    <row r="16" spans="1:4" x14ac:dyDescent="0.55000000000000004">
      <c r="A16" s="10" t="s">
        <v>143</v>
      </c>
      <c r="B16" s="10" t="s">
        <v>155</v>
      </c>
      <c r="C16" s="12" t="s">
        <v>142</v>
      </c>
      <c r="D16" s="33" t="s">
        <v>145</v>
      </c>
    </row>
    <row r="17" spans="1:4" ht="54" x14ac:dyDescent="0.55000000000000004">
      <c r="A17" s="10" t="s">
        <v>173</v>
      </c>
      <c r="B17" s="10" t="s">
        <v>87</v>
      </c>
      <c r="C17" s="12" t="s">
        <v>176</v>
      </c>
      <c r="D17" s="33" t="s">
        <v>145</v>
      </c>
    </row>
    <row r="18" spans="1:4" ht="54" x14ac:dyDescent="0.55000000000000004">
      <c r="A18" s="10" t="s">
        <v>174</v>
      </c>
      <c r="B18" s="10" t="s">
        <v>87</v>
      </c>
      <c r="C18" s="12" t="s">
        <v>175</v>
      </c>
      <c r="D18" s="33" t="s">
        <v>145</v>
      </c>
    </row>
    <row r="19" spans="1:4" ht="54" x14ac:dyDescent="0.55000000000000004">
      <c r="A19" s="10" t="s">
        <v>177</v>
      </c>
      <c r="B19" s="10" t="s">
        <v>82</v>
      </c>
      <c r="C19" s="12" t="s">
        <v>178</v>
      </c>
      <c r="D19" s="33" t="s">
        <v>145</v>
      </c>
    </row>
    <row r="20" spans="1:4" ht="258" customHeight="1" x14ac:dyDescent="0.55000000000000004">
      <c r="A20" s="10" t="s">
        <v>179</v>
      </c>
      <c r="B20" s="10" t="s">
        <v>180</v>
      </c>
      <c r="C20" s="12" t="s">
        <v>181</v>
      </c>
      <c r="D20" s="33" t="s">
        <v>145</v>
      </c>
    </row>
  </sheetData>
  <phoneticPr fontId="1"/>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AEA55-8A53-4824-AED5-C2ADC2EA4682}">
  <sheetPr>
    <tabColor rgb="FFFFFF00"/>
  </sheetPr>
  <dimension ref="A1:M22"/>
  <sheetViews>
    <sheetView zoomScale="85" zoomScaleNormal="85" workbookViewId="0">
      <selection activeCell="A2" sqref="A2"/>
    </sheetView>
  </sheetViews>
  <sheetFormatPr defaultRowHeight="18" x14ac:dyDescent="0.55000000000000004"/>
  <cols>
    <col min="1" max="1" width="17.33203125" customWidth="1"/>
    <col min="2" max="2" width="26.33203125" customWidth="1"/>
    <col min="3" max="3" width="8.75" customWidth="1"/>
    <col min="4" max="4" width="23.33203125" customWidth="1"/>
    <col min="5" max="5" width="26.33203125" customWidth="1"/>
    <col min="6" max="6" width="47.6640625" customWidth="1"/>
    <col min="7" max="7" width="35.58203125" customWidth="1"/>
    <col min="8" max="8" width="23.83203125" customWidth="1"/>
    <col min="9" max="9" width="13.08203125" bestFit="1" customWidth="1"/>
    <col min="10" max="10" width="47.58203125" bestFit="1" customWidth="1"/>
    <col min="11" max="11" width="23.75" customWidth="1"/>
    <col min="12" max="12" width="25" bestFit="1" customWidth="1"/>
    <col min="13" max="13" width="21.33203125" customWidth="1"/>
  </cols>
  <sheetData>
    <row r="1" spans="1:13" x14ac:dyDescent="0.55000000000000004">
      <c r="A1" s="8" t="s">
        <v>183</v>
      </c>
      <c r="B1" s="8" t="s">
        <v>109</v>
      </c>
      <c r="C1" s="8" t="s">
        <v>110</v>
      </c>
      <c r="D1" s="8" t="s">
        <v>111</v>
      </c>
      <c r="E1" s="9" t="s">
        <v>107</v>
      </c>
      <c r="F1" s="8" t="s">
        <v>10</v>
      </c>
      <c r="G1" s="8" t="s">
        <v>9</v>
      </c>
      <c r="H1" s="8" t="s">
        <v>101</v>
      </c>
      <c r="I1" s="8" t="s">
        <v>11</v>
      </c>
      <c r="J1" s="8" t="s">
        <v>12</v>
      </c>
      <c r="K1" s="8" t="s">
        <v>13</v>
      </c>
      <c r="L1" s="8" t="s">
        <v>14</v>
      </c>
      <c r="M1" s="8" t="s">
        <v>15</v>
      </c>
    </row>
    <row r="2" spans="1:13" ht="18.5" customHeight="1" x14ac:dyDescent="0.55000000000000004">
      <c r="A2" s="10" t="s">
        <v>98</v>
      </c>
      <c r="B2" s="11" t="s">
        <v>95</v>
      </c>
      <c r="C2" s="11">
        <f>ROW()-1</f>
        <v>1</v>
      </c>
      <c r="D2" s="12" t="s">
        <v>112</v>
      </c>
      <c r="E2" s="13" t="str">
        <f>C2&amp;"_" &amp; D2</f>
        <v>1_CMD_SHOW</v>
      </c>
      <c r="F2" s="14" t="s">
        <v>17</v>
      </c>
      <c r="G2" s="11" t="s">
        <v>3</v>
      </c>
      <c r="H2" s="11"/>
      <c r="I2" s="11" t="s">
        <v>20</v>
      </c>
      <c r="J2" s="15" t="s">
        <v>21</v>
      </c>
      <c r="K2" s="16" t="s">
        <v>5</v>
      </c>
      <c r="L2" s="13"/>
      <c r="M2" s="5"/>
    </row>
    <row r="3" spans="1:13" x14ac:dyDescent="0.55000000000000004">
      <c r="A3" s="5"/>
      <c r="B3" s="11" t="s">
        <v>94</v>
      </c>
      <c r="C3" s="11">
        <f t="shared" ref="C3:C21" si="0">ROW()-1</f>
        <v>2</v>
      </c>
      <c r="D3" s="13" t="s">
        <v>113</v>
      </c>
      <c r="E3" s="13" t="str">
        <f>C3&amp;"_" &amp; D3</f>
        <v>2_CMD_SHOW_CHECK</v>
      </c>
      <c r="F3" s="11" t="s">
        <v>117</v>
      </c>
      <c r="G3" s="11" t="s">
        <v>119</v>
      </c>
      <c r="H3" s="11"/>
      <c r="I3" s="11" t="s">
        <v>100</v>
      </c>
      <c r="J3" s="15" t="s">
        <v>22</v>
      </c>
      <c r="K3" s="15" t="s">
        <v>5</v>
      </c>
      <c r="L3" s="13"/>
      <c r="M3" s="5"/>
    </row>
    <row r="4" spans="1:13" x14ac:dyDescent="0.55000000000000004">
      <c r="A4" s="5"/>
      <c r="B4" s="11" t="s">
        <v>95</v>
      </c>
      <c r="C4" s="11">
        <f t="shared" si="0"/>
        <v>3</v>
      </c>
      <c r="D4" s="13" t="s">
        <v>112</v>
      </c>
      <c r="E4" s="13" t="str">
        <f t="shared" ref="E4:E21" si="1">C4&amp;"_" &amp; D4</f>
        <v>3_CMD_SHOW</v>
      </c>
      <c r="F4" s="16" t="s">
        <v>17</v>
      </c>
      <c r="G4" s="11" t="s">
        <v>4</v>
      </c>
      <c r="H4" s="11"/>
      <c r="I4" s="11" t="s">
        <v>20</v>
      </c>
      <c r="J4" s="15" t="s">
        <v>21</v>
      </c>
      <c r="K4" s="16" t="s">
        <v>5</v>
      </c>
      <c r="L4" s="13"/>
      <c r="M4" s="5"/>
    </row>
    <row r="5" spans="1:13" x14ac:dyDescent="0.55000000000000004">
      <c r="A5" s="5"/>
      <c r="B5" s="11" t="s">
        <v>94</v>
      </c>
      <c r="C5" s="11">
        <f t="shared" si="0"/>
        <v>4</v>
      </c>
      <c r="D5" s="13" t="s">
        <v>113</v>
      </c>
      <c r="E5" s="13" t="str">
        <f t="shared" si="1"/>
        <v>4_CMD_SHOW_CHECK</v>
      </c>
      <c r="F5" s="11" t="s">
        <v>118</v>
      </c>
      <c r="G5" s="11" t="s">
        <v>120</v>
      </c>
      <c r="H5" s="11"/>
      <c r="I5" s="11" t="s">
        <v>20</v>
      </c>
      <c r="J5" s="15" t="s">
        <v>125</v>
      </c>
      <c r="K5" s="15" t="s">
        <v>5</v>
      </c>
      <c r="L5" s="13"/>
      <c r="M5" s="5"/>
    </row>
    <row r="6" spans="1:13" ht="43" customHeight="1" x14ac:dyDescent="0.55000000000000004">
      <c r="A6" s="5"/>
      <c r="B6" s="11" t="s">
        <v>94</v>
      </c>
      <c r="C6" s="11">
        <f t="shared" si="0"/>
        <v>5</v>
      </c>
      <c r="D6" s="11" t="s">
        <v>96</v>
      </c>
      <c r="E6" s="13" t="str">
        <f t="shared" si="1"/>
        <v>5_HANTEI_UP</v>
      </c>
      <c r="F6" s="11" t="s">
        <v>121</v>
      </c>
      <c r="G6" s="13" t="s">
        <v>102</v>
      </c>
      <c r="H6" s="13" t="s">
        <v>103</v>
      </c>
      <c r="I6" s="11" t="s">
        <v>16</v>
      </c>
      <c r="J6" s="17" t="s">
        <v>17</v>
      </c>
      <c r="K6" s="18" t="s">
        <v>18</v>
      </c>
      <c r="L6" s="13"/>
      <c r="M6" s="5"/>
    </row>
    <row r="7" spans="1:13" ht="45" customHeight="1" x14ac:dyDescent="0.55000000000000004">
      <c r="A7" s="5"/>
      <c r="B7" s="11" t="s">
        <v>94</v>
      </c>
      <c r="C7" s="11">
        <f t="shared" si="0"/>
        <v>6</v>
      </c>
      <c r="D7" s="11" t="s">
        <v>97</v>
      </c>
      <c r="E7" s="13" t="str">
        <f t="shared" si="1"/>
        <v>6_HANTEI_DOWN</v>
      </c>
      <c r="F7" s="11" t="s">
        <v>122</v>
      </c>
      <c r="G7" s="13" t="s">
        <v>104</v>
      </c>
      <c r="H7" s="13" t="s">
        <v>103</v>
      </c>
      <c r="I7" s="11" t="s">
        <v>16</v>
      </c>
      <c r="J7" s="17" t="s">
        <v>17</v>
      </c>
      <c r="K7" s="18" t="s">
        <v>18</v>
      </c>
      <c r="L7" s="13"/>
      <c r="M7" s="5"/>
    </row>
    <row r="8" spans="1:13" x14ac:dyDescent="0.55000000000000004">
      <c r="A8" s="5"/>
      <c r="B8" s="12"/>
      <c r="C8" s="11">
        <f t="shared" si="0"/>
        <v>7</v>
      </c>
      <c r="D8" s="12"/>
      <c r="E8" s="13" t="str">
        <f t="shared" si="1"/>
        <v>7_</v>
      </c>
      <c r="F8" s="12"/>
      <c r="G8" s="12"/>
      <c r="H8" s="12"/>
      <c r="I8" s="11"/>
      <c r="J8" s="17"/>
      <c r="K8" s="18"/>
      <c r="L8" s="10"/>
      <c r="M8" s="5"/>
    </row>
    <row r="9" spans="1:13" x14ac:dyDescent="0.55000000000000004">
      <c r="A9" s="5"/>
      <c r="B9" s="12"/>
      <c r="C9" s="11">
        <f t="shared" si="0"/>
        <v>8</v>
      </c>
      <c r="D9" s="12"/>
      <c r="E9" s="13" t="str">
        <f t="shared" si="1"/>
        <v>8_</v>
      </c>
      <c r="F9" s="12"/>
      <c r="G9" s="12"/>
      <c r="H9" s="11"/>
      <c r="I9" s="11"/>
      <c r="J9" s="17"/>
      <c r="K9" s="18"/>
      <c r="L9" s="10"/>
      <c r="M9" s="5"/>
    </row>
    <row r="10" spans="1:13" x14ac:dyDescent="0.55000000000000004">
      <c r="A10" s="5"/>
      <c r="B10" s="12"/>
      <c r="C10" s="11">
        <f t="shared" si="0"/>
        <v>9</v>
      </c>
      <c r="D10" s="12"/>
      <c r="E10" s="13" t="str">
        <f t="shared" si="1"/>
        <v>9_</v>
      </c>
      <c r="F10" s="12"/>
      <c r="G10" s="12"/>
      <c r="H10" s="12"/>
      <c r="I10" s="11"/>
      <c r="J10" s="17"/>
      <c r="K10" s="18"/>
      <c r="L10" s="10"/>
      <c r="M10" s="5"/>
    </row>
    <row r="11" spans="1:13" x14ac:dyDescent="0.55000000000000004">
      <c r="A11" s="5"/>
      <c r="B11" s="12"/>
      <c r="C11" s="11">
        <f t="shared" si="0"/>
        <v>10</v>
      </c>
      <c r="D11" s="12"/>
      <c r="E11" s="13" t="str">
        <f t="shared" si="1"/>
        <v>10_</v>
      </c>
      <c r="F11" s="12"/>
      <c r="G11" s="12"/>
      <c r="H11" s="12"/>
      <c r="I11" s="11"/>
      <c r="J11" s="17"/>
      <c r="K11" s="18"/>
      <c r="L11" s="10"/>
      <c r="M11" s="5"/>
    </row>
    <row r="12" spans="1:13" x14ac:dyDescent="0.55000000000000004">
      <c r="A12" s="5"/>
      <c r="B12" s="12"/>
      <c r="C12" s="11">
        <f t="shared" si="0"/>
        <v>11</v>
      </c>
      <c r="D12" s="12"/>
      <c r="E12" s="13" t="str">
        <f t="shared" si="1"/>
        <v>11_</v>
      </c>
      <c r="F12" s="12"/>
      <c r="G12" s="12"/>
      <c r="H12" s="10"/>
      <c r="I12" s="11"/>
      <c r="J12" s="17"/>
      <c r="K12" s="18"/>
      <c r="L12" s="10"/>
      <c r="M12" s="5"/>
    </row>
    <row r="13" spans="1:13" x14ac:dyDescent="0.55000000000000004">
      <c r="A13" s="5"/>
      <c r="B13" s="12"/>
      <c r="C13" s="11">
        <f t="shared" si="0"/>
        <v>12</v>
      </c>
      <c r="D13" s="12"/>
      <c r="E13" s="13" t="str">
        <f t="shared" si="1"/>
        <v>12_</v>
      </c>
      <c r="F13" s="12"/>
      <c r="G13" s="12"/>
      <c r="H13" s="10"/>
      <c r="I13" s="11"/>
      <c r="J13" s="17"/>
      <c r="K13" s="18"/>
      <c r="L13" s="10"/>
      <c r="M13" s="5"/>
    </row>
    <row r="14" spans="1:13" x14ac:dyDescent="0.55000000000000004">
      <c r="A14" s="5"/>
      <c r="B14" s="12"/>
      <c r="C14" s="11">
        <f t="shared" si="0"/>
        <v>13</v>
      </c>
      <c r="D14" s="12"/>
      <c r="E14" s="13" t="str">
        <f t="shared" si="1"/>
        <v>13_</v>
      </c>
      <c r="F14" s="12"/>
      <c r="G14" s="12"/>
      <c r="H14" s="10"/>
      <c r="I14" s="11"/>
      <c r="J14" s="17"/>
      <c r="K14" s="18"/>
      <c r="L14" s="10"/>
      <c r="M14" s="5"/>
    </row>
    <row r="15" spans="1:13" ht="25.5" customHeight="1" x14ac:dyDescent="0.55000000000000004">
      <c r="A15" s="5"/>
      <c r="B15" s="12"/>
      <c r="C15" s="11">
        <f t="shared" si="0"/>
        <v>14</v>
      </c>
      <c r="D15" s="12"/>
      <c r="E15" s="13" t="str">
        <f t="shared" si="1"/>
        <v>14_</v>
      </c>
      <c r="F15" s="12"/>
      <c r="G15" s="12"/>
      <c r="H15" s="12"/>
      <c r="I15" s="11"/>
      <c r="J15" s="17"/>
      <c r="K15" s="18"/>
      <c r="L15" s="10"/>
      <c r="M15" s="5"/>
    </row>
    <row r="16" spans="1:13" ht="33" customHeight="1" x14ac:dyDescent="0.55000000000000004">
      <c r="A16" s="5"/>
      <c r="B16" s="10"/>
      <c r="C16" s="11">
        <f t="shared" si="0"/>
        <v>15</v>
      </c>
      <c r="D16" s="10"/>
      <c r="E16" s="13" t="str">
        <f t="shared" si="1"/>
        <v>15_</v>
      </c>
      <c r="F16" s="12"/>
      <c r="G16" s="12"/>
      <c r="H16" s="10"/>
      <c r="I16" s="11"/>
      <c r="J16" s="17"/>
      <c r="K16" s="18"/>
      <c r="L16" s="10"/>
      <c r="M16" s="5"/>
    </row>
    <row r="17" spans="1:13" x14ac:dyDescent="0.55000000000000004">
      <c r="A17" s="5"/>
      <c r="B17" s="10"/>
      <c r="C17" s="11">
        <f t="shared" si="0"/>
        <v>16</v>
      </c>
      <c r="D17" s="10"/>
      <c r="E17" s="13" t="str">
        <f t="shared" si="1"/>
        <v>16_</v>
      </c>
      <c r="F17" s="12"/>
      <c r="G17" s="12"/>
      <c r="H17" s="10"/>
      <c r="I17" s="11"/>
      <c r="J17" s="17"/>
      <c r="K17" s="18"/>
      <c r="L17" s="10"/>
      <c r="M17" s="5"/>
    </row>
    <row r="18" spans="1:13" x14ac:dyDescent="0.55000000000000004">
      <c r="A18" s="5"/>
      <c r="B18" s="10"/>
      <c r="C18" s="11">
        <f t="shared" si="0"/>
        <v>17</v>
      </c>
      <c r="D18" s="10"/>
      <c r="E18" s="13" t="str">
        <f t="shared" si="1"/>
        <v>17_</v>
      </c>
      <c r="F18" s="12"/>
      <c r="G18" s="12"/>
      <c r="H18" s="10"/>
      <c r="I18" s="11"/>
      <c r="J18" s="17"/>
      <c r="K18" s="18"/>
      <c r="L18" s="10"/>
      <c r="M18" s="5"/>
    </row>
    <row r="19" spans="1:13" x14ac:dyDescent="0.55000000000000004">
      <c r="A19" s="5"/>
      <c r="B19" s="10"/>
      <c r="C19" s="11">
        <f t="shared" si="0"/>
        <v>18</v>
      </c>
      <c r="D19" s="10"/>
      <c r="E19" s="13" t="str">
        <f t="shared" si="1"/>
        <v>18_</v>
      </c>
      <c r="F19" s="12"/>
      <c r="G19" s="12"/>
      <c r="H19" s="10"/>
      <c r="I19" s="11"/>
      <c r="J19" s="17"/>
      <c r="K19" s="18"/>
      <c r="L19" s="10"/>
      <c r="M19" s="5"/>
    </row>
    <row r="20" spans="1:13" x14ac:dyDescent="0.55000000000000004">
      <c r="A20" s="5"/>
      <c r="B20" s="10"/>
      <c r="C20" s="11">
        <f t="shared" si="0"/>
        <v>19</v>
      </c>
      <c r="D20" s="10"/>
      <c r="E20" s="13" t="str">
        <f t="shared" si="1"/>
        <v>19_</v>
      </c>
      <c r="F20" s="12"/>
      <c r="G20" s="12"/>
      <c r="H20" s="10"/>
      <c r="I20" s="11"/>
      <c r="J20" s="17"/>
      <c r="K20" s="18"/>
      <c r="L20" s="10"/>
      <c r="M20" s="5"/>
    </row>
    <row r="21" spans="1:13" x14ac:dyDescent="0.55000000000000004">
      <c r="A21" s="5"/>
      <c r="B21" s="10"/>
      <c r="C21" s="11">
        <f t="shared" si="0"/>
        <v>20</v>
      </c>
      <c r="D21" s="10"/>
      <c r="E21" s="13" t="str">
        <f t="shared" si="1"/>
        <v>20_</v>
      </c>
      <c r="F21" s="12"/>
      <c r="G21" s="12"/>
      <c r="H21" s="10"/>
      <c r="I21" s="11"/>
      <c r="J21" s="17"/>
      <c r="K21" s="18"/>
      <c r="L21" s="10"/>
      <c r="M21" s="5"/>
    </row>
    <row r="22" spans="1:13" x14ac:dyDescent="0.55000000000000004">
      <c r="B22" s="3"/>
      <c r="C22" s="3"/>
      <c r="D22" s="3"/>
      <c r="I22" s="2"/>
      <c r="J22" s="2"/>
      <c r="K22" s="2"/>
    </row>
  </sheetData>
  <phoneticPr fontId="1"/>
  <conditionalFormatting sqref="B2:L21">
    <cfRule type="expression" dxfId="8" priority="2">
      <formula>$B2="LOCAL"</formula>
    </cfRule>
    <cfRule type="expression" dxfId="7" priority="3">
      <formula>$B2="REMOTE"</formula>
    </cfRule>
  </conditionalFormatting>
  <conditionalFormatting sqref="E9 D2:E2 E4 E7 E11 E13 E15 E17 E19:E21">
    <cfRule type="duplicateValues" dxfId="6" priority="11"/>
  </conditionalFormatting>
  <dataValidations count="4">
    <dataValidation allowBlank="1" sqref="E2:E21 C2:C21" xr:uid="{3FD75D8C-F984-4CEE-82BC-F72E693C1E14}"/>
    <dataValidation type="list" allowBlank="1" sqref="J2:K22" xr:uid="{BE5AE1FC-472E-4D99-87CC-A8B317EF9BEA}">
      <formula1>INDIRECT($I2)</formula1>
    </dataValidation>
    <dataValidation type="list" allowBlank="1" sqref="I2:I22 D2:D21 F2:G21" xr:uid="{650CDA51-0C11-424E-B811-C738D6785734}">
      <formula1>#REF!</formula1>
    </dataValidation>
    <dataValidation type="list" allowBlank="1" showInputMessage="1" showErrorMessage="1" sqref="B2:B21" xr:uid="{68CF803E-23C0-46E6-9BDA-7A928A61E076}">
      <formula1>#REF!</formula1>
    </dataValidation>
  </dataValidations>
  <pageMargins left="0.7" right="0.7" top="0.75" bottom="0.75" header="0.3" footer="0.3"/>
  <pageSetup paperSize="9"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B6CA1-CCA6-4488-877E-9E7B2476A316}">
  <sheetPr>
    <tabColor rgb="FFFFFF00"/>
  </sheetPr>
  <dimension ref="A1:M22"/>
  <sheetViews>
    <sheetView zoomScale="85" zoomScaleNormal="85" workbookViewId="0">
      <selection activeCell="H2" sqref="H2"/>
    </sheetView>
  </sheetViews>
  <sheetFormatPr defaultRowHeight="18" x14ac:dyDescent="0.55000000000000004"/>
  <cols>
    <col min="1" max="1" width="12.5" bestFit="1" customWidth="1"/>
    <col min="2" max="2" width="9.1640625" bestFit="1" customWidth="1"/>
    <col min="3" max="3" width="9.1640625" customWidth="1"/>
    <col min="4" max="5" width="26.83203125" bestFit="1" customWidth="1"/>
    <col min="6" max="6" width="45.4140625" bestFit="1" customWidth="1"/>
    <col min="7" max="7" width="82.5" bestFit="1" customWidth="1"/>
    <col min="8" max="8" width="5" bestFit="1" customWidth="1"/>
    <col min="9" max="9" width="14.6640625" bestFit="1" customWidth="1"/>
    <col min="10" max="10" width="46.75" bestFit="1" customWidth="1"/>
    <col min="11" max="11" width="28.9140625" bestFit="1" customWidth="1"/>
    <col min="12" max="12" width="25" bestFit="1" customWidth="1"/>
    <col min="13" max="13" width="5.08203125" bestFit="1" customWidth="1"/>
  </cols>
  <sheetData>
    <row r="1" spans="1:13" x14ac:dyDescent="0.55000000000000004">
      <c r="A1" s="8" t="s">
        <v>7</v>
      </c>
      <c r="B1" s="8" t="s">
        <v>8</v>
      </c>
      <c r="C1" s="8" t="s">
        <v>110</v>
      </c>
      <c r="D1" s="8" t="s">
        <v>111</v>
      </c>
      <c r="E1" s="8" t="s">
        <v>107</v>
      </c>
      <c r="F1" s="8" t="s">
        <v>10</v>
      </c>
      <c r="G1" s="8" t="s">
        <v>9</v>
      </c>
      <c r="H1" s="8" t="s">
        <v>101</v>
      </c>
      <c r="I1" s="8" t="s">
        <v>11</v>
      </c>
      <c r="J1" s="8" t="s">
        <v>12</v>
      </c>
      <c r="K1" s="8" t="s">
        <v>13</v>
      </c>
      <c r="L1" s="8" t="s">
        <v>14</v>
      </c>
      <c r="M1" s="8" t="s">
        <v>15</v>
      </c>
    </row>
    <row r="2" spans="1:13" x14ac:dyDescent="0.55000000000000004">
      <c r="A2" s="10" t="s">
        <v>23</v>
      </c>
      <c r="B2" s="11" t="s">
        <v>105</v>
      </c>
      <c r="C2" s="11">
        <f>ROW()-1</f>
        <v>1</v>
      </c>
      <c r="D2" s="11" t="s">
        <v>115</v>
      </c>
      <c r="E2" s="11" t="str">
        <f>C2&amp;"_" &amp; D2</f>
        <v>1_CMD_CONFIG_CHANGE</v>
      </c>
      <c r="F2" s="11" t="s">
        <v>25</v>
      </c>
      <c r="G2" s="11" t="s">
        <v>24</v>
      </c>
      <c r="H2" s="11"/>
      <c r="I2" s="11" t="s">
        <v>26</v>
      </c>
      <c r="J2" s="13" t="s">
        <v>5</v>
      </c>
      <c r="K2" s="13" t="s">
        <v>5</v>
      </c>
      <c r="L2" s="13"/>
      <c r="M2" s="7"/>
    </row>
    <row r="3" spans="1:13" x14ac:dyDescent="0.55000000000000004">
      <c r="A3" s="10"/>
      <c r="B3" s="11" t="s">
        <v>95</v>
      </c>
      <c r="C3" s="11">
        <f t="shared" ref="C3:C21" si="0">ROW()-1</f>
        <v>2</v>
      </c>
      <c r="D3" s="11" t="s">
        <v>114</v>
      </c>
      <c r="E3" s="11" t="str">
        <f t="shared" ref="E3:E7" si="1">C3&amp;"_" &amp; D3</f>
        <v>2_CMD_CONFIG_CHANGE</v>
      </c>
      <c r="F3" s="11" t="s">
        <v>25</v>
      </c>
      <c r="G3" s="11" t="s">
        <v>27</v>
      </c>
      <c r="H3" s="11"/>
      <c r="I3" s="11" t="s">
        <v>26</v>
      </c>
      <c r="J3" s="13" t="s">
        <v>5</v>
      </c>
      <c r="K3" s="13" t="s">
        <v>5</v>
      </c>
      <c r="L3" s="13"/>
      <c r="M3" s="7"/>
    </row>
    <row r="4" spans="1:13" x14ac:dyDescent="0.55000000000000004">
      <c r="A4" s="10"/>
      <c r="B4" s="11" t="s">
        <v>95</v>
      </c>
      <c r="C4" s="11">
        <f t="shared" si="0"/>
        <v>3</v>
      </c>
      <c r="D4" s="11" t="s">
        <v>116</v>
      </c>
      <c r="E4" s="11" t="str">
        <f t="shared" si="1"/>
        <v>3_CMD_CONFIG_CHECK</v>
      </c>
      <c r="F4" s="11" t="s">
        <v>25</v>
      </c>
      <c r="G4" s="13" t="s">
        <v>0</v>
      </c>
      <c r="H4" s="13"/>
      <c r="I4" s="11" t="s">
        <v>28</v>
      </c>
      <c r="J4" s="19" t="s">
        <v>29</v>
      </c>
      <c r="K4" s="19" t="s">
        <v>30</v>
      </c>
      <c r="L4" s="13"/>
      <c r="M4" s="7"/>
    </row>
    <row r="5" spans="1:13" x14ac:dyDescent="0.55000000000000004">
      <c r="A5" s="10"/>
      <c r="B5" s="11" t="s">
        <v>95</v>
      </c>
      <c r="C5" s="11">
        <f t="shared" si="0"/>
        <v>4</v>
      </c>
      <c r="D5" s="11" t="s">
        <v>116</v>
      </c>
      <c r="E5" s="11" t="str">
        <f t="shared" si="1"/>
        <v>4_CMD_CONFIG_CHECK</v>
      </c>
      <c r="F5" s="11" t="s">
        <v>25</v>
      </c>
      <c r="G5" s="13" t="s">
        <v>1</v>
      </c>
      <c r="H5" s="13"/>
      <c r="I5" s="11" t="s">
        <v>31</v>
      </c>
      <c r="J5" s="13" t="s">
        <v>5</v>
      </c>
      <c r="K5" s="16" t="s">
        <v>32</v>
      </c>
      <c r="L5" s="13"/>
      <c r="M5" s="7"/>
    </row>
    <row r="6" spans="1:13" ht="43" customHeight="1" x14ac:dyDescent="0.55000000000000004">
      <c r="A6" s="10"/>
      <c r="B6" s="11" t="s">
        <v>95</v>
      </c>
      <c r="C6" s="11">
        <f t="shared" si="0"/>
        <v>5</v>
      </c>
      <c r="D6" s="11" t="s">
        <v>99</v>
      </c>
      <c r="E6" s="11" t="str">
        <f t="shared" si="1"/>
        <v>5_CMD_CONFIG_COMMIT</v>
      </c>
      <c r="F6" s="11" t="s">
        <v>123</v>
      </c>
      <c r="G6" s="13" t="s">
        <v>2</v>
      </c>
      <c r="H6" s="13"/>
      <c r="I6" s="11" t="s">
        <v>26</v>
      </c>
      <c r="J6" s="13" t="s">
        <v>19</v>
      </c>
      <c r="K6" s="13" t="s">
        <v>5</v>
      </c>
      <c r="L6" s="13"/>
      <c r="M6" s="7"/>
    </row>
    <row r="7" spans="1:13" ht="28.5" customHeight="1" x14ac:dyDescent="0.55000000000000004">
      <c r="A7" s="10"/>
      <c r="B7" s="11" t="s">
        <v>95</v>
      </c>
      <c r="C7" s="11">
        <f t="shared" si="0"/>
        <v>6</v>
      </c>
      <c r="D7" s="11" t="s">
        <v>108</v>
      </c>
      <c r="E7" s="11" t="str">
        <f t="shared" si="1"/>
        <v>6_CMD_CONFIG_ROLLBACK</v>
      </c>
      <c r="F7" s="11" t="s">
        <v>124</v>
      </c>
      <c r="G7" s="13" t="s">
        <v>106</v>
      </c>
      <c r="H7" s="13"/>
      <c r="I7" s="11" t="s">
        <v>26</v>
      </c>
      <c r="J7" s="13" t="s">
        <v>5</v>
      </c>
      <c r="K7" s="13" t="s">
        <v>5</v>
      </c>
      <c r="L7" s="13"/>
      <c r="M7" s="7"/>
    </row>
    <row r="8" spans="1:13" x14ac:dyDescent="0.55000000000000004">
      <c r="A8" s="10"/>
      <c r="B8" s="10"/>
      <c r="C8" s="10">
        <f t="shared" si="0"/>
        <v>7</v>
      </c>
      <c r="D8" s="10"/>
      <c r="E8" s="10" t="str">
        <f>C8&amp;"_" &amp; D8</f>
        <v>7_</v>
      </c>
      <c r="F8" s="10"/>
      <c r="G8" s="10"/>
      <c r="H8" s="10"/>
      <c r="I8" s="10"/>
      <c r="J8" s="10"/>
      <c r="K8" s="10"/>
      <c r="L8" s="10"/>
      <c r="M8" s="5"/>
    </row>
    <row r="9" spans="1:13" x14ac:dyDescent="0.55000000000000004">
      <c r="A9" s="10"/>
      <c r="B9" s="10"/>
      <c r="C9" s="10">
        <f t="shared" si="0"/>
        <v>8</v>
      </c>
      <c r="D9" s="10"/>
      <c r="E9" s="10" t="str">
        <f t="shared" ref="E9:E21" si="2">C9&amp;"_" &amp; D9</f>
        <v>8_</v>
      </c>
      <c r="F9" s="10"/>
      <c r="G9" s="10"/>
      <c r="H9" s="10"/>
      <c r="I9" s="10"/>
      <c r="J9" s="10"/>
      <c r="K9" s="10"/>
      <c r="L9" s="10"/>
      <c r="M9" s="5"/>
    </row>
    <row r="10" spans="1:13" x14ac:dyDescent="0.55000000000000004">
      <c r="A10" s="10"/>
      <c r="B10" s="10"/>
      <c r="C10" s="10">
        <f t="shared" si="0"/>
        <v>9</v>
      </c>
      <c r="D10" s="10"/>
      <c r="E10" s="10" t="str">
        <f t="shared" si="2"/>
        <v>9_</v>
      </c>
      <c r="F10" s="10"/>
      <c r="G10" s="10"/>
      <c r="H10" s="10"/>
      <c r="I10" s="10"/>
      <c r="J10" s="10"/>
      <c r="K10" s="10"/>
      <c r="L10" s="10"/>
      <c r="M10" s="5"/>
    </row>
    <row r="11" spans="1:13" x14ac:dyDescent="0.55000000000000004">
      <c r="A11" s="10"/>
      <c r="B11" s="10"/>
      <c r="C11" s="10">
        <f t="shared" si="0"/>
        <v>10</v>
      </c>
      <c r="D11" s="10"/>
      <c r="E11" s="10" t="str">
        <f t="shared" si="2"/>
        <v>10_</v>
      </c>
      <c r="F11" s="10"/>
      <c r="G11" s="10"/>
      <c r="H11" s="10"/>
      <c r="I11" s="10"/>
      <c r="J11" s="10"/>
      <c r="K11" s="10"/>
      <c r="L11" s="10"/>
      <c r="M11" s="5"/>
    </row>
    <row r="12" spans="1:13" x14ac:dyDescent="0.55000000000000004">
      <c r="A12" s="10"/>
      <c r="B12" s="10"/>
      <c r="C12" s="10">
        <f t="shared" si="0"/>
        <v>11</v>
      </c>
      <c r="D12" s="10"/>
      <c r="E12" s="10" t="str">
        <f t="shared" si="2"/>
        <v>11_</v>
      </c>
      <c r="F12" s="10"/>
      <c r="G12" s="10"/>
      <c r="H12" s="10"/>
      <c r="I12" s="10"/>
      <c r="J12" s="10"/>
      <c r="K12" s="10"/>
      <c r="L12" s="10"/>
      <c r="M12" s="5"/>
    </row>
    <row r="13" spans="1:13" x14ac:dyDescent="0.55000000000000004">
      <c r="A13" s="10"/>
      <c r="B13" s="10"/>
      <c r="C13" s="10">
        <f t="shared" si="0"/>
        <v>12</v>
      </c>
      <c r="D13" s="10"/>
      <c r="E13" s="10" t="str">
        <f t="shared" si="2"/>
        <v>12_</v>
      </c>
      <c r="F13" s="10"/>
      <c r="G13" s="10"/>
      <c r="H13" s="10"/>
      <c r="I13" s="10"/>
      <c r="J13" s="10"/>
      <c r="K13" s="10"/>
      <c r="L13" s="10"/>
      <c r="M13" s="5"/>
    </row>
    <row r="14" spans="1:13" x14ac:dyDescent="0.55000000000000004">
      <c r="A14" s="10"/>
      <c r="B14" s="10"/>
      <c r="C14" s="10">
        <f t="shared" si="0"/>
        <v>13</v>
      </c>
      <c r="D14" s="10"/>
      <c r="E14" s="10" t="str">
        <f t="shared" si="2"/>
        <v>13_</v>
      </c>
      <c r="F14" s="10"/>
      <c r="G14" s="10"/>
      <c r="H14" s="10"/>
      <c r="I14" s="10"/>
      <c r="J14" s="10"/>
      <c r="K14" s="10"/>
      <c r="L14" s="10"/>
      <c r="M14" s="5"/>
    </row>
    <row r="15" spans="1:13" x14ac:dyDescent="0.55000000000000004">
      <c r="A15" s="10"/>
      <c r="B15" s="10"/>
      <c r="C15" s="10">
        <f t="shared" si="0"/>
        <v>14</v>
      </c>
      <c r="D15" s="10"/>
      <c r="E15" s="10" t="str">
        <f t="shared" si="2"/>
        <v>14_</v>
      </c>
      <c r="F15" s="10"/>
      <c r="G15" s="10"/>
      <c r="H15" s="10"/>
      <c r="I15" s="10"/>
      <c r="J15" s="10"/>
      <c r="K15" s="10"/>
      <c r="L15" s="10"/>
      <c r="M15" s="5"/>
    </row>
    <row r="16" spans="1:13" x14ac:dyDescent="0.55000000000000004">
      <c r="A16" s="10"/>
      <c r="B16" s="10"/>
      <c r="C16" s="10">
        <f t="shared" si="0"/>
        <v>15</v>
      </c>
      <c r="D16" s="10"/>
      <c r="E16" s="10" t="str">
        <f t="shared" si="2"/>
        <v>15_</v>
      </c>
      <c r="F16" s="10"/>
      <c r="G16" s="10"/>
      <c r="H16" s="10"/>
      <c r="I16" s="10"/>
      <c r="J16" s="10"/>
      <c r="K16" s="10"/>
      <c r="L16" s="10"/>
      <c r="M16" s="5"/>
    </row>
    <row r="17" spans="1:13" x14ac:dyDescent="0.55000000000000004">
      <c r="A17" s="10"/>
      <c r="B17" s="10"/>
      <c r="C17" s="10">
        <f t="shared" si="0"/>
        <v>16</v>
      </c>
      <c r="D17" s="10"/>
      <c r="E17" s="10" t="str">
        <f t="shared" si="2"/>
        <v>16_</v>
      </c>
      <c r="F17" s="10"/>
      <c r="G17" s="10"/>
      <c r="H17" s="10"/>
      <c r="I17" s="10"/>
      <c r="J17" s="10"/>
      <c r="K17" s="10"/>
      <c r="L17" s="10"/>
      <c r="M17" s="5"/>
    </row>
    <row r="18" spans="1:13" x14ac:dyDescent="0.55000000000000004">
      <c r="A18" s="10"/>
      <c r="B18" s="10"/>
      <c r="C18" s="10">
        <f t="shared" si="0"/>
        <v>17</v>
      </c>
      <c r="D18" s="10"/>
      <c r="E18" s="10" t="str">
        <f t="shared" si="2"/>
        <v>17_</v>
      </c>
      <c r="F18" s="10"/>
      <c r="G18" s="10"/>
      <c r="H18" s="10"/>
      <c r="I18" s="10"/>
      <c r="J18" s="10"/>
      <c r="K18" s="10"/>
      <c r="L18" s="10"/>
      <c r="M18" s="5"/>
    </row>
    <row r="19" spans="1:13" x14ac:dyDescent="0.55000000000000004">
      <c r="A19" s="10"/>
      <c r="B19" s="10"/>
      <c r="C19" s="10">
        <f t="shared" si="0"/>
        <v>18</v>
      </c>
      <c r="D19" s="10"/>
      <c r="E19" s="10" t="str">
        <f t="shared" si="2"/>
        <v>18_</v>
      </c>
      <c r="F19" s="10"/>
      <c r="G19" s="10"/>
      <c r="H19" s="10"/>
      <c r="I19" s="10"/>
      <c r="J19" s="10"/>
      <c r="K19" s="10"/>
      <c r="L19" s="10"/>
      <c r="M19" s="5"/>
    </row>
    <row r="20" spans="1:13" x14ac:dyDescent="0.55000000000000004">
      <c r="A20" s="10"/>
      <c r="B20" s="10"/>
      <c r="C20" s="10">
        <f t="shared" si="0"/>
        <v>19</v>
      </c>
      <c r="D20" s="10"/>
      <c r="E20" s="10" t="str">
        <f t="shared" si="2"/>
        <v>19_</v>
      </c>
      <c r="F20" s="10"/>
      <c r="G20" s="10"/>
      <c r="H20" s="10"/>
      <c r="I20" s="10"/>
      <c r="J20" s="10"/>
      <c r="K20" s="10"/>
      <c r="L20" s="10"/>
      <c r="M20" s="5"/>
    </row>
    <row r="21" spans="1:13" x14ac:dyDescent="0.55000000000000004">
      <c r="A21" s="10"/>
      <c r="B21" s="10"/>
      <c r="C21" s="10">
        <f t="shared" si="0"/>
        <v>20</v>
      </c>
      <c r="D21" s="10"/>
      <c r="E21" s="10" t="str">
        <f t="shared" si="2"/>
        <v>20_</v>
      </c>
      <c r="F21" s="10"/>
      <c r="G21" s="10"/>
      <c r="H21" s="10"/>
      <c r="I21" s="10"/>
      <c r="J21" s="10"/>
      <c r="K21" s="10"/>
      <c r="L21" s="10"/>
      <c r="M21" s="5"/>
    </row>
    <row r="22" spans="1:13" x14ac:dyDescent="0.55000000000000004">
      <c r="A22" s="2"/>
      <c r="B22" s="2"/>
      <c r="C22" s="2"/>
      <c r="D22" s="2"/>
      <c r="E22" s="2"/>
      <c r="F22" s="2"/>
      <c r="G22" s="2"/>
      <c r="H22" s="2"/>
      <c r="I22" s="2"/>
      <c r="J22" s="2"/>
      <c r="K22" s="2"/>
      <c r="L22" s="2"/>
    </row>
  </sheetData>
  <phoneticPr fontId="1"/>
  <conditionalFormatting sqref="B2:L21">
    <cfRule type="expression" dxfId="5" priority="1">
      <formula>$B2="REMOTE"</formula>
    </cfRule>
    <cfRule type="expression" dxfId="4" priority="2">
      <formula>$B2="LOCAL"</formula>
    </cfRule>
  </conditionalFormatting>
  <dataValidations count="4">
    <dataValidation allowBlank="1" sqref="C2:C21 E2:E7" xr:uid="{A7697111-6E72-4672-88A9-0C51806DAB9D}"/>
    <dataValidation type="list" allowBlank="1" sqref="J2:K7 J8:J21 K8:K20" xr:uid="{284E94AC-BA5D-4157-B7E9-B6B5B1BDEC67}">
      <formula1>INDIRECT($I2)</formula1>
    </dataValidation>
    <dataValidation type="list" allowBlank="1" showInputMessage="1" showErrorMessage="1" sqref="D8:D21" xr:uid="{96D131F3-0679-4984-AE03-3ECEF6C0F45B}">
      <formula1>#REF!</formula1>
    </dataValidation>
    <dataValidation type="list" allowBlank="1" sqref="D2:D7 B2:B21 F2:G21 I2:I21" xr:uid="{48E0BF00-23C8-42B1-AB1A-CAF9FFBB57BD}">
      <formula1>#REF!</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103A7-5761-4A5E-8CCF-C1681756C5E6}">
  <sheetPr>
    <tabColor rgb="FFFFFF00"/>
  </sheetPr>
  <dimension ref="A1:M22"/>
  <sheetViews>
    <sheetView zoomScale="85" zoomScaleNormal="85" workbookViewId="0">
      <selection activeCell="A2" sqref="A2"/>
    </sheetView>
  </sheetViews>
  <sheetFormatPr defaultRowHeight="18" x14ac:dyDescent="0.55000000000000004"/>
  <cols>
    <col min="1" max="1" width="12.5" bestFit="1" customWidth="1"/>
    <col min="2" max="2" width="9.1640625" bestFit="1" customWidth="1"/>
    <col min="3" max="3" width="9.1640625" customWidth="1"/>
    <col min="4" max="5" width="26.83203125" bestFit="1" customWidth="1"/>
    <col min="6" max="6" width="45.4140625" bestFit="1" customWidth="1"/>
    <col min="7" max="7" width="82.5" bestFit="1" customWidth="1"/>
    <col min="8" max="8" width="5" bestFit="1" customWidth="1"/>
    <col min="9" max="9" width="14.6640625" bestFit="1" customWidth="1"/>
    <col min="10" max="10" width="46.75" bestFit="1" customWidth="1"/>
    <col min="11" max="11" width="28.9140625" bestFit="1" customWidth="1"/>
    <col min="12" max="12" width="25" bestFit="1" customWidth="1"/>
    <col min="13" max="13" width="5.08203125" bestFit="1" customWidth="1"/>
  </cols>
  <sheetData>
    <row r="1" spans="1:13" x14ac:dyDescent="0.55000000000000004">
      <c r="A1" s="8" t="s">
        <v>7</v>
      </c>
      <c r="B1" s="8" t="s">
        <v>8</v>
      </c>
      <c r="C1" s="8" t="s">
        <v>110</v>
      </c>
      <c r="D1" s="8" t="s">
        <v>111</v>
      </c>
      <c r="E1" s="8" t="s">
        <v>107</v>
      </c>
      <c r="F1" s="8" t="s">
        <v>10</v>
      </c>
      <c r="G1" s="8" t="s">
        <v>9</v>
      </c>
      <c r="H1" s="8" t="s">
        <v>101</v>
      </c>
      <c r="I1" s="8" t="s">
        <v>11</v>
      </c>
      <c r="J1" s="8" t="s">
        <v>12</v>
      </c>
      <c r="K1" s="8" t="s">
        <v>13</v>
      </c>
      <c r="L1" s="8" t="s">
        <v>14</v>
      </c>
      <c r="M1" s="8" t="s">
        <v>15</v>
      </c>
    </row>
    <row r="2" spans="1:13" x14ac:dyDescent="0.55000000000000004">
      <c r="A2" s="8" t="s">
        <v>126</v>
      </c>
      <c r="B2" s="11" t="s">
        <v>105</v>
      </c>
      <c r="C2" s="11">
        <f>ROW()-1</f>
        <v>1</v>
      </c>
      <c r="D2" s="11" t="s">
        <v>115</v>
      </c>
      <c r="E2" s="11" t="str">
        <f>C2&amp;"_" &amp; D2</f>
        <v>1_CMD_CONFIG_CHANGE</v>
      </c>
      <c r="F2" s="6" t="s">
        <v>127</v>
      </c>
      <c r="G2" s="6" t="s">
        <v>128</v>
      </c>
      <c r="H2" s="6"/>
      <c r="I2" s="11" t="s">
        <v>26</v>
      </c>
      <c r="J2" s="20" t="s">
        <v>5</v>
      </c>
      <c r="K2" s="20" t="s">
        <v>5</v>
      </c>
      <c r="L2" s="7"/>
      <c r="M2" s="7"/>
    </row>
    <row r="3" spans="1:13" x14ac:dyDescent="0.55000000000000004">
      <c r="A3" s="5"/>
      <c r="B3" s="11" t="s">
        <v>95</v>
      </c>
      <c r="C3" s="11">
        <f t="shared" ref="C3:C21" si="0">ROW()-1</f>
        <v>2</v>
      </c>
      <c r="D3" s="11" t="s">
        <v>114</v>
      </c>
      <c r="E3" s="11" t="str">
        <f t="shared" ref="E3:E7" si="1">C3&amp;"_" &amp; D3</f>
        <v>2_CMD_CONFIG_CHANGE</v>
      </c>
      <c r="F3" s="6" t="s">
        <v>127</v>
      </c>
      <c r="G3" s="11" t="s">
        <v>129</v>
      </c>
      <c r="H3" s="11"/>
      <c r="I3" s="11" t="s">
        <v>26</v>
      </c>
      <c r="J3" s="20" t="s">
        <v>5</v>
      </c>
      <c r="K3" s="20" t="s">
        <v>5</v>
      </c>
      <c r="L3" s="7"/>
      <c r="M3" s="7"/>
    </row>
    <row r="4" spans="1:13" x14ac:dyDescent="0.55000000000000004">
      <c r="A4" s="5"/>
      <c r="B4" s="11" t="s">
        <v>95</v>
      </c>
      <c r="C4" s="11">
        <f t="shared" si="0"/>
        <v>3</v>
      </c>
      <c r="D4" s="11" t="s">
        <v>116</v>
      </c>
      <c r="E4" s="11" t="str">
        <f t="shared" si="1"/>
        <v>3_CMD_CONFIG_CHECK</v>
      </c>
      <c r="F4" s="6" t="s">
        <v>127</v>
      </c>
      <c r="G4" s="7" t="s">
        <v>0</v>
      </c>
      <c r="H4" s="7"/>
      <c r="I4" s="11" t="s">
        <v>28</v>
      </c>
      <c r="J4" s="21" t="s">
        <v>130</v>
      </c>
      <c r="K4" s="21" t="s">
        <v>131</v>
      </c>
      <c r="L4" s="7"/>
      <c r="M4" s="7"/>
    </row>
    <row r="5" spans="1:13" x14ac:dyDescent="0.55000000000000004">
      <c r="A5" s="5"/>
      <c r="B5" s="11" t="s">
        <v>95</v>
      </c>
      <c r="C5" s="11">
        <f t="shared" si="0"/>
        <v>4</v>
      </c>
      <c r="D5" s="11" t="s">
        <v>116</v>
      </c>
      <c r="E5" s="11" t="str">
        <f t="shared" si="1"/>
        <v>4_CMD_CONFIG_CHECK</v>
      </c>
      <c r="F5" s="6" t="s">
        <v>127</v>
      </c>
      <c r="G5" s="7" t="s">
        <v>1</v>
      </c>
      <c r="H5" s="7"/>
      <c r="I5" s="11" t="s">
        <v>31</v>
      </c>
      <c r="J5" s="13" t="s">
        <v>5</v>
      </c>
      <c r="K5" s="16" t="s">
        <v>32</v>
      </c>
      <c r="L5" s="7"/>
      <c r="M5" s="7"/>
    </row>
    <row r="6" spans="1:13" ht="43" customHeight="1" x14ac:dyDescent="0.55000000000000004">
      <c r="A6" s="5"/>
      <c r="B6" s="11" t="s">
        <v>95</v>
      </c>
      <c r="C6" s="11">
        <f t="shared" si="0"/>
        <v>5</v>
      </c>
      <c r="D6" s="11" t="s">
        <v>99</v>
      </c>
      <c r="E6" s="11" t="str">
        <f t="shared" si="1"/>
        <v>5_CMD_CONFIG_COMMIT</v>
      </c>
      <c r="F6" s="11" t="s">
        <v>123</v>
      </c>
      <c r="G6" s="13" t="s">
        <v>2</v>
      </c>
      <c r="H6" s="7"/>
      <c r="I6" s="11" t="s">
        <v>26</v>
      </c>
      <c r="J6" s="20" t="s">
        <v>19</v>
      </c>
      <c r="K6" s="20" t="s">
        <v>5</v>
      </c>
      <c r="L6" s="7"/>
      <c r="M6" s="7"/>
    </row>
    <row r="7" spans="1:13" ht="28.5" customHeight="1" x14ac:dyDescent="0.55000000000000004">
      <c r="A7" s="5"/>
      <c r="B7" s="11" t="s">
        <v>95</v>
      </c>
      <c r="C7" s="11">
        <f t="shared" si="0"/>
        <v>6</v>
      </c>
      <c r="D7" s="11" t="s">
        <v>108</v>
      </c>
      <c r="E7" s="11" t="str">
        <f t="shared" si="1"/>
        <v>6_CMD_CONFIG_ROLLBACK</v>
      </c>
      <c r="F7" s="11" t="s">
        <v>124</v>
      </c>
      <c r="G7" s="13" t="s">
        <v>106</v>
      </c>
      <c r="H7" s="22"/>
      <c r="I7" s="11" t="s">
        <v>26</v>
      </c>
      <c r="J7" s="20" t="s">
        <v>5</v>
      </c>
      <c r="K7" s="20" t="s">
        <v>5</v>
      </c>
      <c r="L7" s="7"/>
      <c r="M7" s="7"/>
    </row>
    <row r="8" spans="1:13" x14ac:dyDescent="0.55000000000000004">
      <c r="A8" s="5"/>
      <c r="B8" s="10"/>
      <c r="C8" s="10">
        <f t="shared" si="0"/>
        <v>7</v>
      </c>
      <c r="D8" s="10"/>
      <c r="E8" s="10" t="str">
        <f>C8&amp;"_" &amp; D8</f>
        <v>7_</v>
      </c>
      <c r="F8" s="5"/>
      <c r="G8" s="13"/>
      <c r="H8" s="5"/>
      <c r="I8" s="11"/>
      <c r="J8" s="10"/>
      <c r="K8" s="10"/>
      <c r="L8" s="5"/>
      <c r="M8" s="5"/>
    </row>
    <row r="9" spans="1:13" x14ac:dyDescent="0.55000000000000004">
      <c r="A9" s="5"/>
      <c r="B9" s="10"/>
      <c r="C9" s="10">
        <f t="shared" si="0"/>
        <v>8</v>
      </c>
      <c r="D9" s="10"/>
      <c r="E9" s="10" t="str">
        <f t="shared" ref="E9:E21" si="2">C9&amp;"_" &amp; D9</f>
        <v>8_</v>
      </c>
      <c r="F9" s="5"/>
      <c r="G9" s="13"/>
      <c r="H9" s="5"/>
      <c r="I9" s="11"/>
      <c r="J9" s="10"/>
      <c r="K9" s="10"/>
      <c r="L9" s="5"/>
      <c r="M9" s="5"/>
    </row>
    <row r="10" spans="1:13" x14ac:dyDescent="0.55000000000000004">
      <c r="A10" s="5"/>
      <c r="B10" s="10"/>
      <c r="C10" s="10">
        <f t="shared" si="0"/>
        <v>9</v>
      </c>
      <c r="D10" s="10"/>
      <c r="E10" s="10" t="str">
        <f t="shared" si="2"/>
        <v>9_</v>
      </c>
      <c r="F10" s="5"/>
      <c r="G10" s="13"/>
      <c r="H10" s="5"/>
      <c r="I10" s="11"/>
      <c r="J10" s="10"/>
      <c r="K10" s="10"/>
      <c r="L10" s="5"/>
      <c r="M10" s="5"/>
    </row>
    <row r="11" spans="1:13" x14ac:dyDescent="0.55000000000000004">
      <c r="A11" s="5"/>
      <c r="B11" s="10"/>
      <c r="C11" s="10">
        <f t="shared" si="0"/>
        <v>10</v>
      </c>
      <c r="D11" s="10"/>
      <c r="E11" s="10" t="str">
        <f t="shared" si="2"/>
        <v>10_</v>
      </c>
      <c r="F11" s="5"/>
      <c r="G11" s="13"/>
      <c r="H11" s="5"/>
      <c r="I11" s="11"/>
      <c r="J11" s="10"/>
      <c r="K11" s="10"/>
      <c r="L11" s="5"/>
      <c r="M11" s="5"/>
    </row>
    <row r="12" spans="1:13" x14ac:dyDescent="0.55000000000000004">
      <c r="A12" s="5"/>
      <c r="B12" s="10"/>
      <c r="C12" s="10">
        <f t="shared" si="0"/>
        <v>11</v>
      </c>
      <c r="D12" s="10"/>
      <c r="E12" s="10" t="str">
        <f t="shared" si="2"/>
        <v>11_</v>
      </c>
      <c r="F12" s="5"/>
      <c r="G12" s="13"/>
      <c r="H12" s="5"/>
      <c r="I12" s="11"/>
      <c r="J12" s="10"/>
      <c r="K12" s="10"/>
      <c r="L12" s="5"/>
      <c r="M12" s="5"/>
    </row>
    <row r="13" spans="1:13" x14ac:dyDescent="0.55000000000000004">
      <c r="A13" s="5"/>
      <c r="B13" s="10"/>
      <c r="C13" s="10">
        <f t="shared" si="0"/>
        <v>12</v>
      </c>
      <c r="D13" s="10"/>
      <c r="E13" s="10" t="str">
        <f t="shared" si="2"/>
        <v>12_</v>
      </c>
      <c r="F13" s="5"/>
      <c r="G13" s="13"/>
      <c r="H13" s="5"/>
      <c r="I13" s="11"/>
      <c r="J13" s="10"/>
      <c r="K13" s="10"/>
      <c r="L13" s="5"/>
      <c r="M13" s="5"/>
    </row>
    <row r="14" spans="1:13" x14ac:dyDescent="0.55000000000000004">
      <c r="A14" s="5"/>
      <c r="B14" s="10"/>
      <c r="C14" s="10">
        <f t="shared" si="0"/>
        <v>13</v>
      </c>
      <c r="D14" s="10"/>
      <c r="E14" s="10" t="str">
        <f t="shared" si="2"/>
        <v>13_</v>
      </c>
      <c r="F14" s="5"/>
      <c r="G14" s="13"/>
      <c r="H14" s="5"/>
      <c r="I14" s="11"/>
      <c r="J14" s="10"/>
      <c r="K14" s="10"/>
      <c r="L14" s="5"/>
      <c r="M14" s="5"/>
    </row>
    <row r="15" spans="1:13" x14ac:dyDescent="0.55000000000000004">
      <c r="A15" s="5"/>
      <c r="B15" s="10"/>
      <c r="C15" s="10">
        <f t="shared" si="0"/>
        <v>14</v>
      </c>
      <c r="D15" s="10"/>
      <c r="E15" s="10" t="str">
        <f t="shared" si="2"/>
        <v>14_</v>
      </c>
      <c r="F15" s="5"/>
      <c r="G15" s="13"/>
      <c r="H15" s="5"/>
      <c r="I15" s="11"/>
      <c r="J15" s="10"/>
      <c r="K15" s="10"/>
      <c r="L15" s="5"/>
      <c r="M15" s="5"/>
    </row>
    <row r="16" spans="1:13" x14ac:dyDescent="0.55000000000000004">
      <c r="A16" s="5"/>
      <c r="B16" s="10"/>
      <c r="C16" s="10">
        <f t="shared" si="0"/>
        <v>15</v>
      </c>
      <c r="D16" s="10"/>
      <c r="E16" s="10" t="str">
        <f t="shared" si="2"/>
        <v>15_</v>
      </c>
      <c r="F16" s="5"/>
      <c r="G16" s="13"/>
      <c r="H16" s="5"/>
      <c r="I16" s="11"/>
      <c r="J16" s="10"/>
      <c r="K16" s="10"/>
      <c r="L16" s="5"/>
      <c r="M16" s="5"/>
    </row>
    <row r="17" spans="1:13" x14ac:dyDescent="0.55000000000000004">
      <c r="A17" s="5"/>
      <c r="B17" s="10"/>
      <c r="C17" s="10">
        <f t="shared" si="0"/>
        <v>16</v>
      </c>
      <c r="D17" s="10"/>
      <c r="E17" s="10" t="str">
        <f t="shared" si="2"/>
        <v>16_</v>
      </c>
      <c r="F17" s="5"/>
      <c r="G17" s="13"/>
      <c r="H17" s="5"/>
      <c r="I17" s="11"/>
      <c r="J17" s="10"/>
      <c r="K17" s="10"/>
      <c r="L17" s="5"/>
      <c r="M17" s="5"/>
    </row>
    <row r="18" spans="1:13" x14ac:dyDescent="0.55000000000000004">
      <c r="A18" s="5"/>
      <c r="B18" s="10"/>
      <c r="C18" s="10">
        <f t="shared" si="0"/>
        <v>17</v>
      </c>
      <c r="D18" s="10"/>
      <c r="E18" s="10" t="str">
        <f t="shared" si="2"/>
        <v>17_</v>
      </c>
      <c r="F18" s="5"/>
      <c r="G18" s="13"/>
      <c r="H18" s="5"/>
      <c r="I18" s="11"/>
      <c r="J18" s="10"/>
      <c r="K18" s="10"/>
      <c r="L18" s="5"/>
      <c r="M18" s="5"/>
    </row>
    <row r="19" spans="1:13" x14ac:dyDescent="0.55000000000000004">
      <c r="A19" s="5"/>
      <c r="B19" s="10"/>
      <c r="C19" s="10">
        <f t="shared" si="0"/>
        <v>18</v>
      </c>
      <c r="D19" s="10"/>
      <c r="E19" s="10" t="str">
        <f t="shared" si="2"/>
        <v>18_</v>
      </c>
      <c r="F19" s="5"/>
      <c r="G19" s="13"/>
      <c r="H19" s="5"/>
      <c r="I19" s="11"/>
      <c r="J19" s="10"/>
      <c r="K19" s="10"/>
      <c r="L19" s="5"/>
      <c r="M19" s="5"/>
    </row>
    <row r="20" spans="1:13" x14ac:dyDescent="0.55000000000000004">
      <c r="A20" s="5"/>
      <c r="B20" s="10"/>
      <c r="C20" s="10">
        <f t="shared" si="0"/>
        <v>19</v>
      </c>
      <c r="D20" s="10"/>
      <c r="E20" s="10" t="str">
        <f t="shared" si="2"/>
        <v>19_</v>
      </c>
      <c r="F20" s="5"/>
      <c r="G20" s="13"/>
      <c r="H20" s="5"/>
      <c r="I20" s="11"/>
      <c r="J20" s="10"/>
      <c r="K20" s="10"/>
      <c r="L20" s="5"/>
      <c r="M20" s="5"/>
    </row>
    <row r="21" spans="1:13" x14ac:dyDescent="0.55000000000000004">
      <c r="A21" s="5"/>
      <c r="B21" s="10"/>
      <c r="C21" s="10">
        <f t="shared" si="0"/>
        <v>20</v>
      </c>
      <c r="D21" s="10"/>
      <c r="E21" s="10" t="str">
        <f t="shared" si="2"/>
        <v>20_</v>
      </c>
      <c r="F21" s="5"/>
      <c r="G21" s="13"/>
      <c r="H21" s="5"/>
      <c r="I21" s="11"/>
      <c r="J21" s="5"/>
      <c r="K21" s="5"/>
      <c r="L21" s="5"/>
      <c r="M21" s="5"/>
    </row>
    <row r="22" spans="1:13" x14ac:dyDescent="0.55000000000000004">
      <c r="I22" s="4"/>
    </row>
  </sheetData>
  <phoneticPr fontId="1"/>
  <conditionalFormatting sqref="B8:H21 J8:L21 I8:I22">
    <cfRule type="expression" dxfId="3" priority="5">
      <formula>$B8="REMOTE"</formula>
    </cfRule>
    <cfRule type="expression" dxfId="2" priority="6">
      <formula>$B8="LOCAL"</formula>
    </cfRule>
  </conditionalFormatting>
  <conditionalFormatting sqref="B2:L7">
    <cfRule type="expression" dxfId="1" priority="1">
      <formula>$B2="REMOTE"</formula>
    </cfRule>
    <cfRule type="expression" dxfId="0" priority="2">
      <formula>$B2="LOCAL"</formula>
    </cfRule>
  </conditionalFormatting>
  <dataValidations count="4">
    <dataValidation type="list" allowBlank="1" sqref="J2:K22" xr:uid="{5C6C1FBF-8546-4705-9F88-EFC196E42A49}">
      <formula1>INDIRECT($I2)</formula1>
    </dataValidation>
    <dataValidation allowBlank="1" sqref="E2:E7 C2:C21" xr:uid="{BDDEB4C2-1E44-4CAF-B249-6AE95761506E}"/>
    <dataValidation type="list" allowBlank="1" sqref="B2:B21 D2:D7 I2:I22 F2:G21" xr:uid="{6B183186-6DF1-46DF-B4E1-D1E795C88BA5}">
      <formula1>#REF!</formula1>
    </dataValidation>
    <dataValidation type="list" allowBlank="1" showInputMessage="1" showErrorMessage="1" sqref="D8:D21" xr:uid="{CECD8B6C-7E0C-4FA0-9BD4-D43CF1942E84}">
      <formula1>#REF!</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BB1D8-FD3E-4C78-B65F-D68BF5E4436E}">
  <sheetPr>
    <tabColor rgb="FFFFFF00"/>
  </sheetPr>
  <dimension ref="A1:K28"/>
  <sheetViews>
    <sheetView zoomScale="85" zoomScaleNormal="85" workbookViewId="0">
      <selection activeCell="G32" sqref="G32"/>
    </sheetView>
  </sheetViews>
  <sheetFormatPr defaultRowHeight="18.75" customHeight="1" x14ac:dyDescent="0.55000000000000004"/>
  <cols>
    <col min="1" max="1" width="21.4140625" bestFit="1" customWidth="1"/>
    <col min="2" max="2" width="21.4140625" customWidth="1"/>
    <col min="3" max="3" width="44.25" customWidth="1"/>
    <col min="4" max="4" width="25.25" customWidth="1"/>
    <col min="5" max="5" width="22.58203125" bestFit="1" customWidth="1"/>
    <col min="6" max="6" width="33.33203125" bestFit="1" customWidth="1"/>
    <col min="7" max="7" width="55.5" bestFit="1" customWidth="1"/>
    <col min="8" max="8" width="17.83203125" customWidth="1"/>
  </cols>
  <sheetData>
    <row r="1" spans="1:11" ht="18" x14ac:dyDescent="0.55000000000000004">
      <c r="A1" s="5" t="s">
        <v>93</v>
      </c>
      <c r="B1" s="38" t="s">
        <v>186</v>
      </c>
      <c r="C1" s="37" t="s">
        <v>184</v>
      </c>
      <c r="D1" s="37" t="s">
        <v>185</v>
      </c>
      <c r="E1" s="10" t="s">
        <v>33</v>
      </c>
      <c r="F1" s="10" t="s">
        <v>34</v>
      </c>
      <c r="G1" s="10" t="s">
        <v>35</v>
      </c>
      <c r="H1" s="10" t="s">
        <v>36</v>
      </c>
      <c r="I1" s="10" t="s">
        <v>37</v>
      </c>
      <c r="J1" s="10" t="s">
        <v>38</v>
      </c>
      <c r="K1" s="10" t="s">
        <v>39</v>
      </c>
    </row>
    <row r="2" spans="1:11" ht="18" x14ac:dyDescent="0.55000000000000004">
      <c r="A2" s="23" t="s">
        <v>40</v>
      </c>
      <c r="B2" s="24" t="s">
        <v>41</v>
      </c>
      <c r="C2" s="23" t="str">
        <f>D2&amp;"-&gt;"&amp;E2</f>
        <v>tam5-er-s01-cnrf-001-&gt;tam5-er-s01-amf-001</v>
      </c>
      <c r="D2" s="23" t="s">
        <v>40</v>
      </c>
      <c r="E2" s="24" t="s">
        <v>41</v>
      </c>
      <c r="F2" s="24" t="s">
        <v>42</v>
      </c>
      <c r="G2" s="24" t="s">
        <v>43</v>
      </c>
      <c r="H2" s="24" t="s">
        <v>44</v>
      </c>
      <c r="I2" s="24">
        <v>1</v>
      </c>
      <c r="J2" s="24" t="s">
        <v>45</v>
      </c>
      <c r="K2" s="24">
        <v>0</v>
      </c>
    </row>
    <row r="3" spans="1:11" ht="18" x14ac:dyDescent="0.55000000000000004">
      <c r="A3" s="23" t="s">
        <v>40</v>
      </c>
      <c r="B3" s="24" t="s">
        <v>46</v>
      </c>
      <c r="C3" s="23" t="str">
        <f t="shared" ref="C3:C25" si="0">D3&amp;"-&gt;"&amp;E3</f>
        <v>tam5-er-s01-cnrf-001-&gt;tam5-er-s01-amf-002</v>
      </c>
      <c r="D3" s="23" t="s">
        <v>40</v>
      </c>
      <c r="E3" s="24" t="s">
        <v>46</v>
      </c>
      <c r="F3" s="24" t="s">
        <v>42</v>
      </c>
      <c r="G3" s="24" t="s">
        <v>43</v>
      </c>
      <c r="H3" s="24" t="s">
        <v>44</v>
      </c>
      <c r="I3" s="24">
        <v>1</v>
      </c>
      <c r="J3" s="24" t="s">
        <v>45</v>
      </c>
      <c r="K3" s="24">
        <v>0</v>
      </c>
    </row>
    <row r="4" spans="1:11" ht="18" x14ac:dyDescent="0.55000000000000004">
      <c r="A4" s="23" t="s">
        <v>40</v>
      </c>
      <c r="B4" s="24" t="s">
        <v>47</v>
      </c>
      <c r="C4" s="23" t="str">
        <f t="shared" si="0"/>
        <v>tam5-er-s01-cnrf-001-&gt;oym3-er-s01-amf-001</v>
      </c>
      <c r="D4" s="23" t="s">
        <v>40</v>
      </c>
      <c r="E4" s="24" t="s">
        <v>47</v>
      </c>
      <c r="F4" s="24" t="s">
        <v>42</v>
      </c>
      <c r="G4" s="24" t="s">
        <v>43</v>
      </c>
      <c r="H4" s="24" t="s">
        <v>44</v>
      </c>
      <c r="I4" s="24">
        <v>1</v>
      </c>
      <c r="J4" s="24" t="s">
        <v>45</v>
      </c>
      <c r="K4" s="24">
        <v>0</v>
      </c>
    </row>
    <row r="5" spans="1:11" ht="18" x14ac:dyDescent="0.55000000000000004">
      <c r="A5" s="23" t="s">
        <v>40</v>
      </c>
      <c r="B5" s="24" t="s">
        <v>48</v>
      </c>
      <c r="C5" s="23" t="str">
        <f t="shared" si="0"/>
        <v>tam5-er-s01-cnrf-001-&gt;oym3-er-s01-amf-002</v>
      </c>
      <c r="D5" s="23" t="s">
        <v>40</v>
      </c>
      <c r="E5" s="24" t="s">
        <v>48</v>
      </c>
      <c r="F5" s="24" t="s">
        <v>42</v>
      </c>
      <c r="G5" s="24" t="s">
        <v>43</v>
      </c>
      <c r="H5" s="24" t="s">
        <v>44</v>
      </c>
      <c r="I5" s="24">
        <v>1</v>
      </c>
      <c r="J5" s="24" t="s">
        <v>45</v>
      </c>
      <c r="K5" s="24">
        <v>0</v>
      </c>
    </row>
    <row r="6" spans="1:11" ht="18" x14ac:dyDescent="0.55000000000000004">
      <c r="A6" s="25" t="s">
        <v>49</v>
      </c>
      <c r="B6" s="26" t="s">
        <v>41</v>
      </c>
      <c r="C6" s="25" t="str">
        <f t="shared" si="0"/>
        <v>oym3-er-s01-cnrf-001-&gt;tam5-er-s01-amf-001</v>
      </c>
      <c r="D6" s="25" t="s">
        <v>49</v>
      </c>
      <c r="E6" s="26" t="s">
        <v>41</v>
      </c>
      <c r="F6" s="26" t="s">
        <v>42</v>
      </c>
      <c r="G6" s="26" t="s">
        <v>50</v>
      </c>
      <c r="H6" s="26" t="s">
        <v>51</v>
      </c>
      <c r="I6" s="26">
        <v>1</v>
      </c>
      <c r="J6" s="26" t="s">
        <v>45</v>
      </c>
      <c r="K6" s="26">
        <v>0</v>
      </c>
    </row>
    <row r="7" spans="1:11" ht="18" x14ac:dyDescent="0.55000000000000004">
      <c r="A7" s="25" t="s">
        <v>49</v>
      </c>
      <c r="B7" s="26" t="s">
        <v>46</v>
      </c>
      <c r="C7" s="25" t="str">
        <f t="shared" si="0"/>
        <v>oym3-er-s01-cnrf-001-&gt;tam5-er-s01-amf-002</v>
      </c>
      <c r="D7" s="25" t="s">
        <v>49</v>
      </c>
      <c r="E7" s="26" t="s">
        <v>46</v>
      </c>
      <c r="F7" s="26" t="s">
        <v>42</v>
      </c>
      <c r="G7" s="26" t="s">
        <v>50</v>
      </c>
      <c r="H7" s="26" t="s">
        <v>51</v>
      </c>
      <c r="I7" s="26">
        <v>1</v>
      </c>
      <c r="J7" s="26" t="s">
        <v>45</v>
      </c>
      <c r="K7" s="26">
        <v>0</v>
      </c>
    </row>
    <row r="8" spans="1:11" ht="18" x14ac:dyDescent="0.55000000000000004">
      <c r="A8" s="25" t="s">
        <v>49</v>
      </c>
      <c r="B8" s="26" t="s">
        <v>47</v>
      </c>
      <c r="C8" s="25" t="str">
        <f t="shared" si="0"/>
        <v>oym3-er-s01-cnrf-001-&gt;oym3-er-s01-amf-001</v>
      </c>
      <c r="D8" s="25" t="s">
        <v>49</v>
      </c>
      <c r="E8" s="26" t="s">
        <v>47</v>
      </c>
      <c r="F8" s="26" t="s">
        <v>42</v>
      </c>
      <c r="G8" s="26" t="s">
        <v>50</v>
      </c>
      <c r="H8" s="26" t="s">
        <v>51</v>
      </c>
      <c r="I8" s="26">
        <v>1</v>
      </c>
      <c r="J8" s="26" t="s">
        <v>45</v>
      </c>
      <c r="K8" s="26">
        <v>0</v>
      </c>
    </row>
    <row r="9" spans="1:11" ht="18" x14ac:dyDescent="0.55000000000000004">
      <c r="A9" s="25" t="s">
        <v>49</v>
      </c>
      <c r="B9" s="26" t="s">
        <v>48</v>
      </c>
      <c r="C9" s="25" t="str">
        <f t="shared" si="0"/>
        <v>oym3-er-s01-cnrf-001-&gt;oym3-er-s01-amf-002</v>
      </c>
      <c r="D9" s="25" t="s">
        <v>49</v>
      </c>
      <c r="E9" s="26" t="s">
        <v>48</v>
      </c>
      <c r="F9" s="26" t="s">
        <v>42</v>
      </c>
      <c r="G9" s="26" t="s">
        <v>50</v>
      </c>
      <c r="H9" s="26" t="s">
        <v>51</v>
      </c>
      <c r="I9" s="26">
        <v>1</v>
      </c>
      <c r="J9" s="26" t="s">
        <v>45</v>
      </c>
      <c r="K9" s="26">
        <v>0</v>
      </c>
    </row>
    <row r="10" spans="1:11" ht="18" x14ac:dyDescent="0.55000000000000004">
      <c r="A10" s="27" t="s">
        <v>52</v>
      </c>
      <c r="B10" s="28" t="s">
        <v>53</v>
      </c>
      <c r="C10" s="27" t="str">
        <f t="shared" si="0"/>
        <v>osc2-er-s01-cnrf-001-&gt;osc2-er-s01-amf-001</v>
      </c>
      <c r="D10" s="27" t="s">
        <v>52</v>
      </c>
      <c r="E10" s="28" t="s">
        <v>53</v>
      </c>
      <c r="F10" s="28" t="s">
        <v>42</v>
      </c>
      <c r="G10" s="28" t="s">
        <v>54</v>
      </c>
      <c r="H10" s="28" t="s">
        <v>55</v>
      </c>
      <c r="I10" s="28">
        <v>1</v>
      </c>
      <c r="J10" s="28" t="s">
        <v>56</v>
      </c>
      <c r="K10" s="28">
        <v>0</v>
      </c>
    </row>
    <row r="11" spans="1:11" ht="18" x14ac:dyDescent="0.55000000000000004">
      <c r="A11" s="27" t="s">
        <v>52</v>
      </c>
      <c r="B11" s="28" t="s">
        <v>57</v>
      </c>
      <c r="C11" s="27" t="str">
        <f t="shared" si="0"/>
        <v>osc2-er-s01-cnrf-001-&gt;osc2-er-s01-amf-002</v>
      </c>
      <c r="D11" s="27" t="s">
        <v>52</v>
      </c>
      <c r="E11" s="28" t="s">
        <v>57</v>
      </c>
      <c r="F11" s="28" t="s">
        <v>42</v>
      </c>
      <c r="G11" s="28" t="s">
        <v>58</v>
      </c>
      <c r="H11" s="28" t="s">
        <v>55</v>
      </c>
      <c r="I11" s="28">
        <v>1</v>
      </c>
      <c r="J11" s="28" t="s">
        <v>56</v>
      </c>
      <c r="K11" s="28">
        <v>0</v>
      </c>
    </row>
    <row r="12" spans="1:11" ht="18" x14ac:dyDescent="0.55000000000000004">
      <c r="A12" s="27" t="s">
        <v>52</v>
      </c>
      <c r="B12" s="28" t="s">
        <v>47</v>
      </c>
      <c r="C12" s="27" t="str">
        <f t="shared" si="0"/>
        <v>osc2-er-s01-cnrf-001-&gt;oym3-er-s01-amf-001</v>
      </c>
      <c r="D12" s="27" t="s">
        <v>52</v>
      </c>
      <c r="E12" s="28" t="s">
        <v>47</v>
      </c>
      <c r="F12" s="28" t="s">
        <v>42</v>
      </c>
      <c r="G12" s="28" t="s">
        <v>58</v>
      </c>
      <c r="H12" s="28" t="s">
        <v>55</v>
      </c>
      <c r="I12" s="28">
        <v>1</v>
      </c>
      <c r="J12" s="28" t="s">
        <v>56</v>
      </c>
      <c r="K12" s="28">
        <v>0</v>
      </c>
    </row>
    <row r="13" spans="1:11" ht="18" x14ac:dyDescent="0.55000000000000004">
      <c r="A13" s="27" t="s">
        <v>52</v>
      </c>
      <c r="B13" s="28" t="s">
        <v>48</v>
      </c>
      <c r="C13" s="27" t="str">
        <f t="shared" si="0"/>
        <v>osc2-er-s01-cnrf-001-&gt;oym3-er-s01-amf-002</v>
      </c>
      <c r="D13" s="27" t="s">
        <v>52</v>
      </c>
      <c r="E13" s="28" t="s">
        <v>48</v>
      </c>
      <c r="F13" s="28" t="s">
        <v>42</v>
      </c>
      <c r="G13" s="28" t="s">
        <v>58</v>
      </c>
      <c r="H13" s="28" t="s">
        <v>55</v>
      </c>
      <c r="I13" s="28">
        <v>1</v>
      </c>
      <c r="J13" s="28" t="s">
        <v>56</v>
      </c>
      <c r="K13" s="28">
        <v>0</v>
      </c>
    </row>
    <row r="14" spans="1:11" ht="18" x14ac:dyDescent="0.55000000000000004">
      <c r="A14" s="29" t="s">
        <v>59</v>
      </c>
      <c r="B14" s="30" t="s">
        <v>53</v>
      </c>
      <c r="C14" s="29" t="str">
        <f t="shared" si="0"/>
        <v>chy1-er-s01-cnrf-001-&gt;osc2-er-s01-amf-001</v>
      </c>
      <c r="D14" s="29" t="s">
        <v>59</v>
      </c>
      <c r="E14" s="30" t="s">
        <v>53</v>
      </c>
      <c r="F14" s="30" t="s">
        <v>42</v>
      </c>
      <c r="G14" s="30" t="s">
        <v>60</v>
      </c>
      <c r="H14" s="30" t="s">
        <v>61</v>
      </c>
      <c r="I14" s="30">
        <v>1</v>
      </c>
      <c r="J14" s="30" t="s">
        <v>56</v>
      </c>
      <c r="K14" s="30">
        <v>0</v>
      </c>
    </row>
    <row r="15" spans="1:11" ht="18" x14ac:dyDescent="0.55000000000000004">
      <c r="A15" s="29" t="s">
        <v>59</v>
      </c>
      <c r="B15" s="30" t="s">
        <v>57</v>
      </c>
      <c r="C15" s="29" t="str">
        <f t="shared" si="0"/>
        <v>chy1-er-s01-cnrf-001-&gt;osc2-er-s01-amf-002</v>
      </c>
      <c r="D15" s="29" t="s">
        <v>59</v>
      </c>
      <c r="E15" s="30" t="s">
        <v>57</v>
      </c>
      <c r="F15" s="30" t="s">
        <v>42</v>
      </c>
      <c r="G15" s="30" t="s">
        <v>62</v>
      </c>
      <c r="H15" s="30" t="s">
        <v>61</v>
      </c>
      <c r="I15" s="30">
        <v>1</v>
      </c>
      <c r="J15" s="30" t="s">
        <v>56</v>
      </c>
      <c r="K15" s="30">
        <v>0</v>
      </c>
    </row>
    <row r="16" spans="1:11" ht="18" x14ac:dyDescent="0.55000000000000004">
      <c r="A16" s="29" t="s">
        <v>59</v>
      </c>
      <c r="B16" s="30" t="s">
        <v>47</v>
      </c>
      <c r="C16" s="29" t="str">
        <f t="shared" si="0"/>
        <v>chy1-er-s01-cnrf-001-&gt;oym3-er-s01-amf-001</v>
      </c>
      <c r="D16" s="29" t="s">
        <v>59</v>
      </c>
      <c r="E16" s="30" t="s">
        <v>47</v>
      </c>
      <c r="F16" s="30" t="s">
        <v>42</v>
      </c>
      <c r="G16" s="30" t="s">
        <v>60</v>
      </c>
      <c r="H16" s="30" t="s">
        <v>61</v>
      </c>
      <c r="I16" s="30">
        <v>1</v>
      </c>
      <c r="J16" s="30" t="s">
        <v>56</v>
      </c>
      <c r="K16" s="30">
        <v>0</v>
      </c>
    </row>
    <row r="17" spans="1:11" ht="18" x14ac:dyDescent="0.55000000000000004">
      <c r="A17" s="29" t="s">
        <v>59</v>
      </c>
      <c r="B17" s="30" t="s">
        <v>48</v>
      </c>
      <c r="C17" s="29" t="str">
        <f t="shared" si="0"/>
        <v>chy1-er-s01-cnrf-001-&gt;oym3-er-s01-amf-002</v>
      </c>
      <c r="D17" s="29" t="s">
        <v>59</v>
      </c>
      <c r="E17" s="30" t="s">
        <v>48</v>
      </c>
      <c r="F17" s="30" t="s">
        <v>42</v>
      </c>
      <c r="G17" s="30" t="s">
        <v>60</v>
      </c>
      <c r="H17" s="30" t="s">
        <v>61</v>
      </c>
      <c r="I17" s="30">
        <v>1</v>
      </c>
      <c r="J17" s="30" t="s">
        <v>56</v>
      </c>
      <c r="K17" s="30">
        <v>0</v>
      </c>
    </row>
    <row r="18" spans="1:11" ht="18" x14ac:dyDescent="0.55000000000000004">
      <c r="A18" s="31" t="s">
        <v>63</v>
      </c>
      <c r="B18" s="31" t="s">
        <v>64</v>
      </c>
      <c r="C18" s="31" t="str">
        <f t="shared" si="0"/>
        <v>a2-er-s01-cnrf-001-&gt;a2-er-s01-amf-001</v>
      </c>
      <c r="D18" s="31" t="s">
        <v>63</v>
      </c>
      <c r="E18" s="31" t="s">
        <v>64</v>
      </c>
      <c r="F18" s="31" t="s">
        <v>65</v>
      </c>
      <c r="G18" s="31" t="s">
        <v>66</v>
      </c>
      <c r="H18" s="31" t="s">
        <v>67</v>
      </c>
      <c r="I18" s="31">
        <v>1</v>
      </c>
      <c r="J18" s="31" t="s">
        <v>45</v>
      </c>
      <c r="K18" s="31">
        <v>0</v>
      </c>
    </row>
    <row r="19" spans="1:11" ht="18" x14ac:dyDescent="0.55000000000000004">
      <c r="A19" s="31" t="s">
        <v>63</v>
      </c>
      <c r="B19" s="31" t="s">
        <v>68</v>
      </c>
      <c r="C19" s="31" t="str">
        <f t="shared" si="0"/>
        <v>a2-er-s01-cnrf-001-&gt;b1-er-s01-amf-001</v>
      </c>
      <c r="D19" s="31" t="s">
        <v>63</v>
      </c>
      <c r="E19" s="31" t="s">
        <v>68</v>
      </c>
      <c r="F19" s="31" t="s">
        <v>65</v>
      </c>
      <c r="G19" s="31" t="s">
        <v>66</v>
      </c>
      <c r="H19" s="31" t="s">
        <v>67</v>
      </c>
      <c r="I19" s="31">
        <v>1</v>
      </c>
      <c r="J19" s="31" t="s">
        <v>45</v>
      </c>
      <c r="K19" s="31">
        <v>0</v>
      </c>
    </row>
    <row r="20" spans="1:11" ht="18" x14ac:dyDescent="0.55000000000000004">
      <c r="A20" s="31" t="s">
        <v>63</v>
      </c>
      <c r="B20" s="31" t="s">
        <v>64</v>
      </c>
      <c r="C20" s="31" t="str">
        <f t="shared" si="0"/>
        <v>a2-er-s01-cnrf-001-&gt;a2-er-s01-amf-001</v>
      </c>
      <c r="D20" s="31" t="s">
        <v>63</v>
      </c>
      <c r="E20" s="31" t="s">
        <v>64</v>
      </c>
      <c r="F20" s="31" t="s">
        <v>65</v>
      </c>
      <c r="G20" s="31" t="s">
        <v>66</v>
      </c>
      <c r="H20" s="31" t="s">
        <v>67</v>
      </c>
      <c r="I20" s="31">
        <v>1</v>
      </c>
      <c r="J20" s="31" t="s">
        <v>45</v>
      </c>
      <c r="K20" s="31">
        <v>0</v>
      </c>
    </row>
    <row r="21" spans="1:11" ht="18" x14ac:dyDescent="0.55000000000000004">
      <c r="A21" s="31" t="s">
        <v>63</v>
      </c>
      <c r="B21" s="31" t="s">
        <v>68</v>
      </c>
      <c r="C21" s="31" t="str">
        <f t="shared" si="0"/>
        <v>a2-er-s01-cnrf-001-&gt;b1-er-s01-amf-001</v>
      </c>
      <c r="D21" s="31" t="s">
        <v>63</v>
      </c>
      <c r="E21" s="31" t="s">
        <v>68</v>
      </c>
      <c r="F21" s="31" t="s">
        <v>65</v>
      </c>
      <c r="G21" s="31" t="s">
        <v>66</v>
      </c>
      <c r="H21" s="31" t="s">
        <v>67</v>
      </c>
      <c r="I21" s="31">
        <v>1</v>
      </c>
      <c r="J21" s="31" t="s">
        <v>45</v>
      </c>
      <c r="K21" s="31">
        <v>0</v>
      </c>
    </row>
    <row r="22" spans="1:11" ht="18" x14ac:dyDescent="0.55000000000000004">
      <c r="A22" s="32" t="s">
        <v>69</v>
      </c>
      <c r="B22" s="32" t="s">
        <v>70</v>
      </c>
      <c r="C22" s="32" t="str">
        <f t="shared" si="0"/>
        <v>b1-er-s01-cnrf-001-&gt;a2-er-s02-amf-001</v>
      </c>
      <c r="D22" s="32" t="s">
        <v>69</v>
      </c>
      <c r="E22" s="32" t="s">
        <v>70</v>
      </c>
      <c r="F22" s="32" t="s">
        <v>65</v>
      </c>
      <c r="G22" s="32" t="s">
        <v>71</v>
      </c>
      <c r="H22" s="32" t="s">
        <v>72</v>
      </c>
      <c r="I22" s="32">
        <v>1</v>
      </c>
      <c r="J22" s="32" t="s">
        <v>56</v>
      </c>
      <c r="K22" s="32">
        <v>0</v>
      </c>
    </row>
    <row r="23" spans="1:11" ht="18" x14ac:dyDescent="0.55000000000000004">
      <c r="A23" s="32" t="s">
        <v>69</v>
      </c>
      <c r="B23" s="32" t="s">
        <v>73</v>
      </c>
      <c r="C23" s="32" t="str">
        <f t="shared" si="0"/>
        <v>b1-er-s01-cnrf-001-&gt;b1-er-s02-amf-001</v>
      </c>
      <c r="D23" s="32" t="s">
        <v>69</v>
      </c>
      <c r="E23" s="32" t="s">
        <v>73</v>
      </c>
      <c r="F23" s="32" t="s">
        <v>65</v>
      </c>
      <c r="G23" s="32" t="s">
        <v>71</v>
      </c>
      <c r="H23" s="32" t="s">
        <v>72</v>
      </c>
      <c r="I23" s="32">
        <v>1</v>
      </c>
      <c r="J23" s="32" t="s">
        <v>56</v>
      </c>
      <c r="K23" s="32">
        <v>0</v>
      </c>
    </row>
    <row r="24" spans="1:11" ht="18" x14ac:dyDescent="0.55000000000000004">
      <c r="A24" s="32" t="s">
        <v>69</v>
      </c>
      <c r="B24" s="32" t="s">
        <v>70</v>
      </c>
      <c r="C24" s="32" t="str">
        <f t="shared" si="0"/>
        <v>b1-er-s01-cnrf-001-&gt;a2-er-s02-amf-001</v>
      </c>
      <c r="D24" s="32" t="s">
        <v>69</v>
      </c>
      <c r="E24" s="32" t="s">
        <v>70</v>
      </c>
      <c r="F24" s="32" t="s">
        <v>65</v>
      </c>
      <c r="G24" s="32" t="s">
        <v>71</v>
      </c>
      <c r="H24" s="32" t="s">
        <v>72</v>
      </c>
      <c r="I24" s="32">
        <v>1</v>
      </c>
      <c r="J24" s="32" t="s">
        <v>56</v>
      </c>
      <c r="K24" s="32">
        <v>0</v>
      </c>
    </row>
    <row r="25" spans="1:11" ht="18" x14ac:dyDescent="0.55000000000000004">
      <c r="A25" s="32" t="s">
        <v>69</v>
      </c>
      <c r="B25" s="32" t="s">
        <v>73</v>
      </c>
      <c r="C25" s="32" t="str">
        <f t="shared" si="0"/>
        <v>b1-er-s01-cnrf-001-&gt;b1-er-s02-amf-001</v>
      </c>
      <c r="D25" s="32" t="s">
        <v>69</v>
      </c>
      <c r="E25" s="32" t="s">
        <v>73</v>
      </c>
      <c r="F25" s="32" t="s">
        <v>65</v>
      </c>
      <c r="G25" s="32" t="s">
        <v>71</v>
      </c>
      <c r="H25" s="32" t="s">
        <v>72</v>
      </c>
      <c r="I25" s="32">
        <v>1</v>
      </c>
      <c r="J25" s="32" t="s">
        <v>56</v>
      </c>
      <c r="K25" s="32">
        <v>0</v>
      </c>
    </row>
    <row r="26" spans="1:11" ht="8" customHeight="1" x14ac:dyDescent="0.55000000000000004"/>
    <row r="27" spans="1:11" ht="18.5" hidden="1" customHeight="1" x14ac:dyDescent="0.55000000000000004"/>
    <row r="28" spans="1:11" ht="18.5" hidden="1" customHeight="1" x14ac:dyDescent="0.55000000000000004"/>
  </sheetData>
  <phoneticPr fontId="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49A25908BAE4E34D84A7F37B2D89930C" ma:contentTypeVersion="21" ma:contentTypeDescription="新しいドキュメントを作成します。" ma:contentTypeScope="" ma:versionID="320950a9ff318d368fd06d112ebab6ea">
  <xsd:schema xmlns:xsd="http://www.w3.org/2001/XMLSchema" xmlns:xs="http://www.w3.org/2001/XMLSchema" xmlns:p="http://schemas.microsoft.com/office/2006/metadata/properties" xmlns:ns2="902cffed-5789-46ea-8e90-25c5f4a3eb88" xmlns:ns3="a138ede8-6299-4a04-8719-93fd95b4d78e" targetNamespace="http://schemas.microsoft.com/office/2006/metadata/properties" ma:root="true" ma:fieldsID="25b3e604262bf300a6656d1bcad7b89d" ns2:_="" ns3:_="">
    <xsd:import namespace="902cffed-5789-46ea-8e90-25c5f4a3eb88"/>
    <xsd:import namespace="a138ede8-6299-4a04-8719-93fd95b4d78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_x5bb9__x91cf_"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Location" minOccurs="0"/>
                <xsd:element ref="ns2:_x5099__x8003_" minOccurs="0"/>
                <xsd:element ref="ns2:MediaServiceObjectDetectorVersions" minOccurs="0"/>
                <xsd:element ref="ns2:_Flow_SignoffStatu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02cffed-5789-46ea-8e90-25c5f4a3eb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_x5bb9__x91cf_" ma:index="17" nillable="true" ma:displayName="容量" ma:format="Dropdown" ma:internalName="_x5bb9__x91cf_" ma:percentage="FALSE">
      <xsd:simpleType>
        <xsd:restriction base="dms:Number"/>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画像タグ" ma:readOnly="false" ma:fieldId="{5cf76f15-5ced-4ddc-b409-7134ff3c332f}" ma:taxonomyMulti="true" ma:sspId="8fae93d0-954d-417b-88da-40e3bb368f1c" ma:termSetId="09814cd3-568e-fe90-9814-8d621ff8fb84" ma:anchorId="fba54fb3-c3e1-fe81-a776-ca4b69148c4d" ma:open="true" ma:isKeyword="false">
      <xsd:complexType>
        <xsd:sequence>
          <xsd:element ref="pc:Terms" minOccurs="0" maxOccurs="1"/>
        </xsd:sequence>
      </xsd:complexType>
    </xsd:element>
    <xsd:element name="MediaServiceLocation" ma:index="24" nillable="true" ma:displayName="Location" ma:description="" ma:indexed="true" ma:internalName="MediaServiceLocation" ma:readOnly="true">
      <xsd:simpleType>
        <xsd:restriction base="dms:Text"/>
      </xsd:simpleType>
    </xsd:element>
    <xsd:element name="_x5099__x8003_" ma:index="25" nillable="true" ma:displayName="備考" ma:format="Dropdown" ma:internalName="_x5099__x8003_">
      <xsd:simpleType>
        <xsd:restriction base="dms:Text">
          <xsd:maxLength value="255"/>
        </xsd:restriction>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_Flow_SignoffStatus" ma:index="27" nillable="true" ma:displayName="承認の状態" ma:internalName="_x627f__x8a8d__x306e__x72b6__x614b_">
      <xsd:simpleType>
        <xsd:restriction base="dms:Text"/>
      </xsd:simpleType>
    </xsd:element>
    <xsd:element name="MediaServiceSearchProperties" ma:index="2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138ede8-6299-4a04-8719-93fd95b4d78e" elementFormDefault="qualified">
    <xsd:import namespace="http://schemas.microsoft.com/office/2006/documentManagement/types"/>
    <xsd:import namespace="http://schemas.microsoft.com/office/infopath/2007/PartnerControls"/>
    <xsd:element name="SharedWithUsers" ma:index="1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共有相手の詳細情報" ma:internalName="SharedWithDetails" ma:readOnly="true">
      <xsd:simpleType>
        <xsd:restriction base="dms:Note">
          <xsd:maxLength value="255"/>
        </xsd:restriction>
      </xsd:simpleType>
    </xsd:element>
    <xsd:element name="TaxCatchAll" ma:index="23" nillable="true" ma:displayName="Taxonomy Catch All Column" ma:hidden="true" ma:list="{27808643-71eb-43af-ab3f-d9a99100c552}" ma:internalName="TaxCatchAll" ma:showField="CatchAllData" ma:web="a138ede8-6299-4a04-8719-93fd95b4d78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a138ede8-6299-4a04-8719-93fd95b4d78e" xsi:nil="true"/>
    <_x5bb9__x91cf_ xmlns="902cffed-5789-46ea-8e90-25c5f4a3eb88" xsi:nil="true"/>
    <lcf76f155ced4ddcb4097134ff3c332f xmlns="902cffed-5789-46ea-8e90-25c5f4a3eb88">
      <Terms xmlns="http://schemas.microsoft.com/office/infopath/2007/PartnerControls"/>
    </lcf76f155ced4ddcb4097134ff3c332f>
    <_x5099__x8003_ xmlns="902cffed-5789-46ea-8e90-25c5f4a3eb88" xsi:nil="true"/>
    <_Flow_SignoffStatus xmlns="902cffed-5789-46ea-8e90-25c5f4a3eb88" xsi:nil="true"/>
  </documentManagement>
</p:properties>
</file>

<file path=customXml/itemProps1.xml><?xml version="1.0" encoding="utf-8"?>
<ds:datastoreItem xmlns:ds="http://schemas.openxmlformats.org/officeDocument/2006/customXml" ds:itemID="{C1D865F6-7CA3-432D-8730-3D120F762E57}">
  <ds:schemaRefs>
    <ds:schemaRef ds:uri="http://schemas.microsoft.com/sharepoint/v3/contenttype/forms"/>
  </ds:schemaRefs>
</ds:datastoreItem>
</file>

<file path=customXml/itemProps2.xml><?xml version="1.0" encoding="utf-8"?>
<ds:datastoreItem xmlns:ds="http://schemas.openxmlformats.org/officeDocument/2006/customXml" ds:itemID="{75487359-C1D1-4C96-9B77-F71E505BB1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02cffed-5789-46ea-8e90-25c5f4a3eb88"/>
    <ds:schemaRef ds:uri="a138ede8-6299-4a04-8719-93fd95b4d7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49AE754-7726-48F5-811C-89198B5539B6}">
  <ds:schemaRefs>
    <ds:schemaRef ds:uri="http://purl.org/dc/elements/1.1/"/>
    <ds:schemaRef ds:uri="http://www.w3.org/XML/1998/namespace"/>
    <ds:schemaRef ds:uri="http://schemas.microsoft.com/office/2006/metadata/properties"/>
    <ds:schemaRef ds:uri="a138ede8-6299-4a04-8719-93fd95b4d78e"/>
    <ds:schemaRef ds:uri="http://schemas.microsoft.com/office/2006/documentManagement/types"/>
    <ds:schemaRef ds:uri="http://schemas.openxmlformats.org/package/2006/metadata/core-properties"/>
    <ds:schemaRef ds:uri="http://purl.org/dc/terms/"/>
    <ds:schemaRef ds:uri="http://purl.org/dc/dcmitype/"/>
    <ds:schemaRef ds:uri="http://schemas.microsoft.com/office/infopath/2007/PartnerControls"/>
    <ds:schemaRef ds:uri="902cffed-5789-46ea-8e90-25c5f4a3eb8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概要</vt:lpstr>
      <vt:lpstr>MAIN</vt:lpstr>
      <vt:lpstr>SUB_SHOW</vt:lpstr>
      <vt:lpstr>SUB_DOWN</vt:lpstr>
      <vt:lpstr>SUB_UP</vt:lpstr>
      <vt:lpstr>LIST001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岩崎　厚士</dc:creator>
  <cp:keywords/>
  <dc:description/>
  <cp:lastModifiedBy>寺田　大輝</cp:lastModifiedBy>
  <cp:revision/>
  <dcterms:created xsi:type="dcterms:W3CDTF">2023-07-24T07:07:56Z</dcterms:created>
  <dcterms:modified xsi:type="dcterms:W3CDTF">2024-05-21T06:54:07Z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0x01010049A25908BAE4E34D84A7F37B2D89930C</vt:lpwstr>
  </property>
  <property fmtid="{D5CDD505-2E9C-101B-9397-08002B2CF9AE}" pid="3" name="MediaServiceImageTags">
    <vt:lpwstr/>
  </property>
</Properties>
</file>