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t_nf_auto\bin\old_xlsx\"/>
    </mc:Choice>
  </mc:AlternateContent>
  <xr:revisionPtr revIDLastSave="0" documentId="13_ncr:1_{8BFD036A-A756-49AC-8A97-7D8FA6AF13D8}" xr6:coauthVersionLast="47" xr6:coauthVersionMax="47" xr10:uidLastSave="{00000000-0000-0000-0000-000000000000}"/>
  <bookViews>
    <workbookView xWindow="17025" yWindow="-16320" windowWidth="29040" windowHeight="15840" tabRatio="703" activeTab="2" xr2:uid="{D7CFE9CE-3C5F-438F-8B70-AD7C361B08A9}"/>
  </bookViews>
  <sheets>
    <sheet name="概要" sheetId="31" r:id="rId1"/>
    <sheet name="MAIN" sheetId="35" r:id="rId2"/>
    <sheet name="SUB_SHOW" sheetId="44" r:id="rId3"/>
    <sheet name="SUB_DOWN" sheetId="45" r:id="rId4"/>
    <sheet name="SUB_UP" sheetId="46" r:id="rId5"/>
    <sheet name="LIST001" sheetId="43" r:id="rId6"/>
  </sheets>
  <definedNames>
    <definedName name="no_check">#REF!</definedName>
    <definedName name="RESULT">#REF!</definedName>
    <definedName name="str_egrep">#REF!</definedName>
    <definedName name="str_grep">#REF!</definedName>
    <definedName name="str_grep_count">#REF!</definedName>
    <definedName name="true_false">#REF!</definedName>
    <definedName name="WHEN名">#REF!</definedName>
    <definedName name="関数名">#REF!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4" l="1"/>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sharedStrings.xml><?xml version="1.0" encoding="utf-8"?>
<sst xmlns="http://schemas.openxmlformats.org/spreadsheetml/2006/main" count="460" uniqueCount="187">
  <si>
    <t>gsh list_config_pending</t>
    <phoneticPr fontId="1"/>
  </si>
  <si>
    <t>gsh check_config</t>
    <phoneticPr fontId="1"/>
  </si>
  <si>
    <t>gsh activate_config_pending</t>
    <phoneticPr fontId="1"/>
  </si>
  <si>
    <t>gsh list_dns_server</t>
    <phoneticPr fontId="1"/>
  </si>
  <si>
    <t>gsh list_dns_server_address all</t>
    <phoneticPr fontId="1"/>
  </si>
  <si>
    <t>-</t>
    <phoneticPr fontId="1"/>
  </si>
  <si>
    <t>LIST001</t>
    <phoneticPr fontId="1"/>
  </si>
  <si>
    <t>SCENARIO</t>
  </si>
  <si>
    <t>NODE</t>
  </si>
  <si>
    <t>COMMAND</t>
  </si>
  <si>
    <t>WHEN</t>
  </si>
  <si>
    <t>CHECK_KIND</t>
  </si>
  <si>
    <t>RESULT_OK</t>
  </si>
  <si>
    <t>RESULT_NG</t>
  </si>
  <si>
    <t>OPTION</t>
  </si>
  <si>
    <t>備考</t>
  </si>
  <si>
    <t>true_false</t>
  </si>
  <si>
    <t>true</t>
    <phoneticPr fontId="1"/>
  </si>
  <si>
    <t>false</t>
    <phoneticPr fontId="1"/>
  </si>
  <si>
    <t>-</t>
  </si>
  <si>
    <t>str_grep</t>
  </si>
  <si>
    <t>ps Class</t>
    <phoneticPr fontId="1"/>
  </si>
  <si>
    <t>{{LIST001.DN}}.*{{LIST001.NS}}</t>
    <phoneticPr fontId="1"/>
  </si>
  <si>
    <t>amf_dns_del</t>
    <phoneticPr fontId="1"/>
  </si>
  <si>
    <t>gsh delete_dns_server -dn LIST001.DN -ns LIST001.NS</t>
    <phoneticPr fontId="1"/>
  </si>
  <si>
    <t>before_heisoku_status == "UP"</t>
    <phoneticPr fontId="1"/>
  </si>
  <si>
    <t>no_check</t>
  </si>
  <si>
    <t>gsh delete_dns_server_address -dn LIST001.DN -ns LIST001.NS  -ip  LIST001.IP</t>
    <phoneticPr fontId="1"/>
  </si>
  <si>
    <t>str_grep_count</t>
  </si>
  <si>
    <t>"Deleted" =2</t>
    <phoneticPr fontId="1"/>
  </si>
  <si>
    <t>"Deleted" !=2</t>
    <phoneticPr fontId="1"/>
  </si>
  <si>
    <t>str_egrep</t>
  </si>
  <si>
    <t>Emergency|Alert|Critical|Error</t>
    <phoneticPr fontId="1"/>
  </si>
  <si>
    <t>cNRF-AMF</t>
  </si>
  <si>
    <t>CNRF</t>
  </si>
  <si>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</si>
  <si>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</si>
  <si>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</si>
  <si>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</si>
  <si>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</si>
  <si>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</si>
  <si>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</si>
  <si>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</si>
  <si>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</si>
  <si>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</si>
  <si>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</si>
  <si>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</si>
  <si>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</si>
  <si>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</si>
  <si>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</si>
  <si>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</si>
  <si>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</si>
  <si>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</si>
  <si>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</si>
  <si>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</si>
  <si>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</si>
  <si>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</si>
  <si>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</si>
  <si>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</si>
  <si>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</si>
  <si>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</si>
  <si>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</si>
  <si>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</si>
  <si>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</si>
  <si>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</si>
  <si>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</si>
  <si>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</si>
  <si>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</si>
  <si>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</si>
  <si>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</si>
  <si>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</si>
  <si>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</si>
  <si>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</si>
  <si>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</si>
  <si>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</si>
  <si>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</si>
  <si>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</si>
  <si>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</si>
  <si>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</si>
  <si>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</si>
  <si>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</si>
  <si>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</si>
  <si>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</si>
  <si>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</si>
  <si>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</si>
  <si>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</si>
  <si>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</si>
  <si>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</si>
  <si>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</si>
  <si>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</si>
  <si>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</si>
  <si>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</si>
  <si>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</si>
  <si>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external_type</t>
    <phoneticPr fontId="1"/>
  </si>
  <si>
    <t xml:space="preserve">external_sheet </t>
    <phoneticPr fontId="1"/>
  </si>
  <si>
    <t>NF</t>
    <phoneticPr fontId="1"/>
  </si>
  <si>
    <t>REMTOE_HOST</t>
    <phoneticPr fontId="1"/>
  </si>
  <si>
    <t>LOCAL</t>
  </si>
  <si>
    <t>REMOTE</t>
  </si>
  <si>
    <t>HANTEI_UP</t>
    <phoneticPr fontId="1"/>
  </si>
  <si>
    <t>HANTEI_DOWN</t>
  </si>
  <si>
    <t>amf_dns_show</t>
    <phoneticPr fontId="1"/>
  </si>
  <si>
    <t>CMD_CONFIG_COMMIT</t>
    <phoneticPr fontId="1"/>
  </si>
  <si>
    <t>str_grep</t>
    <phoneticPr fontId="1"/>
  </si>
  <si>
    <t>VAR</t>
    <phoneticPr fontId="1"/>
  </si>
  <si>
    <t>update_var("UP")</t>
    <phoneticPr fontId="1"/>
  </si>
  <si>
    <t>heisoku_status</t>
    <phoneticPr fontId="1"/>
  </si>
  <si>
    <t>update_var("DOWN")</t>
    <phoneticPr fontId="1"/>
  </si>
  <si>
    <t>REMOTE</t>
    <phoneticPr fontId="1"/>
  </si>
  <si>
    <t>gsh undo_config_pending</t>
    <phoneticPr fontId="1"/>
  </si>
  <si>
    <t>ITEM</t>
    <phoneticPr fontId="1"/>
  </si>
  <si>
    <t>CMD_CONFIG_ROLLBACK</t>
    <phoneticPr fontId="1"/>
  </si>
  <si>
    <t>NODE</t>
    <phoneticPr fontId="1"/>
  </si>
  <si>
    <t>NO</t>
    <phoneticPr fontId="1"/>
  </si>
  <si>
    <t>TASK</t>
    <phoneticPr fontId="1"/>
  </si>
  <si>
    <t>CMD_SHOW</t>
    <phoneticPr fontId="1"/>
  </si>
  <si>
    <t>CMD_SHOW_CHECK</t>
    <phoneticPr fontId="1"/>
  </si>
  <si>
    <t>CMD_CONFIG_CHANGE</t>
  </si>
  <si>
    <t>CMD_CONFIG_CHANGE</t>
    <phoneticPr fontId="1"/>
  </si>
  <si>
    <t>CMD_CONFIG_CHECK</t>
  </si>
  <si>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</si>
  <si>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</si>
  <si>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</si>
  <si>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</si>
  <si>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</si>
  <si>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</si>
  <si>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</si>
  <si>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</si>
  <si>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</si>
  <si>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</si>
  <si>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</si>
  <si>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</si>
  <si>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</si>
  <si>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</si>
  <si>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</si>
  <si>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</si>
  <si>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</si>
  <si>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</si>
  <si>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</si>
  <si>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</si>
  <si>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</si>
  <si>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</si>
  <si>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</si>
  <si>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</si>
  <si>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</si>
  <si>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</si>
  <si>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</si>
  <si>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</si>
  <si>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</si>
  <si>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</si>
  <si>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</si>
  <si>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</si>
  <si>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</si>
  <si>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</si>
  <si>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</si>
  <si>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</si>
  <si>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</si>
  <si>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</si>
  <si>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</si>
  <si>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</si>
  <si>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</si>
  <si>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</si>
  <si>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</si>
  <si>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</si>
  <si>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</si>
  <si>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</si>
  <si>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</si>
  <si>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</si>
  <si>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</si>
  <si>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</si>
  <si>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</si>
  <si>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</si>
  <si>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</si>
  <si>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</si>
  <si>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</si>
  <si>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</si>
  <si>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</si>
  <si>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</si>
  <si>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</si>
  <si>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</si>
  <si>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</si>
  <si>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</si>
  <si>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</si>
  <si>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</si>
  <si>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</si>
  <si>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</si>
  <si>
    <t>SCENARIO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</si>
</sst>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7"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s>
  <fills count="10">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0" fontId="5" fillId="0" borderId="0" xfId="0" applyFont="1">
      <alignment vertical="center"/>
    </xf>
    <xf numFmtId="0" fontId="4" fillId="0" borderId="0" xfId="0" applyFont="1" applyAlignment="1">
      <alignment vertical="center" wrapText="1"/>
    </xf>
    <xf numFmtId="0" fontId="5" fillId="3" borderId="0" xfId="0" applyFont="1" applyFill="1" applyAlignment="1">
      <alignment vertical="center" wrapText="1"/>
    </xf>
    <xf numFmtId="0" fontId="0" fillId="0" borderId="1" xfId="0" applyBorder="1">
      <alignment vertical="center"/>
    </xf>
    <xf numFmtId="0" fontId="0" fillId="3" borderId="1" xfId="0" applyFill="1" applyBorder="1" applyAlignment="1">
      <alignment vertical="center" wrapText="1"/>
    </xf>
    <xf numFmtId="0" fontId="0" fillId="3" borderId="1" xfId="0"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5" fillId="0" borderId="1" xfId="0" applyFont="1" applyBorder="1">
      <alignment vertical="center"/>
    </xf>
    <xf numFmtId="0" fontId="5" fillId="3" borderId="1" xfId="0" applyFont="1" applyFill="1" applyBorder="1" applyAlignment="1">
      <alignment vertical="center" wrapText="1"/>
    </xf>
    <xf numFmtId="0" fontId="5" fillId="0" borderId="1" xfId="0" applyFont="1" applyBorder="1" applyAlignment="1">
      <alignment vertical="center" wrapText="1"/>
    </xf>
    <xf numFmtId="0" fontId="5" fillId="3" borderId="1" xfId="0" applyFont="1" applyFill="1" applyBorder="1">
      <alignment vertical="center"/>
    </xf>
    <xf numFmtId="0" fontId="5" fillId="3" borderId="1" xfId="0" quotePrefix="1" applyFont="1" applyFill="1" applyBorder="1" applyAlignment="1">
      <alignment horizontal="left" vertical="center" wrapText="1"/>
    </xf>
    <xf numFmtId="24" fontId="5" fillId="3" borderId="1" xfId="0" quotePrefix="1" applyNumberFormat="1" applyFont="1" applyFill="1" applyBorder="1" applyAlignment="1">
      <alignment horizontal="left" vertical="center" wrapText="1"/>
    </xf>
    <xf numFmtId="0" fontId="5" fillId="3" borderId="1" xfId="0" quotePrefix="1" applyFont="1" applyFill="1" applyBorder="1" applyAlignment="1">
      <alignment vertical="center" wrapText="1"/>
    </xf>
    <xf numFmtId="49" fontId="5" fillId="3" borderId="1" xfId="0" applyNumberFormat="1" applyFont="1" applyFill="1" applyBorder="1" applyAlignment="1">
      <alignment horizontal="left" vertical="center" wrapText="1"/>
    </xf>
    <xf numFmtId="49" fontId="5" fillId="3" borderId="1" xfId="0" quotePrefix="1" applyNumberFormat="1" applyFont="1" applyFill="1" applyBorder="1" applyAlignment="1">
      <alignment horizontal="left" vertical="center" wrapText="1"/>
    </xf>
    <xf numFmtId="0" fontId="5" fillId="3" borderId="1" xfId="0" quotePrefix="1" applyFont="1" applyFill="1" applyBorder="1">
      <alignment vertical="center"/>
    </xf>
    <xf numFmtId="0" fontId="4" fillId="3" borderId="1" xfId="0" applyFont="1" applyFill="1" applyBorder="1">
      <alignment vertical="center"/>
    </xf>
    <xf numFmtId="0" fontId="0" fillId="3" borderId="1" xfId="0" quotePrefix="1" applyFill="1" applyBorder="1">
      <alignment vertical="center"/>
    </xf>
    <xf numFmtId="0" fontId="2" fillId="3" borderId="1" xfId="0" applyFont="1" applyFill="1" applyBorder="1">
      <alignment vertical="center"/>
    </xf>
    <xf numFmtId="0" fontId="6" fillId="4" borderId="1" xfId="0" applyFont="1" applyFill="1" applyBorder="1">
      <alignment vertical="center"/>
    </xf>
    <xf numFmtId="0" fontId="0" fillId="4" borderId="1" xfId="0" applyFill="1" applyBorder="1">
      <alignment vertical="center"/>
    </xf>
    <xf numFmtId="0" fontId="6" fillId="5" borderId="1" xfId="0" applyFont="1" applyFill="1" applyBorder="1">
      <alignment vertical="center"/>
    </xf>
    <xf numFmtId="0" fontId="0" fillId="5" borderId="1" xfId="0" applyFill="1" applyBorder="1">
      <alignment vertical="center"/>
    </xf>
    <xf numFmtId="0" fontId="6" fillId="2" borderId="1" xfId="0" applyFont="1" applyFill="1" applyBorder="1">
      <alignment vertical="center"/>
    </xf>
    <xf numFmtId="0" fontId="0" fillId="2" borderId="1" xfId="0" applyFill="1" applyBorder="1">
      <alignment vertical="center"/>
    </xf>
    <xf numFmtId="0" fontId="6" fillId="6" borderId="1" xfId="0" applyFont="1" applyFill="1" applyBorder="1">
      <alignment vertical="center"/>
    </xf>
    <xf numFmtId="0" fontId="0" fillId="6" borderId="1" xfId="0" applyFill="1" applyBorder="1">
      <alignment vertical="center"/>
    </xf>
    <xf numFmtId="0" fontId="0" fillId="8" borderId="1" xfId="0" applyFill="1" applyBorder="1">
      <alignment vertical="center"/>
    </xf>
    <xf numFmtId="0" fontId="0" fillId="7" borderId="1" xfId="0" applyFill="1" applyBorder="1">
      <alignment vertical="center"/>
    </xf>
    <xf numFmtId="0" fontId="5" fillId="0" borderId="1" xfId="0" applyFont="1" applyBorder="1" applyAlignment="1">
      <alignment horizontal="left" vertical="center"/>
    </xf>
    <xf numFmtId="0" fontId="5" fillId="9" borderId="1" xfId="0" applyFont="1" applyFill="1" applyBorder="1">
      <alignment vertical="center"/>
    </xf>
    <xf numFmtId="0" fontId="5" fillId="9" borderId="1" xfId="0" applyFont="1" applyFill="1" applyBorder="1" applyAlignment="1">
      <alignment vertical="center" wrapText="1"/>
    </xf>
    <xf numFmtId="0" fontId="5" fillId="0" borderId="1" xfId="0" applyFont="1" applyBorder="1" applyAlignment="1">
      <alignment horizontal="left" vertical="center" wrapText="1"/>
    </xf>
  </cellXfs>
  <cellStyles count="1">
    <cellStyle name="標準" xfId="0" builtinId="0"/>
  </cellStyles>
  <dxfs count="9">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x14ac:dyDescent="0.55000000000000004"/>
  <sheetData>
    <row r="1" spans="1:1" x14ac:dyDescent="0.55000000000000004">
      <c r="A1" t="s">
        <v>136</v>
      </c>
    </row>
    <row r="2" spans="1:1" x14ac:dyDescent="0.55000000000000004">
      <c r="A2" t="s">
        <v>141</v>
      </c>
    </row>
    <row r="3" spans="1:1" x14ac:dyDescent="0.55000000000000004">
      <c r="A3" t="s">
        <v>156</v>
      </c>
    </row>
    <row r="4" spans="1:1" x14ac:dyDescent="0.55000000000000004">
      <c r="A4" t="s">
        <v>157</v>
      </c>
    </row>
    <row r="6" spans="1:1" x14ac:dyDescent="0.55000000000000004">
      <c r="A6" t="s">
        <v>139</v>
      </c>
    </row>
    <row r="7" spans="1:1" x14ac:dyDescent="0.55000000000000004">
      <c r="A7" t="s">
        <v>137</v>
      </c>
    </row>
    <row r="8" spans="1:1" x14ac:dyDescent="0.55000000000000004">
      <c r="A8" t="s">
        <v>138</v>
      </c>
    </row>
    <row r="9" spans="1:1" x14ac:dyDescent="0.55000000000000004">
      <c r="A9" t="s">
        <v>142</v>
      </c>
    </row>
    <row r="10" spans="1:1" x14ac:dyDescent="0.55000000000000004">
      <c r="A10" t="s">
        <v>143</v>
      </c>
    </row>
    <row r="12" spans="1:1" x14ac:dyDescent="0.55000000000000004">
      <c r="A12" t="s">
        <v>140</v>
      </c>
    </row>
    <row r="13" spans="1:1" x14ac:dyDescent="0.55000000000000004">
      <c r="A13" s="1" t="s">
        <v>172</v>
      </c>
    </row>
    <row r="15" spans="1:1" x14ac:dyDescent="0.55000000000000004">
      <c r="A15" t="s">
        <v>166</v>
      </c>
    </row>
    <row r="16" spans="1:1" x14ac:dyDescent="0.55000000000000004">
      <c r="A16" t="s">
        <v>171</v>
      </c>
    </row>
    <row r="18" spans="1:1" x14ac:dyDescent="0.55000000000000004">
      <c r="A18" t="s">
        <v>173</v>
      </c>
    </row>
    <row r="19" spans="1:1" x14ac:dyDescent="0.55000000000000004">
      <c r="A19" t="s">
        <v>175</v>
      </c>
    </row>
    <row r="20" spans="1:1" x14ac:dyDescent="0.55000000000000004">
      <c r="A20" t="s">
        <v>174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workbookViewId="0">
      <pane ySplit="1" topLeftCell="A14" activePane="bottomLeft" state="frozen"/>
      <selection pane="bottomLeft" activeCell="A17" sqref="A17:XFD17"/>
    </sheetView>
  </sheetViews>
  <sheetFormatPr defaultRowHeight="18" x14ac:dyDescent="0.55000000000000004"/>
  <cols>
    <col min="1" max="1" width="35.08203125" customWidth="1"/>
    <col min="2" max="2" width="33.33203125" bestFit="1" customWidth="1"/>
    <col min="3" max="3" width="43.83203125" bestFit="1" customWidth="1"/>
    <col min="4" max="4" width="26.25" customWidth="1"/>
  </cols>
  <sheetData>
    <row r="1" spans="1:4" ht="36" x14ac:dyDescent="0.55000000000000004">
      <c r="A1" s="34" t="s">
        <v>76</v>
      </c>
      <c r="B1" s="34" t="s">
        <v>77</v>
      </c>
      <c r="C1" s="34" t="s">
        <v>170</v>
      </c>
      <c r="D1" s="35" t="s">
        <v>144</v>
      </c>
    </row>
    <row r="2" spans="1:4" x14ac:dyDescent="0.55000000000000004">
      <c r="A2" s="10" t="s">
        <v>78</v>
      </c>
      <c r="B2" s="33">
        <v>20230908</v>
      </c>
      <c r="C2" s="12" t="s">
        <v>79</v>
      </c>
      <c r="D2" s="10"/>
    </row>
    <row r="3" spans="1:4" x14ac:dyDescent="0.55000000000000004">
      <c r="A3" s="10" t="s">
        <v>80</v>
      </c>
      <c r="B3" s="33" t="s">
        <v>185</v>
      </c>
      <c r="C3" s="12" t="s">
        <v>147</v>
      </c>
      <c r="D3" s="10"/>
    </row>
    <row r="4" spans="1:4" ht="54" x14ac:dyDescent="0.55000000000000004">
      <c r="A4" s="10" t="s">
        <v>167</v>
      </c>
      <c r="B4" s="10" t="s">
        <v>168</v>
      </c>
      <c r="C4" s="12" t="s">
        <v>169</v>
      </c>
      <c r="D4" s="33"/>
    </row>
    <row r="5" spans="1:4" ht="54" x14ac:dyDescent="0.55000000000000004">
      <c r="A5" s="10" t="s">
        <v>81</v>
      </c>
      <c r="B5" s="33" t="s">
        <v>82</v>
      </c>
      <c r="C5" s="36" t="s">
        <v>165</v>
      </c>
      <c r="D5" s="33" t="s">
        <v>148</v>
      </c>
    </row>
    <row r="6" spans="1:4" ht="36" x14ac:dyDescent="0.55000000000000004">
      <c r="A6" s="10" t="s">
        <v>83</v>
      </c>
      <c r="B6" s="33">
        <v>4</v>
      </c>
      <c r="C6" s="12" t="s">
        <v>149</v>
      </c>
      <c r="D6" s="33" t="s">
        <v>148</v>
      </c>
    </row>
    <row r="7" spans="1:4" ht="72" x14ac:dyDescent="0.55000000000000004">
      <c r="A7" s="10" t="s">
        <v>153</v>
      </c>
      <c r="B7" s="33" t="s">
        <v>84</v>
      </c>
      <c r="C7" s="12" t="s">
        <v>152</v>
      </c>
      <c r="D7" s="33" t="s">
        <v>148</v>
      </c>
    </row>
    <row r="8" spans="1:4" ht="36" x14ac:dyDescent="0.55000000000000004">
      <c r="A8" s="10" t="s">
        <v>85</v>
      </c>
      <c r="B8" s="36">
        <v>10</v>
      </c>
      <c r="C8" s="12" t="s">
        <v>150</v>
      </c>
      <c r="D8" s="33" t="s">
        <v>148</v>
      </c>
    </row>
    <row r="9" spans="1:4" ht="36" x14ac:dyDescent="0.55000000000000004">
      <c r="A9" s="10" t="s">
        <v>86</v>
      </c>
      <c r="B9" s="36" t="s">
        <v>87</v>
      </c>
      <c r="C9" s="12" t="s">
        <v>151</v>
      </c>
      <c r="D9" s="33" t="s">
        <v>148</v>
      </c>
    </row>
    <row r="10" spans="1:4" ht="36" x14ac:dyDescent="0.55000000000000004">
      <c r="A10" s="10" t="s">
        <v>88</v>
      </c>
      <c r="B10" s="36" t="s">
        <v>89</v>
      </c>
      <c r="C10" s="12" t="s">
        <v>90</v>
      </c>
      <c r="D10" s="33" t="s">
        <v>148</v>
      </c>
    </row>
    <row r="11" spans="1:4" ht="54" x14ac:dyDescent="0.55000000000000004">
      <c r="A11" s="10" t="s">
        <v>154</v>
      </c>
      <c r="B11" s="36" t="s">
        <v>135</v>
      </c>
      <c r="C11" s="12" t="s">
        <v>155</v>
      </c>
      <c r="D11" s="33" t="s">
        <v>148</v>
      </c>
    </row>
    <row r="12" spans="1:4" x14ac:dyDescent="0.55000000000000004">
      <c r="A12" s="10" t="s">
        <v>91</v>
      </c>
      <c r="B12" s="12" t="s">
        <v>92</v>
      </c>
      <c r="C12" s="12"/>
      <c r="D12" s="33" t="s">
        <v>148</v>
      </c>
    </row>
    <row r="13" spans="1:4" ht="54" x14ac:dyDescent="0.55000000000000004">
      <c r="A13" s="10" t="s">
        <v>93</v>
      </c>
      <c r="B13" s="10" t="s">
        <v>159</v>
      </c>
      <c r="C13" s="12" t="s">
        <v>161</v>
      </c>
      <c r="D13" s="10"/>
    </row>
    <row r="14" spans="1:4" ht="36" x14ac:dyDescent="0.55000000000000004">
      <c r="A14" s="10" t="s">
        <v>164</v>
      </c>
      <c r="B14" s="10" t="s">
        <v>163</v>
      </c>
      <c r="C14" s="12" t="s">
        <v>162</v>
      </c>
      <c r="D14" s="10"/>
    </row>
    <row r="15" spans="1:4" ht="54" x14ac:dyDescent="0.55000000000000004">
      <c r="A15" s="10" t="s">
        <v>94</v>
      </c>
      <c r="B15" s="10" t="s">
        <v>6</v>
      </c>
      <c r="C15" s="12" t="s">
        <v>160</v>
      </c>
      <c r="D15" s="33" t="s">
        <v>148</v>
      </c>
    </row>
    <row r="16" spans="1:4" x14ac:dyDescent="0.55000000000000004">
      <c r="A16" s="10" t="s">
        <v>146</v>
      </c>
      <c r="B16" s="10" t="s">
        <v>158</v>
      </c>
      <c r="C16" s="12" t="s">
        <v>145</v>
      </c>
      <c r="D16" s="33" t="s">
        <v>148</v>
      </c>
    </row>
    <row r="17" spans="1:4" ht="54" x14ac:dyDescent="0.55000000000000004">
      <c r="A17" s="10" t="s">
        <v>176</v>
      </c>
      <c r="B17" s="10" t="s">
        <v>89</v>
      </c>
      <c r="C17" s="12" t="s">
        <v>179</v>
      </c>
      <c r="D17" s="33" t="s">
        <v>148</v>
      </c>
    </row>
    <row r="18" spans="1:4" ht="54" x14ac:dyDescent="0.55000000000000004">
      <c r="A18" s="10" t="s">
        <v>177</v>
      </c>
      <c r="B18" s="10" t="s">
        <v>89</v>
      </c>
      <c r="C18" s="12" t="s">
        <v>178</v>
      </c>
      <c r="D18" s="33" t="s">
        <v>148</v>
      </c>
    </row>
    <row r="19" spans="1:4" ht="54" x14ac:dyDescent="0.55000000000000004">
      <c r="A19" s="10" t="s">
        <v>180</v>
      </c>
      <c r="B19" s="10" t="s">
        <v>84</v>
      </c>
      <c r="C19" s="12" t="s">
        <v>181</v>
      </c>
      <c r="D19" s="33" t="s">
        <v>148</v>
      </c>
    </row>
    <row r="20" spans="1:4" ht="258" customHeight="1" x14ac:dyDescent="0.55000000000000004">
      <c r="A20" s="10" t="s">
        <v>182</v>
      </c>
      <c r="B20" s="10" t="s">
        <v>183</v>
      </c>
      <c r="C20" s="12" t="s">
        <v>184</v>
      </c>
      <c r="D20" s="33" t="s">
        <v>148</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tabSelected="1" zoomScale="85" zoomScaleNormal="85" workbookViewId="0">
      <selection activeCell="E30" sqref="E30"/>
    </sheetView>
  </sheetViews>
  <sheetFormatPr defaultRowHeight="18" x14ac:dyDescent="0.55000000000000004"/>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x14ac:dyDescent="0.55000000000000004">
      <c r="A1" s="8" t="s">
        <v>186</v>
      </c>
      <c r="B1" s="8" t="s">
        <v>112</v>
      </c>
      <c r="C1" s="8" t="s">
        <v>113</v>
      </c>
      <c r="D1" s="8" t="s">
        <v>114</v>
      </c>
      <c r="E1" s="9" t="s">
        <v>110</v>
      </c>
      <c r="F1" s="8" t="s">
        <v>10</v>
      </c>
      <c r="G1" s="8" t="s">
        <v>9</v>
      </c>
      <c r="H1" s="8" t="s">
        <v>104</v>
      </c>
      <c r="I1" s="8" t="s">
        <v>11</v>
      </c>
      <c r="J1" s="8" t="s">
        <v>12</v>
      </c>
      <c r="K1" s="8" t="s">
        <v>13</v>
      </c>
      <c r="L1" s="8" t="s">
        <v>14</v>
      </c>
      <c r="M1" s="8" t="s">
        <v>15</v>
      </c>
    </row>
    <row r="2" spans="1:13" ht="18.5" customHeight="1" x14ac:dyDescent="0.55000000000000004">
      <c r="A2" s="10" t="s">
        <v>101</v>
      </c>
      <c r="B2" s="11" t="s">
        <v>98</v>
      </c>
      <c r="C2" s="11">
        <f>ROW()-1</f>
        <v>1</v>
      </c>
      <c r="D2" s="12" t="s">
        <v>115</v>
      </c>
      <c r="E2" s="13" t="str">
        <f>C2&amp;"_" &amp; D2</f>
        <v>1_CMD_SHOW</v>
      </c>
      <c r="F2" s="14" t="s">
        <v>17</v>
      </c>
      <c r="G2" s="11" t="s">
        <v>3</v>
      </c>
      <c r="H2" s="11"/>
      <c r="I2" s="11" t="s">
        <v>20</v>
      </c>
      <c r="J2" s="15" t="s">
        <v>21</v>
      </c>
      <c r="K2" s="16" t="s">
        <v>5</v>
      </c>
      <c r="L2" s="13"/>
      <c r="M2" s="5"/>
    </row>
    <row r="3" spans="1:13" x14ac:dyDescent="0.55000000000000004">
      <c r="A3" s="5"/>
      <c r="B3" s="11" t="s">
        <v>97</v>
      </c>
      <c r="C3" s="11">
        <f t="shared" ref="C3:C21" si="0">ROW()-1</f>
        <v>2</v>
      </c>
      <c r="D3" s="13" t="s">
        <v>116</v>
      </c>
      <c r="E3" s="13" t="str">
        <f>C3&amp;"_" &amp; D3</f>
        <v>2_CMD_SHOW_CHECK</v>
      </c>
      <c r="F3" s="11" t="s">
        <v>120</v>
      </c>
      <c r="G3" s="11" t="s">
        <v>122</v>
      </c>
      <c r="H3" s="11"/>
      <c r="I3" s="11" t="s">
        <v>103</v>
      </c>
      <c r="J3" s="15" t="s">
        <v>22</v>
      </c>
      <c r="K3" s="15" t="s">
        <v>5</v>
      </c>
      <c r="L3" s="13"/>
      <c r="M3" s="5"/>
    </row>
    <row r="4" spans="1:13" x14ac:dyDescent="0.55000000000000004">
      <c r="A4" s="5"/>
      <c r="B4" s="11" t="s">
        <v>98</v>
      </c>
      <c r="C4" s="11">
        <f t="shared" si="0"/>
        <v>3</v>
      </c>
      <c r="D4" s="13" t="s">
        <v>115</v>
      </c>
      <c r="E4" s="13" t="str">
        <f t="shared" ref="E4:E21" si="1">C4&amp;"_" &amp; D4</f>
        <v>3_CMD_SHOW</v>
      </c>
      <c r="F4" s="16" t="s">
        <v>17</v>
      </c>
      <c r="G4" s="11" t="s">
        <v>4</v>
      </c>
      <c r="H4" s="11"/>
      <c r="I4" s="11" t="s">
        <v>20</v>
      </c>
      <c r="J4" s="15" t="s">
        <v>21</v>
      </c>
      <c r="K4" s="16" t="s">
        <v>5</v>
      </c>
      <c r="L4" s="13"/>
      <c r="M4" s="5"/>
    </row>
    <row r="5" spans="1:13" x14ac:dyDescent="0.55000000000000004">
      <c r="A5" s="5"/>
      <c r="B5" s="11" t="s">
        <v>97</v>
      </c>
      <c r="C5" s="11">
        <f t="shared" si="0"/>
        <v>4</v>
      </c>
      <c r="D5" s="13" t="s">
        <v>116</v>
      </c>
      <c r="E5" s="13" t="str">
        <f t="shared" si="1"/>
        <v>4_CMD_SHOW_CHECK</v>
      </c>
      <c r="F5" s="11" t="s">
        <v>121</v>
      </c>
      <c r="G5" s="11" t="s">
        <v>123</v>
      </c>
      <c r="H5" s="11"/>
      <c r="I5" s="11" t="s">
        <v>20</v>
      </c>
      <c r="J5" s="15" t="s">
        <v>128</v>
      </c>
      <c r="K5" s="15" t="s">
        <v>5</v>
      </c>
      <c r="L5" s="13"/>
      <c r="M5" s="5"/>
    </row>
    <row r="6" spans="1:13" ht="43" customHeight="1" x14ac:dyDescent="0.55000000000000004">
      <c r="A6" s="5"/>
      <c r="B6" s="11" t="s">
        <v>97</v>
      </c>
      <c r="C6" s="11">
        <f t="shared" si="0"/>
        <v>5</v>
      </c>
      <c r="D6" s="11" t="s">
        <v>99</v>
      </c>
      <c r="E6" s="13" t="str">
        <f t="shared" si="1"/>
        <v>5_HANTEI_UP</v>
      </c>
      <c r="F6" s="11" t="s">
        <v>124</v>
      </c>
      <c r="G6" s="13" t="s">
        <v>105</v>
      </c>
      <c r="H6" s="13" t="s">
        <v>106</v>
      </c>
      <c r="I6" s="11" t="s">
        <v>16</v>
      </c>
      <c r="J6" s="17" t="s">
        <v>17</v>
      </c>
      <c r="K6" s="18" t="s">
        <v>18</v>
      </c>
      <c r="L6" s="13"/>
      <c r="M6" s="5"/>
    </row>
    <row r="7" spans="1:13" ht="45" customHeight="1" x14ac:dyDescent="0.55000000000000004">
      <c r="A7" s="5"/>
      <c r="B7" s="11" t="s">
        <v>97</v>
      </c>
      <c r="C7" s="11">
        <f t="shared" si="0"/>
        <v>6</v>
      </c>
      <c r="D7" s="11" t="s">
        <v>100</v>
      </c>
      <c r="E7" s="13" t="str">
        <f t="shared" si="1"/>
        <v>6_HANTEI_DOWN</v>
      </c>
      <c r="F7" s="11" t="s">
        <v>125</v>
      </c>
      <c r="G7" s="13" t="s">
        <v>107</v>
      </c>
      <c r="H7" s="13" t="s">
        <v>106</v>
      </c>
      <c r="I7" s="11" t="s">
        <v>16</v>
      </c>
      <c r="J7" s="17" t="s">
        <v>17</v>
      </c>
      <c r="K7" s="18" t="s">
        <v>18</v>
      </c>
      <c r="L7" s="13"/>
      <c r="M7" s="5"/>
    </row>
    <row r="8" spans="1:13" x14ac:dyDescent="0.55000000000000004">
      <c r="A8" s="5"/>
      <c r="B8" s="12"/>
      <c r="C8" s="11">
        <f t="shared" si="0"/>
        <v>7</v>
      </c>
      <c r="D8" s="12"/>
      <c r="E8" s="13" t="str">
        <f t="shared" si="1"/>
        <v>7_</v>
      </c>
      <c r="F8" s="12"/>
      <c r="G8" s="12"/>
      <c r="H8" s="12"/>
      <c r="I8" s="11"/>
      <c r="J8" s="17"/>
      <c r="K8" s="18"/>
      <c r="L8" s="10"/>
      <c r="M8" s="5"/>
    </row>
    <row r="9" spans="1:13" x14ac:dyDescent="0.55000000000000004">
      <c r="A9" s="5"/>
      <c r="B9" s="12"/>
      <c r="C9" s="11">
        <f t="shared" si="0"/>
        <v>8</v>
      </c>
      <c r="D9" s="12"/>
      <c r="E9" s="13" t="str">
        <f t="shared" si="1"/>
        <v>8_</v>
      </c>
      <c r="F9" s="12"/>
      <c r="G9" s="12"/>
      <c r="H9" s="11"/>
      <c r="I9" s="11"/>
      <c r="J9" s="17"/>
      <c r="K9" s="18"/>
      <c r="L9" s="10"/>
      <c r="M9" s="5"/>
    </row>
    <row r="10" spans="1:13" x14ac:dyDescent="0.55000000000000004">
      <c r="A10" s="5"/>
      <c r="B10" s="12"/>
      <c r="C10" s="11">
        <f t="shared" si="0"/>
        <v>9</v>
      </c>
      <c r="D10" s="12"/>
      <c r="E10" s="13" t="str">
        <f t="shared" si="1"/>
        <v>9_</v>
      </c>
      <c r="F10" s="12"/>
      <c r="G10" s="12"/>
      <c r="H10" s="12"/>
      <c r="I10" s="11"/>
      <c r="J10" s="17"/>
      <c r="K10" s="18"/>
      <c r="L10" s="10"/>
      <c r="M10" s="5"/>
    </row>
    <row r="11" spans="1:13" x14ac:dyDescent="0.55000000000000004">
      <c r="A11" s="5"/>
      <c r="B11" s="12"/>
      <c r="C11" s="11">
        <f t="shared" si="0"/>
        <v>10</v>
      </c>
      <c r="D11" s="12"/>
      <c r="E11" s="13" t="str">
        <f t="shared" si="1"/>
        <v>10_</v>
      </c>
      <c r="F11" s="12"/>
      <c r="G11" s="12"/>
      <c r="H11" s="12"/>
      <c r="I11" s="11"/>
      <c r="J11" s="17"/>
      <c r="K11" s="18"/>
      <c r="L11" s="10"/>
      <c r="M11" s="5"/>
    </row>
    <row r="12" spans="1:13" x14ac:dyDescent="0.55000000000000004">
      <c r="A12" s="5"/>
      <c r="B12" s="12"/>
      <c r="C12" s="11">
        <f t="shared" si="0"/>
        <v>11</v>
      </c>
      <c r="D12" s="12"/>
      <c r="E12" s="13" t="str">
        <f t="shared" si="1"/>
        <v>11_</v>
      </c>
      <c r="F12" s="12"/>
      <c r="G12" s="12"/>
      <c r="H12" s="10"/>
      <c r="I12" s="11"/>
      <c r="J12" s="17"/>
      <c r="K12" s="18"/>
      <c r="L12" s="10"/>
      <c r="M12" s="5"/>
    </row>
    <row r="13" spans="1:13" x14ac:dyDescent="0.55000000000000004">
      <c r="A13" s="5"/>
      <c r="B13" s="12"/>
      <c r="C13" s="11">
        <f t="shared" si="0"/>
        <v>12</v>
      </c>
      <c r="D13" s="12"/>
      <c r="E13" s="13" t="str">
        <f t="shared" si="1"/>
        <v>12_</v>
      </c>
      <c r="F13" s="12"/>
      <c r="G13" s="12"/>
      <c r="H13" s="10"/>
      <c r="I13" s="11"/>
      <c r="J13" s="17"/>
      <c r="K13" s="18"/>
      <c r="L13" s="10"/>
      <c r="M13" s="5"/>
    </row>
    <row r="14" spans="1:13" x14ac:dyDescent="0.55000000000000004">
      <c r="A14" s="5"/>
      <c r="B14" s="12"/>
      <c r="C14" s="11">
        <f t="shared" si="0"/>
        <v>13</v>
      </c>
      <c r="D14" s="12"/>
      <c r="E14" s="13" t="str">
        <f t="shared" si="1"/>
        <v>13_</v>
      </c>
      <c r="F14" s="12"/>
      <c r="G14" s="12"/>
      <c r="H14" s="10"/>
      <c r="I14" s="11"/>
      <c r="J14" s="17"/>
      <c r="K14" s="18"/>
      <c r="L14" s="10"/>
      <c r="M14" s="5"/>
    </row>
    <row r="15" spans="1:13" ht="25.5" customHeight="1" x14ac:dyDescent="0.55000000000000004">
      <c r="A15" s="5"/>
      <c r="B15" s="12"/>
      <c r="C15" s="11">
        <f t="shared" si="0"/>
        <v>14</v>
      </c>
      <c r="D15" s="12"/>
      <c r="E15" s="13" t="str">
        <f t="shared" si="1"/>
        <v>14_</v>
      </c>
      <c r="F15" s="12"/>
      <c r="G15" s="12"/>
      <c r="H15" s="12"/>
      <c r="I15" s="11"/>
      <c r="J15" s="17"/>
      <c r="K15" s="18"/>
      <c r="L15" s="10"/>
      <c r="M15" s="5"/>
    </row>
    <row r="16" spans="1:13" ht="33" customHeight="1" x14ac:dyDescent="0.55000000000000004">
      <c r="A16" s="5"/>
      <c r="B16" s="10"/>
      <c r="C16" s="11">
        <f t="shared" si="0"/>
        <v>15</v>
      </c>
      <c r="D16" s="10"/>
      <c r="E16" s="13" t="str">
        <f t="shared" si="1"/>
        <v>15_</v>
      </c>
      <c r="F16" s="12"/>
      <c r="G16" s="12"/>
      <c r="H16" s="10"/>
      <c r="I16" s="11"/>
      <c r="J16" s="17"/>
      <c r="K16" s="18"/>
      <c r="L16" s="10"/>
      <c r="M16" s="5"/>
    </row>
    <row r="17" spans="1:13" x14ac:dyDescent="0.55000000000000004">
      <c r="A17" s="5"/>
      <c r="B17" s="10"/>
      <c r="C17" s="11">
        <f t="shared" si="0"/>
        <v>16</v>
      </c>
      <c r="D17" s="10"/>
      <c r="E17" s="13" t="str">
        <f t="shared" si="1"/>
        <v>16_</v>
      </c>
      <c r="F17" s="12"/>
      <c r="G17" s="12"/>
      <c r="H17" s="10"/>
      <c r="I17" s="11"/>
      <c r="J17" s="17"/>
      <c r="K17" s="18"/>
      <c r="L17" s="10"/>
      <c r="M17" s="5"/>
    </row>
    <row r="18" spans="1:13" x14ac:dyDescent="0.55000000000000004">
      <c r="A18" s="5"/>
      <c r="B18" s="10"/>
      <c r="C18" s="11">
        <f t="shared" si="0"/>
        <v>17</v>
      </c>
      <c r="D18" s="10"/>
      <c r="E18" s="13" t="str">
        <f t="shared" si="1"/>
        <v>17_</v>
      </c>
      <c r="F18" s="12"/>
      <c r="G18" s="12"/>
      <c r="H18" s="10"/>
      <c r="I18" s="11"/>
      <c r="J18" s="17"/>
      <c r="K18" s="18"/>
      <c r="L18" s="10"/>
      <c r="M18" s="5"/>
    </row>
    <row r="19" spans="1:13" x14ac:dyDescent="0.55000000000000004">
      <c r="A19" s="5"/>
      <c r="B19" s="10"/>
      <c r="C19" s="11">
        <f t="shared" si="0"/>
        <v>18</v>
      </c>
      <c r="D19" s="10"/>
      <c r="E19" s="13" t="str">
        <f t="shared" si="1"/>
        <v>18_</v>
      </c>
      <c r="F19" s="12"/>
      <c r="G19" s="12"/>
      <c r="H19" s="10"/>
      <c r="I19" s="11"/>
      <c r="J19" s="17"/>
      <c r="K19" s="18"/>
      <c r="L19" s="10"/>
      <c r="M19" s="5"/>
    </row>
    <row r="20" spans="1:13" x14ac:dyDescent="0.55000000000000004">
      <c r="A20" s="5"/>
      <c r="B20" s="10"/>
      <c r="C20" s="11">
        <f t="shared" si="0"/>
        <v>19</v>
      </c>
      <c r="D20" s="10"/>
      <c r="E20" s="13" t="str">
        <f t="shared" si="1"/>
        <v>19_</v>
      </c>
      <c r="F20" s="12"/>
      <c r="G20" s="12"/>
      <c r="H20" s="10"/>
      <c r="I20" s="11"/>
      <c r="J20" s="17"/>
      <c r="K20" s="18"/>
      <c r="L20" s="10"/>
      <c r="M20" s="5"/>
    </row>
    <row r="21" spans="1:13" x14ac:dyDescent="0.55000000000000004">
      <c r="A21" s="5"/>
      <c r="B21" s="10"/>
      <c r="C21" s="11">
        <f t="shared" si="0"/>
        <v>20</v>
      </c>
      <c r="D21" s="10"/>
      <c r="E21" s="13" t="str">
        <f t="shared" si="1"/>
        <v>20_</v>
      </c>
      <c r="F21" s="12"/>
      <c r="G21" s="12"/>
      <c r="H21" s="10"/>
      <c r="I21" s="11"/>
      <c r="J21" s="17"/>
      <c r="K21" s="18"/>
      <c r="L21" s="10"/>
      <c r="M21" s="5"/>
    </row>
    <row r="22" spans="1:13" x14ac:dyDescent="0.55000000000000004">
      <c r="B22" s="3"/>
      <c r="C22" s="3"/>
      <c r="D22" s="3"/>
      <c r="I22" s="2"/>
      <c r="J22" s="2"/>
      <c r="K22" s="2"/>
    </row>
  </sheetData>
  <phoneticPr fontId="1"/>
  <conditionalFormatting sqref="B2:L21">
    <cfRule type="expression" dxfId="8" priority="2">
      <formula>$B2="LOCAL"</formula>
    </cfRule>
    <cfRule type="expression" dxfId="7" priority="3">
      <formula>$B2="REMOTE"</formula>
    </cfRule>
  </conditionalFormatting>
  <conditionalFormatting sqref="E9 D2:E2 E4 E7 E11 E13 E15 E17 E19:E21">
    <cfRule type="duplicateValues" dxfId="6" priority="11"/>
  </conditionalFormatting>
  <dataValidations count="2">
    <dataValidation allowBlank="1" sqref="E2:E21 C2:C21" xr:uid="{3FD75D8C-F984-4CEE-82BC-F72E693C1E14}"/>
    <dataValidation type="list" allowBlank="1" sqref="J2:K22" xr:uid="{BE5AE1FC-472E-4D99-87CC-A8B317EF9BEA}">
      <formula1>INDIRECT($I2)</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650CDA51-0C11-424E-B811-C738D6785734}">
          <x14:formula1>
            <xm:f>#REF!</xm:f>
          </x14:formula1>
          <xm:sqref>G2:G21</xm:sqref>
        </x14:dataValidation>
        <x14:dataValidation type="list" allowBlank="1" xr:uid="{5E430E8C-CAB3-4E27-A82A-A5ABA6EFCAEB}">
          <x14:formula1>
            <xm:f>#REF!</xm:f>
          </x14:formula1>
          <xm:sqref>F2:F21</xm:sqref>
        </x14:dataValidation>
        <x14:dataValidation type="list" allowBlank="1" showInputMessage="1" showErrorMessage="1" xr:uid="{68CF803E-23C0-46E6-9BDA-7A928A61E076}">
          <x14:formula1>
            <xm:f>#REF!</xm:f>
          </x14:formula1>
          <xm:sqref>B2:B21</xm:sqref>
        </x14:dataValidation>
        <x14:dataValidation type="list" allowBlank="1" xr:uid="{0F0C8C26-9AC4-4508-AD55-A1BEDD4FFFF8}">
          <x14:formula1>
            <xm:f>#REF!</xm:f>
          </x14:formula1>
          <xm:sqref>D2:D21</xm:sqref>
        </x14:dataValidation>
        <x14:dataValidation type="list" allowBlank="1" xr:uid="{ED1B1530-3E65-4C96-A15D-A7B8524BB960}">
          <x14:formula1>
            <xm:f>#REF!</xm:f>
          </x14:formula1>
          <xm:sqref>I2:I22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zoomScale="85" zoomScaleNormal="85" workbookViewId="0">
      <selection activeCell="I4" sqref="I4"/>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113</v>
      </c>
      <c r="D1" s="8" t="s">
        <v>114</v>
      </c>
      <c r="E1" s="8" t="s">
        <v>110</v>
      </c>
      <c r="F1" s="8" t="s">
        <v>10</v>
      </c>
      <c r="G1" s="8" t="s">
        <v>9</v>
      </c>
      <c r="H1" s="8" t="s">
        <v>104</v>
      </c>
      <c r="I1" s="8" t="s">
        <v>11</v>
      </c>
      <c r="J1" s="8" t="s">
        <v>12</v>
      </c>
      <c r="K1" s="8" t="s">
        <v>13</v>
      </c>
      <c r="L1" s="8" t="s">
        <v>14</v>
      </c>
      <c r="M1" s="8" t="s">
        <v>15</v>
      </c>
    </row>
    <row r="2" spans="1:13" x14ac:dyDescent="0.55000000000000004">
      <c r="A2" s="10" t="s">
        <v>23</v>
      </c>
      <c r="B2" s="11" t="s">
        <v>108</v>
      </c>
      <c r="C2" s="11">
        <f>ROW()-1</f>
        <v>1</v>
      </c>
      <c r="D2" s="11" t="s">
        <v>118</v>
      </c>
      <c r="E2" s="11" t="str">
        <f>C2&amp;"_" &amp; D2</f>
        <v>1_CMD_CONFIG_CHANGE</v>
      </c>
      <c r="F2" s="11" t="s">
        <v>25</v>
      </c>
      <c r="G2" s="11" t="s">
        <v>24</v>
      </c>
      <c r="H2" s="11"/>
      <c r="I2" s="11" t="s">
        <v>26</v>
      </c>
      <c r="J2" s="13" t="s">
        <v>5</v>
      </c>
      <c r="K2" s="13" t="s">
        <v>5</v>
      </c>
      <c r="L2" s="13"/>
      <c r="M2" s="7"/>
    </row>
    <row r="3" spans="1:13" x14ac:dyDescent="0.55000000000000004">
      <c r="A3" s="10"/>
      <c r="B3" s="11" t="s">
        <v>98</v>
      </c>
      <c r="C3" s="11">
        <f t="shared" ref="C3:C21" si="0">ROW()-1</f>
        <v>2</v>
      </c>
      <c r="D3" s="11" t="s">
        <v>117</v>
      </c>
      <c r="E3" s="11" t="str">
        <f t="shared" ref="E3:E7" si="1">C3&amp;"_" &amp; D3</f>
        <v>2_CMD_CONFIG_CHANGE</v>
      </c>
      <c r="F3" s="11" t="s">
        <v>25</v>
      </c>
      <c r="G3" s="11" t="s">
        <v>27</v>
      </c>
      <c r="H3" s="11"/>
      <c r="I3" s="11" t="s">
        <v>26</v>
      </c>
      <c r="J3" s="13" t="s">
        <v>5</v>
      </c>
      <c r="K3" s="13" t="s">
        <v>5</v>
      </c>
      <c r="L3" s="13"/>
      <c r="M3" s="7"/>
    </row>
    <row r="4" spans="1:13" x14ac:dyDescent="0.55000000000000004">
      <c r="A4" s="10"/>
      <c r="B4" s="11" t="s">
        <v>98</v>
      </c>
      <c r="C4" s="11">
        <f t="shared" si="0"/>
        <v>3</v>
      </c>
      <c r="D4" s="11" t="s">
        <v>119</v>
      </c>
      <c r="E4" s="11" t="str">
        <f t="shared" si="1"/>
        <v>3_CMD_CONFIG_CHECK</v>
      </c>
      <c r="F4" s="11" t="s">
        <v>25</v>
      </c>
      <c r="G4" s="13" t="s">
        <v>0</v>
      </c>
      <c r="H4" s="13"/>
      <c r="I4" s="11" t="s">
        <v>28</v>
      </c>
      <c r="J4" s="19" t="s">
        <v>29</v>
      </c>
      <c r="K4" s="19" t="s">
        <v>30</v>
      </c>
      <c r="L4" s="13"/>
      <c r="M4" s="7"/>
    </row>
    <row r="5" spans="1:13" x14ac:dyDescent="0.55000000000000004">
      <c r="A5" s="10"/>
      <c r="B5" s="11" t="s">
        <v>98</v>
      </c>
      <c r="C5" s="11">
        <f t="shared" si="0"/>
        <v>4</v>
      </c>
      <c r="D5" s="11" t="s">
        <v>119</v>
      </c>
      <c r="E5" s="11" t="str">
        <f t="shared" si="1"/>
        <v>4_CMD_CONFIG_CHECK</v>
      </c>
      <c r="F5" s="11" t="s">
        <v>25</v>
      </c>
      <c r="G5" s="13" t="s">
        <v>1</v>
      </c>
      <c r="H5" s="13"/>
      <c r="I5" s="11" t="s">
        <v>31</v>
      </c>
      <c r="J5" s="13" t="s">
        <v>5</v>
      </c>
      <c r="K5" s="16" t="s">
        <v>32</v>
      </c>
      <c r="L5" s="13"/>
      <c r="M5" s="7"/>
    </row>
    <row r="6" spans="1:13" ht="43" customHeight="1" x14ac:dyDescent="0.55000000000000004">
      <c r="A6" s="10"/>
      <c r="B6" s="11" t="s">
        <v>98</v>
      </c>
      <c r="C6" s="11">
        <f t="shared" si="0"/>
        <v>5</v>
      </c>
      <c r="D6" s="11" t="s">
        <v>102</v>
      </c>
      <c r="E6" s="11" t="str">
        <f t="shared" si="1"/>
        <v>5_CMD_CONFIG_COMMIT</v>
      </c>
      <c r="F6" s="11" t="s">
        <v>126</v>
      </c>
      <c r="G6" s="13" t="s">
        <v>2</v>
      </c>
      <c r="H6" s="13"/>
      <c r="I6" s="11" t="s">
        <v>26</v>
      </c>
      <c r="J6" s="13" t="s">
        <v>19</v>
      </c>
      <c r="K6" s="13" t="s">
        <v>5</v>
      </c>
      <c r="L6" s="13"/>
      <c r="M6" s="7"/>
    </row>
    <row r="7" spans="1:13" ht="28.5" customHeight="1" x14ac:dyDescent="0.55000000000000004">
      <c r="A7" s="10"/>
      <c r="B7" s="11" t="s">
        <v>98</v>
      </c>
      <c r="C7" s="11">
        <f t="shared" si="0"/>
        <v>6</v>
      </c>
      <c r="D7" s="11" t="s">
        <v>111</v>
      </c>
      <c r="E7" s="11" t="str">
        <f t="shared" si="1"/>
        <v>6_CMD_CONFIG_ROLLBACK</v>
      </c>
      <c r="F7" s="11" t="s">
        <v>127</v>
      </c>
      <c r="G7" s="13" t="s">
        <v>109</v>
      </c>
      <c r="H7" s="13"/>
      <c r="I7" s="11" t="s">
        <v>26</v>
      </c>
      <c r="J7" s="13" t="s">
        <v>5</v>
      </c>
      <c r="K7" s="13" t="s">
        <v>5</v>
      </c>
      <c r="L7" s="13"/>
      <c r="M7" s="7"/>
    </row>
    <row r="8" spans="1:13" x14ac:dyDescent="0.55000000000000004">
      <c r="A8" s="10"/>
      <c r="B8" s="10"/>
      <c r="C8" s="10">
        <f t="shared" si="0"/>
        <v>7</v>
      </c>
      <c r="D8" s="10"/>
      <c r="E8" s="10" t="str">
        <f>C8&amp;"_" &amp; D8</f>
        <v>7_</v>
      </c>
      <c r="F8" s="10"/>
      <c r="G8" s="10"/>
      <c r="H8" s="10"/>
      <c r="I8" s="10"/>
      <c r="J8" s="10"/>
      <c r="K8" s="10"/>
      <c r="L8" s="10"/>
      <c r="M8" s="5"/>
    </row>
    <row r="9" spans="1:13" x14ac:dyDescent="0.55000000000000004">
      <c r="A9" s="10"/>
      <c r="B9" s="10"/>
      <c r="C9" s="10">
        <f t="shared" si="0"/>
        <v>8</v>
      </c>
      <c r="D9" s="10"/>
      <c r="E9" s="10" t="str">
        <f t="shared" ref="E9:E21" si="2">C9&amp;"_" &amp; D9</f>
        <v>8_</v>
      </c>
      <c r="F9" s="10"/>
      <c r="G9" s="10"/>
      <c r="H9" s="10"/>
      <c r="I9" s="10"/>
      <c r="J9" s="10"/>
      <c r="K9" s="10"/>
      <c r="L9" s="10"/>
      <c r="M9" s="5"/>
    </row>
    <row r="10" spans="1:13" x14ac:dyDescent="0.55000000000000004">
      <c r="A10" s="10"/>
      <c r="B10" s="10"/>
      <c r="C10" s="10">
        <f t="shared" si="0"/>
        <v>9</v>
      </c>
      <c r="D10" s="10"/>
      <c r="E10" s="10" t="str">
        <f t="shared" si="2"/>
        <v>9_</v>
      </c>
      <c r="F10" s="10"/>
      <c r="G10" s="10"/>
      <c r="H10" s="10"/>
      <c r="I10" s="10"/>
      <c r="J10" s="10"/>
      <c r="K10" s="10"/>
      <c r="L10" s="10"/>
      <c r="M10" s="5"/>
    </row>
    <row r="11" spans="1:13" x14ac:dyDescent="0.55000000000000004">
      <c r="A11" s="10"/>
      <c r="B11" s="10"/>
      <c r="C11" s="10">
        <f t="shared" si="0"/>
        <v>10</v>
      </c>
      <c r="D11" s="10"/>
      <c r="E11" s="10" t="str">
        <f t="shared" si="2"/>
        <v>10_</v>
      </c>
      <c r="F11" s="10"/>
      <c r="G11" s="10"/>
      <c r="H11" s="10"/>
      <c r="I11" s="10"/>
      <c r="J11" s="10"/>
      <c r="K11" s="10"/>
      <c r="L11" s="10"/>
      <c r="M11" s="5"/>
    </row>
    <row r="12" spans="1:13" x14ac:dyDescent="0.55000000000000004">
      <c r="A12" s="10"/>
      <c r="B12" s="10"/>
      <c r="C12" s="10">
        <f t="shared" si="0"/>
        <v>11</v>
      </c>
      <c r="D12" s="10"/>
      <c r="E12" s="10" t="str">
        <f t="shared" si="2"/>
        <v>11_</v>
      </c>
      <c r="F12" s="10"/>
      <c r="G12" s="10"/>
      <c r="H12" s="10"/>
      <c r="I12" s="10"/>
      <c r="J12" s="10"/>
      <c r="K12" s="10"/>
      <c r="L12" s="10"/>
      <c r="M12" s="5"/>
    </row>
    <row r="13" spans="1:13" x14ac:dyDescent="0.55000000000000004">
      <c r="A13" s="10"/>
      <c r="B13" s="10"/>
      <c r="C13" s="10">
        <f t="shared" si="0"/>
        <v>12</v>
      </c>
      <c r="D13" s="10"/>
      <c r="E13" s="10" t="str">
        <f t="shared" si="2"/>
        <v>12_</v>
      </c>
      <c r="F13" s="10"/>
      <c r="G13" s="10"/>
      <c r="H13" s="10"/>
      <c r="I13" s="10"/>
      <c r="J13" s="10"/>
      <c r="K13" s="10"/>
      <c r="L13" s="10"/>
      <c r="M13" s="5"/>
    </row>
    <row r="14" spans="1:13" x14ac:dyDescent="0.55000000000000004">
      <c r="A14" s="10"/>
      <c r="B14" s="10"/>
      <c r="C14" s="10">
        <f t="shared" si="0"/>
        <v>13</v>
      </c>
      <c r="D14" s="10"/>
      <c r="E14" s="10" t="str">
        <f t="shared" si="2"/>
        <v>13_</v>
      </c>
      <c r="F14" s="10"/>
      <c r="G14" s="10"/>
      <c r="H14" s="10"/>
      <c r="I14" s="10"/>
      <c r="J14" s="10"/>
      <c r="K14" s="10"/>
      <c r="L14" s="10"/>
      <c r="M14" s="5"/>
    </row>
    <row r="15" spans="1:13" x14ac:dyDescent="0.55000000000000004">
      <c r="A15" s="10"/>
      <c r="B15" s="10"/>
      <c r="C15" s="10">
        <f t="shared" si="0"/>
        <v>14</v>
      </c>
      <c r="D15" s="10"/>
      <c r="E15" s="10" t="str">
        <f t="shared" si="2"/>
        <v>14_</v>
      </c>
      <c r="F15" s="10"/>
      <c r="G15" s="10"/>
      <c r="H15" s="10"/>
      <c r="I15" s="10"/>
      <c r="J15" s="10"/>
      <c r="K15" s="10"/>
      <c r="L15" s="10"/>
      <c r="M15" s="5"/>
    </row>
    <row r="16" spans="1:13" x14ac:dyDescent="0.55000000000000004">
      <c r="A16" s="10"/>
      <c r="B16" s="10"/>
      <c r="C16" s="10">
        <f t="shared" si="0"/>
        <v>15</v>
      </c>
      <c r="D16" s="10"/>
      <c r="E16" s="10" t="str">
        <f t="shared" si="2"/>
        <v>15_</v>
      </c>
      <c r="F16" s="10"/>
      <c r="G16" s="10"/>
      <c r="H16" s="10"/>
      <c r="I16" s="10"/>
      <c r="J16" s="10"/>
      <c r="K16" s="10"/>
      <c r="L16" s="10"/>
      <c r="M16" s="5"/>
    </row>
    <row r="17" spans="1:13" x14ac:dyDescent="0.55000000000000004">
      <c r="A17" s="10"/>
      <c r="B17" s="10"/>
      <c r="C17" s="10">
        <f t="shared" si="0"/>
        <v>16</v>
      </c>
      <c r="D17" s="10"/>
      <c r="E17" s="10" t="str">
        <f t="shared" si="2"/>
        <v>16_</v>
      </c>
      <c r="F17" s="10"/>
      <c r="G17" s="10"/>
      <c r="H17" s="10"/>
      <c r="I17" s="10"/>
      <c r="J17" s="10"/>
      <c r="K17" s="10"/>
      <c r="L17" s="10"/>
      <c r="M17" s="5"/>
    </row>
    <row r="18" spans="1:13" x14ac:dyDescent="0.55000000000000004">
      <c r="A18" s="10"/>
      <c r="B18" s="10"/>
      <c r="C18" s="10">
        <f t="shared" si="0"/>
        <v>17</v>
      </c>
      <c r="D18" s="10"/>
      <c r="E18" s="10" t="str">
        <f t="shared" si="2"/>
        <v>17_</v>
      </c>
      <c r="F18" s="10"/>
      <c r="G18" s="10"/>
      <c r="H18" s="10"/>
      <c r="I18" s="10"/>
      <c r="J18" s="10"/>
      <c r="K18" s="10"/>
      <c r="L18" s="10"/>
      <c r="M18" s="5"/>
    </row>
    <row r="19" spans="1:13" x14ac:dyDescent="0.55000000000000004">
      <c r="A19" s="10"/>
      <c r="B19" s="10"/>
      <c r="C19" s="10">
        <f t="shared" si="0"/>
        <v>18</v>
      </c>
      <c r="D19" s="10"/>
      <c r="E19" s="10" t="str">
        <f t="shared" si="2"/>
        <v>18_</v>
      </c>
      <c r="F19" s="10"/>
      <c r="G19" s="10"/>
      <c r="H19" s="10"/>
      <c r="I19" s="10"/>
      <c r="J19" s="10"/>
      <c r="K19" s="10"/>
      <c r="L19" s="10"/>
      <c r="M19" s="5"/>
    </row>
    <row r="20" spans="1:13" x14ac:dyDescent="0.55000000000000004">
      <c r="A20" s="10"/>
      <c r="B20" s="10"/>
      <c r="C20" s="10">
        <f t="shared" si="0"/>
        <v>19</v>
      </c>
      <c r="D20" s="10"/>
      <c r="E20" s="10" t="str">
        <f t="shared" si="2"/>
        <v>19_</v>
      </c>
      <c r="F20" s="10"/>
      <c r="G20" s="10"/>
      <c r="H20" s="10"/>
      <c r="I20" s="10"/>
      <c r="J20" s="10"/>
      <c r="K20" s="10"/>
      <c r="L20" s="10"/>
      <c r="M20" s="5"/>
    </row>
    <row r="21" spans="1:13" x14ac:dyDescent="0.55000000000000004">
      <c r="A21" s="10"/>
      <c r="B21" s="10"/>
      <c r="C21" s="10">
        <f t="shared" si="0"/>
        <v>20</v>
      </c>
      <c r="D21" s="10"/>
      <c r="E21" s="10" t="str">
        <f t="shared" si="2"/>
        <v>20_</v>
      </c>
      <c r="F21" s="10"/>
      <c r="G21" s="10"/>
      <c r="H21" s="10"/>
      <c r="I21" s="10"/>
      <c r="J21" s="10"/>
      <c r="K21" s="10"/>
      <c r="L21" s="10"/>
      <c r="M21" s="5"/>
    </row>
    <row r="22" spans="1:13" x14ac:dyDescent="0.55000000000000004">
      <c r="A22" s="2"/>
      <c r="B22" s="2"/>
      <c r="C22" s="2"/>
      <c r="D22" s="2"/>
      <c r="E22" s="2"/>
      <c r="F22" s="2"/>
      <c r="G22" s="2"/>
      <c r="H22" s="2"/>
      <c r="I22" s="2"/>
      <c r="J22" s="2"/>
      <c r="K22" s="2"/>
      <c r="L22" s="2"/>
    </row>
  </sheetData>
  <phoneticPr fontId="1"/>
  <conditionalFormatting sqref="B2:L21">
    <cfRule type="expression" dxfId="5" priority="1">
      <formula>$B2="REMOTE"</formula>
    </cfRule>
    <cfRule type="expression" dxfId="4" priority="2">
      <formula>$B2="LOCAL"</formula>
    </cfRule>
  </conditionalFormatting>
  <dataValidations count="2">
    <dataValidation allowBlank="1" sqref="C2:C21 E2:E7" xr:uid="{A7697111-6E72-4672-88A9-0C51806DAB9D}"/>
    <dataValidation type="list" allowBlank="1" sqref="J2:K7 J8:J21 K8:K20" xr:uid="{284E94AC-BA5D-4157-B7E9-B6B5B1BDEC67}">
      <formula1>INDIRECT($I2)</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96D131F3-0679-4984-AE03-3ECEF6C0F45B}">
          <x14:formula1>
            <xm:f>#REF!</xm:f>
          </x14:formula1>
          <xm:sqref>D8:D21</xm:sqref>
        </x14:dataValidation>
        <x14:dataValidation type="list" allowBlank="1" xr:uid="{48E0BF00-23C8-42B1-AB1A-CAF9FFBB57BD}">
          <x14:formula1>
            <xm:f>#REF!</xm:f>
          </x14:formula1>
          <xm:sqref>D2:D7</xm:sqref>
        </x14:dataValidation>
        <x14:dataValidation type="list" allowBlank="1" xr:uid="{E2AA5A1B-14D5-4D1E-BF74-93DF68715778}">
          <x14:formula1>
            <xm:f>#REF!</xm:f>
          </x14:formula1>
          <xm:sqref>I2:I21</xm:sqref>
        </x14:dataValidation>
        <x14:dataValidation type="list" allowBlank="1" xr:uid="{01A4D969-7A57-4A20-94B4-D5488712BDEA}">
          <x14:formula1>
            <xm:f>#REF!</xm:f>
          </x14:formula1>
          <xm:sqref>F2:F21</xm:sqref>
        </x14:dataValidation>
        <x14:dataValidation type="list" allowBlank="1" xr:uid="{C70F4C77-F404-4682-8D5F-3E823BAEF3CD}">
          <x14:formula1>
            <xm:f>#REF!</xm:f>
          </x14:formula1>
          <xm:sqref>G2:G21</xm:sqref>
        </x14:dataValidation>
        <x14:dataValidation type="list" allowBlank="1" xr:uid="{B4B4F437-1F13-48EC-9439-EF09012B4BDF}">
          <x14:formula1>
            <xm:f>#REF!</xm:f>
          </x14:formula1>
          <xm:sqref>B2:B21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I28" sqref="A28:I29"/>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113</v>
      </c>
      <c r="D1" s="8" t="s">
        <v>114</v>
      </c>
      <c r="E1" s="8" t="s">
        <v>110</v>
      </c>
      <c r="F1" s="8" t="s">
        <v>10</v>
      </c>
      <c r="G1" s="8" t="s">
        <v>9</v>
      </c>
      <c r="H1" s="8" t="s">
        <v>104</v>
      </c>
      <c r="I1" s="8" t="s">
        <v>11</v>
      </c>
      <c r="J1" s="8" t="s">
        <v>12</v>
      </c>
      <c r="K1" s="8" t="s">
        <v>13</v>
      </c>
      <c r="L1" s="8" t="s">
        <v>14</v>
      </c>
      <c r="M1" s="8" t="s">
        <v>15</v>
      </c>
    </row>
    <row r="2" spans="1:13" x14ac:dyDescent="0.55000000000000004">
      <c r="A2" s="8" t="s">
        <v>129</v>
      </c>
      <c r="B2" s="11" t="s">
        <v>108</v>
      </c>
      <c r="C2" s="11">
        <f>ROW()-1</f>
        <v>1</v>
      </c>
      <c r="D2" s="11" t="s">
        <v>118</v>
      </c>
      <c r="E2" s="11" t="str">
        <f>C2&amp;"_" &amp; D2</f>
        <v>1_CMD_CONFIG_CHANGE</v>
      </c>
      <c r="F2" s="6" t="s">
        <v>130</v>
      </c>
      <c r="G2" s="6" t="s">
        <v>131</v>
      </c>
      <c r="H2" s="6"/>
      <c r="I2" s="11" t="s">
        <v>26</v>
      </c>
      <c r="J2" s="20" t="s">
        <v>5</v>
      </c>
      <c r="K2" s="20" t="s">
        <v>5</v>
      </c>
      <c r="L2" s="7"/>
      <c r="M2" s="7"/>
    </row>
    <row r="3" spans="1:13" x14ac:dyDescent="0.55000000000000004">
      <c r="A3" s="5"/>
      <c r="B3" s="11" t="s">
        <v>98</v>
      </c>
      <c r="C3" s="11">
        <f t="shared" ref="C3:C21" si="0">ROW()-1</f>
        <v>2</v>
      </c>
      <c r="D3" s="11" t="s">
        <v>117</v>
      </c>
      <c r="E3" s="11" t="str">
        <f t="shared" ref="E3:E7" si="1">C3&amp;"_" &amp; D3</f>
        <v>2_CMD_CONFIG_CHANGE</v>
      </c>
      <c r="F3" s="6" t="s">
        <v>130</v>
      </c>
      <c r="G3" s="11" t="s">
        <v>132</v>
      </c>
      <c r="H3" s="11"/>
      <c r="I3" s="11" t="s">
        <v>26</v>
      </c>
      <c r="J3" s="20" t="s">
        <v>5</v>
      </c>
      <c r="K3" s="20" t="s">
        <v>5</v>
      </c>
      <c r="L3" s="7"/>
      <c r="M3" s="7"/>
    </row>
    <row r="4" spans="1:13" x14ac:dyDescent="0.55000000000000004">
      <c r="A4" s="5"/>
      <c r="B4" s="11" t="s">
        <v>98</v>
      </c>
      <c r="C4" s="11">
        <f t="shared" si="0"/>
        <v>3</v>
      </c>
      <c r="D4" s="11" t="s">
        <v>119</v>
      </c>
      <c r="E4" s="11" t="str">
        <f t="shared" si="1"/>
        <v>3_CMD_CONFIG_CHECK</v>
      </c>
      <c r="F4" s="6" t="s">
        <v>130</v>
      </c>
      <c r="G4" s="7" t="s">
        <v>0</v>
      </c>
      <c r="H4" s="7"/>
      <c r="I4" s="11" t="s">
        <v>28</v>
      </c>
      <c r="J4" s="21" t="s">
        <v>133</v>
      </c>
      <c r="K4" s="21" t="s">
        <v>134</v>
      </c>
      <c r="L4" s="7"/>
      <c r="M4" s="7"/>
    </row>
    <row r="5" spans="1:13" x14ac:dyDescent="0.55000000000000004">
      <c r="A5" s="5"/>
      <c r="B5" s="11" t="s">
        <v>98</v>
      </c>
      <c r="C5" s="11">
        <f t="shared" si="0"/>
        <v>4</v>
      </c>
      <c r="D5" s="11" t="s">
        <v>119</v>
      </c>
      <c r="E5" s="11" t="str">
        <f t="shared" si="1"/>
        <v>4_CMD_CONFIG_CHECK</v>
      </c>
      <c r="F5" s="6" t="s">
        <v>130</v>
      </c>
      <c r="G5" s="7" t="s">
        <v>1</v>
      </c>
      <c r="H5" s="7"/>
      <c r="I5" s="11" t="s">
        <v>31</v>
      </c>
      <c r="J5" s="13" t="s">
        <v>5</v>
      </c>
      <c r="K5" s="16" t="s">
        <v>32</v>
      </c>
      <c r="L5" s="7"/>
      <c r="M5" s="7"/>
    </row>
    <row r="6" spans="1:13" ht="43" customHeight="1" x14ac:dyDescent="0.55000000000000004">
      <c r="A6" s="5"/>
      <c r="B6" s="11" t="s">
        <v>98</v>
      </c>
      <c r="C6" s="11">
        <f t="shared" si="0"/>
        <v>5</v>
      </c>
      <c r="D6" s="11" t="s">
        <v>102</v>
      </c>
      <c r="E6" s="11" t="str">
        <f t="shared" si="1"/>
        <v>5_CMD_CONFIG_COMMIT</v>
      </c>
      <c r="F6" s="11" t="s">
        <v>126</v>
      </c>
      <c r="G6" s="13" t="s">
        <v>2</v>
      </c>
      <c r="H6" s="7"/>
      <c r="I6" s="11" t="s">
        <v>26</v>
      </c>
      <c r="J6" s="20" t="s">
        <v>19</v>
      </c>
      <c r="K6" s="20" t="s">
        <v>5</v>
      </c>
      <c r="L6" s="7"/>
      <c r="M6" s="7"/>
    </row>
    <row r="7" spans="1:13" ht="28.5" customHeight="1" x14ac:dyDescent="0.55000000000000004">
      <c r="A7" s="5"/>
      <c r="B7" s="11" t="s">
        <v>98</v>
      </c>
      <c r="C7" s="11">
        <f t="shared" si="0"/>
        <v>6</v>
      </c>
      <c r="D7" s="11" t="s">
        <v>111</v>
      </c>
      <c r="E7" s="11" t="str">
        <f t="shared" si="1"/>
        <v>6_CMD_CONFIG_ROLLBACK</v>
      </c>
      <c r="F7" s="11" t="s">
        <v>127</v>
      </c>
      <c r="G7" s="13" t="s">
        <v>109</v>
      </c>
      <c r="H7" s="22"/>
      <c r="I7" s="11" t="s">
        <v>26</v>
      </c>
      <c r="J7" s="20" t="s">
        <v>5</v>
      </c>
      <c r="K7" s="20" t="s">
        <v>5</v>
      </c>
      <c r="L7" s="7"/>
      <c r="M7" s="7"/>
    </row>
    <row r="8" spans="1:13" x14ac:dyDescent="0.55000000000000004">
      <c r="A8" s="5"/>
      <c r="B8" s="10"/>
      <c r="C8" s="10">
        <f t="shared" si="0"/>
        <v>7</v>
      </c>
      <c r="D8" s="10"/>
      <c r="E8" s="10" t="str">
        <f>C8&amp;"_" &amp; D8</f>
        <v>7_</v>
      </c>
      <c r="F8" s="5"/>
      <c r="G8" s="13"/>
      <c r="H8" s="5"/>
      <c r="I8" s="11"/>
      <c r="J8" s="10"/>
      <c r="K8" s="10"/>
      <c r="L8" s="5"/>
      <c r="M8" s="5"/>
    </row>
    <row r="9" spans="1:13" x14ac:dyDescent="0.55000000000000004">
      <c r="A9" s="5"/>
      <c r="B9" s="10"/>
      <c r="C9" s="10">
        <f t="shared" si="0"/>
        <v>8</v>
      </c>
      <c r="D9" s="10"/>
      <c r="E9" s="10" t="str">
        <f t="shared" ref="E9:E21" si="2">C9&amp;"_" &amp; D9</f>
        <v>8_</v>
      </c>
      <c r="F9" s="5"/>
      <c r="G9" s="13"/>
      <c r="H9" s="5"/>
      <c r="I9" s="11"/>
      <c r="J9" s="10"/>
      <c r="K9" s="10"/>
      <c r="L9" s="5"/>
      <c r="M9" s="5"/>
    </row>
    <row r="10" spans="1:13" x14ac:dyDescent="0.55000000000000004">
      <c r="A10" s="5"/>
      <c r="B10" s="10"/>
      <c r="C10" s="10">
        <f t="shared" si="0"/>
        <v>9</v>
      </c>
      <c r="D10" s="10"/>
      <c r="E10" s="10" t="str">
        <f t="shared" si="2"/>
        <v>9_</v>
      </c>
      <c r="F10" s="5"/>
      <c r="G10" s="13"/>
      <c r="H10" s="5"/>
      <c r="I10" s="11"/>
      <c r="J10" s="10"/>
      <c r="K10" s="10"/>
      <c r="L10" s="5"/>
      <c r="M10" s="5"/>
    </row>
    <row r="11" spans="1:13" x14ac:dyDescent="0.55000000000000004">
      <c r="A11" s="5"/>
      <c r="B11" s="10"/>
      <c r="C11" s="10">
        <f t="shared" si="0"/>
        <v>10</v>
      </c>
      <c r="D11" s="10"/>
      <c r="E11" s="10" t="str">
        <f t="shared" si="2"/>
        <v>10_</v>
      </c>
      <c r="F11" s="5"/>
      <c r="G11" s="13"/>
      <c r="H11" s="5"/>
      <c r="I11" s="11"/>
      <c r="J11" s="10"/>
      <c r="K11" s="10"/>
      <c r="L11" s="5"/>
      <c r="M11" s="5"/>
    </row>
    <row r="12" spans="1:13" x14ac:dyDescent="0.55000000000000004">
      <c r="A12" s="5"/>
      <c r="B12" s="10"/>
      <c r="C12" s="10">
        <f t="shared" si="0"/>
        <v>11</v>
      </c>
      <c r="D12" s="10"/>
      <c r="E12" s="10" t="str">
        <f t="shared" si="2"/>
        <v>11_</v>
      </c>
      <c r="F12" s="5"/>
      <c r="G12" s="13"/>
      <c r="H12" s="5"/>
      <c r="I12" s="11"/>
      <c r="J12" s="10"/>
      <c r="K12" s="10"/>
      <c r="L12" s="5"/>
      <c r="M12" s="5"/>
    </row>
    <row r="13" spans="1:13" x14ac:dyDescent="0.55000000000000004">
      <c r="A13" s="5"/>
      <c r="B13" s="10"/>
      <c r="C13" s="10">
        <f t="shared" si="0"/>
        <v>12</v>
      </c>
      <c r="D13" s="10"/>
      <c r="E13" s="10" t="str">
        <f t="shared" si="2"/>
        <v>12_</v>
      </c>
      <c r="F13" s="5"/>
      <c r="G13" s="13"/>
      <c r="H13" s="5"/>
      <c r="I13" s="11"/>
      <c r="J13" s="10"/>
      <c r="K13" s="10"/>
      <c r="L13" s="5"/>
      <c r="M13" s="5"/>
    </row>
    <row r="14" spans="1:13" x14ac:dyDescent="0.55000000000000004">
      <c r="A14" s="5"/>
      <c r="B14" s="10"/>
      <c r="C14" s="10">
        <f t="shared" si="0"/>
        <v>13</v>
      </c>
      <c r="D14" s="10"/>
      <c r="E14" s="10" t="str">
        <f t="shared" si="2"/>
        <v>13_</v>
      </c>
      <c r="F14" s="5"/>
      <c r="G14" s="13"/>
      <c r="H14" s="5"/>
      <c r="I14" s="11"/>
      <c r="J14" s="10"/>
      <c r="K14" s="10"/>
      <c r="L14" s="5"/>
      <c r="M14" s="5"/>
    </row>
    <row r="15" spans="1:13" x14ac:dyDescent="0.55000000000000004">
      <c r="A15" s="5"/>
      <c r="B15" s="10"/>
      <c r="C15" s="10">
        <f t="shared" si="0"/>
        <v>14</v>
      </c>
      <c r="D15" s="10"/>
      <c r="E15" s="10" t="str">
        <f t="shared" si="2"/>
        <v>14_</v>
      </c>
      <c r="F15" s="5"/>
      <c r="G15" s="13"/>
      <c r="H15" s="5"/>
      <c r="I15" s="11"/>
      <c r="J15" s="10"/>
      <c r="K15" s="10"/>
      <c r="L15" s="5"/>
      <c r="M15" s="5"/>
    </row>
    <row r="16" spans="1:13" x14ac:dyDescent="0.55000000000000004">
      <c r="A16" s="5"/>
      <c r="B16" s="10"/>
      <c r="C16" s="10">
        <f t="shared" si="0"/>
        <v>15</v>
      </c>
      <c r="D16" s="10"/>
      <c r="E16" s="10" t="str">
        <f t="shared" si="2"/>
        <v>15_</v>
      </c>
      <c r="F16" s="5"/>
      <c r="G16" s="13"/>
      <c r="H16" s="5"/>
      <c r="I16" s="11"/>
      <c r="J16" s="10"/>
      <c r="K16" s="10"/>
      <c r="L16" s="5"/>
      <c r="M16" s="5"/>
    </row>
    <row r="17" spans="1:13" x14ac:dyDescent="0.55000000000000004">
      <c r="A17" s="5"/>
      <c r="B17" s="10"/>
      <c r="C17" s="10">
        <f t="shared" si="0"/>
        <v>16</v>
      </c>
      <c r="D17" s="10"/>
      <c r="E17" s="10" t="str">
        <f t="shared" si="2"/>
        <v>16_</v>
      </c>
      <c r="F17" s="5"/>
      <c r="G17" s="13"/>
      <c r="H17" s="5"/>
      <c r="I17" s="11"/>
      <c r="J17" s="10"/>
      <c r="K17" s="10"/>
      <c r="L17" s="5"/>
      <c r="M17" s="5"/>
    </row>
    <row r="18" spans="1:13" x14ac:dyDescent="0.55000000000000004">
      <c r="A18" s="5"/>
      <c r="B18" s="10"/>
      <c r="C18" s="10">
        <f t="shared" si="0"/>
        <v>17</v>
      </c>
      <c r="D18" s="10"/>
      <c r="E18" s="10" t="str">
        <f t="shared" si="2"/>
        <v>17_</v>
      </c>
      <c r="F18" s="5"/>
      <c r="G18" s="13"/>
      <c r="H18" s="5"/>
      <c r="I18" s="11"/>
      <c r="J18" s="10"/>
      <c r="K18" s="10"/>
      <c r="L18" s="5"/>
      <c r="M18" s="5"/>
    </row>
    <row r="19" spans="1:13" x14ac:dyDescent="0.55000000000000004">
      <c r="A19" s="5"/>
      <c r="B19" s="10"/>
      <c r="C19" s="10">
        <f t="shared" si="0"/>
        <v>18</v>
      </c>
      <c r="D19" s="10"/>
      <c r="E19" s="10" t="str">
        <f t="shared" si="2"/>
        <v>18_</v>
      </c>
      <c r="F19" s="5"/>
      <c r="G19" s="13"/>
      <c r="H19" s="5"/>
      <c r="I19" s="11"/>
      <c r="J19" s="10"/>
      <c r="K19" s="10"/>
      <c r="L19" s="5"/>
      <c r="M19" s="5"/>
    </row>
    <row r="20" spans="1:13" x14ac:dyDescent="0.55000000000000004">
      <c r="A20" s="5"/>
      <c r="B20" s="10"/>
      <c r="C20" s="10">
        <f t="shared" si="0"/>
        <v>19</v>
      </c>
      <c r="D20" s="10"/>
      <c r="E20" s="10" t="str">
        <f t="shared" si="2"/>
        <v>19_</v>
      </c>
      <c r="F20" s="5"/>
      <c r="G20" s="13"/>
      <c r="H20" s="5"/>
      <c r="I20" s="11"/>
      <c r="J20" s="10"/>
      <c r="K20" s="10"/>
      <c r="L20" s="5"/>
      <c r="M20" s="5"/>
    </row>
    <row r="21" spans="1:13" x14ac:dyDescent="0.55000000000000004">
      <c r="A21" s="5"/>
      <c r="B21" s="10"/>
      <c r="C21" s="10">
        <f t="shared" si="0"/>
        <v>20</v>
      </c>
      <c r="D21" s="10"/>
      <c r="E21" s="10" t="str">
        <f t="shared" si="2"/>
        <v>20_</v>
      </c>
      <c r="F21" s="5"/>
      <c r="G21" s="13"/>
      <c r="H21" s="5"/>
      <c r="I21" s="11"/>
      <c r="J21" s="5"/>
      <c r="K21" s="5"/>
      <c r="L21" s="5"/>
      <c r="M21" s="5"/>
    </row>
    <row r="22" spans="1:13" x14ac:dyDescent="0.55000000000000004">
      <c r="I22" s="4"/>
    </row>
  </sheetData>
  <phoneticPr fontId="1"/>
  <conditionalFormatting sqref="B8:H21 J8:L21 I8:I22">
    <cfRule type="expression" dxfId="3" priority="5">
      <formula>$B8="REMOTE"</formula>
    </cfRule>
    <cfRule type="expression" dxfId="2" priority="6">
      <formula>$B8="LOCAL"</formula>
    </cfRule>
  </conditionalFormatting>
  <conditionalFormatting sqref="B2:L7">
    <cfRule type="expression" dxfId="1" priority="1">
      <formula>$B2="REMOTE"</formula>
    </cfRule>
    <cfRule type="expression" dxfId="0" priority="2">
      <formula>$B2="LOCAL"</formula>
    </cfRule>
  </conditionalFormatting>
  <dataValidations count="2">
    <dataValidation type="list" allowBlank="1" sqref="J2:K22" xr:uid="{5C6C1FBF-8546-4705-9F88-EFC196E42A49}">
      <formula1>INDIRECT($I2)</formula1>
    </dataValidation>
    <dataValidation allowBlank="1" sqref="E2:E7 C2:C21" xr:uid="{BDDEB4C2-1E44-4CAF-B249-6AE95761506E}"/>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xr:uid="{6B183186-6DF1-46DF-B4E1-D1E795C88BA5}">
          <x14:formula1>
            <xm:f>#REF!</xm:f>
          </x14:formula1>
          <xm:sqref>B2:B21</xm:sqref>
        </x14:dataValidation>
        <x14:dataValidation type="list" allowBlank="1" xr:uid="{59358AE2-729E-4483-BAFE-914E103C1034}">
          <x14:formula1>
            <xm:f>#REF!</xm:f>
          </x14:formula1>
          <xm:sqref>G2:G21</xm:sqref>
        </x14:dataValidation>
        <x14:dataValidation type="list" allowBlank="1" xr:uid="{67913FAF-9506-478A-BCCF-3F302EED54C9}">
          <x14:formula1>
            <xm:f>#REF!</xm:f>
          </x14:formula1>
          <xm:sqref>F2:F21</xm:sqref>
        </x14:dataValidation>
        <x14:dataValidation type="list" allowBlank="1" xr:uid="{33925976-DA46-4084-AE8B-B55A434EDEC5}">
          <x14:formula1>
            <xm:f>#REF!</xm:f>
          </x14:formula1>
          <xm:sqref>I2:I22</xm:sqref>
        </x14:dataValidation>
        <x14:dataValidation type="list" allowBlank="1" xr:uid="{85EFFB35-D4C5-4FC1-AB14-B47806D36757}">
          <x14:formula1>
            <xm:f>#REF!</xm:f>
          </x14:formula1>
          <xm:sqref>D2:D7</xm:sqref>
        </x14:dataValidation>
        <x14:dataValidation type="list" allowBlank="1" showInputMessage="1" showErrorMessage="1" xr:uid="{CECD8B6C-7E0C-4FA0-9BD4-D43CF1942E84}">
          <x14:formula1>
            <xm:f>#REF!</xm:f>
          </x14:formula1>
          <xm:sqref>D8:D21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zoomScale="85" zoomScaleNormal="85" workbookViewId="0">
      <selection activeCell="B31" sqref="B31"/>
    </sheetView>
  </sheetViews>
  <sheetFormatPr defaultRowHeight="18.75" customHeight="1" x14ac:dyDescent="0.55000000000000004"/>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x14ac:dyDescent="0.55000000000000004">
      <c r="A1" s="5" t="s">
        <v>95</v>
      </c>
      <c r="B1" s="5" t="s">
        <v>96</v>
      </c>
      <c r="C1" s="5" t="s">
        <v>33</v>
      </c>
      <c r="D1" s="5" t="s">
        <v>34</v>
      </c>
      <c r="E1" s="10" t="s">
        <v>35</v>
      </c>
      <c r="F1" s="10" t="s">
        <v>36</v>
      </c>
      <c r="G1" s="10" t="s">
        <v>37</v>
      </c>
      <c r="H1" s="10" t="s">
        <v>38</v>
      </c>
      <c r="I1" s="10" t="s">
        <v>39</v>
      </c>
      <c r="J1" s="10" t="s">
        <v>40</v>
      </c>
      <c r="K1" s="10" t="s">
        <v>41</v>
      </c>
    </row>
    <row r="2" spans="1:11" ht="18" x14ac:dyDescent="0.55000000000000004">
      <c r="A2" s="23" t="s">
        <v>42</v>
      </c>
      <c r="B2" s="24" t="s">
        <v>43</v>
      </c>
      <c r="C2" s="23" t="str">
        <f>D2&amp;"-&gt;"&amp;E2</f>
        <v>tam5-er-s01-cnrf-001-&gt;tam5-er-s01-amf-001</v>
      </c>
      <c r="D2" s="23" t="s">
        <v>42</v>
      </c>
      <c r="E2" s="24" t="s">
        <v>43</v>
      </c>
      <c r="F2" s="24" t="s">
        <v>44</v>
      </c>
      <c r="G2" s="24" t="s">
        <v>45</v>
      </c>
      <c r="H2" s="24" t="s">
        <v>46</v>
      </c>
      <c r="I2" s="24">
        <v>1</v>
      </c>
      <c r="J2" s="24" t="s">
        <v>47</v>
      </c>
      <c r="K2" s="24">
        <v>0</v>
      </c>
    </row>
    <row r="3" spans="1:11" ht="18" x14ac:dyDescent="0.55000000000000004">
      <c r="A3" s="23" t="s">
        <v>42</v>
      </c>
      <c r="B3" s="24" t="s">
        <v>48</v>
      </c>
      <c r="C3" s="23" t="str">
        <f t="shared" ref="C3:C25" si="0">D3&amp;"-&gt;"&amp;E3</f>
        <v>tam5-er-s01-cnrf-001-&gt;tam5-er-s01-amf-002</v>
      </c>
      <c r="D3" s="23" t="s">
        <v>42</v>
      </c>
      <c r="E3" s="24" t="s">
        <v>48</v>
      </c>
      <c r="F3" s="24" t="s">
        <v>44</v>
      </c>
      <c r="G3" s="24" t="s">
        <v>45</v>
      </c>
      <c r="H3" s="24" t="s">
        <v>46</v>
      </c>
      <c r="I3" s="24">
        <v>1</v>
      </c>
      <c r="J3" s="24" t="s">
        <v>47</v>
      </c>
      <c r="K3" s="24">
        <v>0</v>
      </c>
    </row>
    <row r="4" spans="1:11" ht="18" x14ac:dyDescent="0.55000000000000004">
      <c r="A4" s="23" t="s">
        <v>42</v>
      </c>
      <c r="B4" s="24" t="s">
        <v>49</v>
      </c>
      <c r="C4" s="23" t="str">
        <f t="shared" si="0"/>
        <v>tam5-er-s01-cnrf-001-&gt;oym3-er-s01-amf-001</v>
      </c>
      <c r="D4" s="23" t="s">
        <v>42</v>
      </c>
      <c r="E4" s="24" t="s">
        <v>49</v>
      </c>
      <c r="F4" s="24" t="s">
        <v>44</v>
      </c>
      <c r="G4" s="24" t="s">
        <v>45</v>
      </c>
      <c r="H4" s="24" t="s">
        <v>46</v>
      </c>
      <c r="I4" s="24">
        <v>1</v>
      </c>
      <c r="J4" s="24" t="s">
        <v>47</v>
      </c>
      <c r="K4" s="24">
        <v>0</v>
      </c>
    </row>
    <row r="5" spans="1:11" ht="18" x14ac:dyDescent="0.55000000000000004">
      <c r="A5" s="23" t="s">
        <v>42</v>
      </c>
      <c r="B5" s="24" t="s">
        <v>50</v>
      </c>
      <c r="C5" s="23" t="str">
        <f t="shared" si="0"/>
        <v>tam5-er-s01-cnrf-001-&gt;oym3-er-s01-amf-002</v>
      </c>
      <c r="D5" s="23" t="s">
        <v>42</v>
      </c>
      <c r="E5" s="24" t="s">
        <v>50</v>
      </c>
      <c r="F5" s="24" t="s">
        <v>44</v>
      </c>
      <c r="G5" s="24" t="s">
        <v>45</v>
      </c>
      <c r="H5" s="24" t="s">
        <v>46</v>
      </c>
      <c r="I5" s="24">
        <v>1</v>
      </c>
      <c r="J5" s="24" t="s">
        <v>47</v>
      </c>
      <c r="K5" s="24">
        <v>0</v>
      </c>
    </row>
    <row r="6" spans="1:11" ht="18" x14ac:dyDescent="0.55000000000000004">
      <c r="A6" s="25" t="s">
        <v>51</v>
      </c>
      <c r="B6" s="26" t="s">
        <v>43</v>
      </c>
      <c r="C6" s="25" t="str">
        <f t="shared" si="0"/>
        <v>oym3-er-s01-cnrf-001-&gt;tam5-er-s01-amf-001</v>
      </c>
      <c r="D6" s="25" t="s">
        <v>51</v>
      </c>
      <c r="E6" s="26" t="s">
        <v>43</v>
      </c>
      <c r="F6" s="26" t="s">
        <v>44</v>
      </c>
      <c r="G6" s="26" t="s">
        <v>52</v>
      </c>
      <c r="H6" s="26" t="s">
        <v>53</v>
      </c>
      <c r="I6" s="26">
        <v>1</v>
      </c>
      <c r="J6" s="26" t="s">
        <v>47</v>
      </c>
      <c r="K6" s="26">
        <v>0</v>
      </c>
    </row>
    <row r="7" spans="1:11" ht="18" x14ac:dyDescent="0.55000000000000004">
      <c r="A7" s="25" t="s">
        <v>51</v>
      </c>
      <c r="B7" s="26" t="s">
        <v>48</v>
      </c>
      <c r="C7" s="25" t="str">
        <f t="shared" si="0"/>
        <v>oym3-er-s01-cnrf-001-&gt;tam5-er-s01-amf-002</v>
      </c>
      <c r="D7" s="25" t="s">
        <v>51</v>
      </c>
      <c r="E7" s="26" t="s">
        <v>48</v>
      </c>
      <c r="F7" s="26" t="s">
        <v>44</v>
      </c>
      <c r="G7" s="26" t="s">
        <v>52</v>
      </c>
      <c r="H7" s="26" t="s">
        <v>53</v>
      </c>
      <c r="I7" s="26">
        <v>1</v>
      </c>
      <c r="J7" s="26" t="s">
        <v>47</v>
      </c>
      <c r="K7" s="26">
        <v>0</v>
      </c>
    </row>
    <row r="8" spans="1:11" ht="18" x14ac:dyDescent="0.55000000000000004">
      <c r="A8" s="25" t="s">
        <v>51</v>
      </c>
      <c r="B8" s="26" t="s">
        <v>49</v>
      </c>
      <c r="C8" s="25" t="str">
        <f t="shared" si="0"/>
        <v>oym3-er-s01-cnrf-001-&gt;oym3-er-s01-amf-001</v>
      </c>
      <c r="D8" s="25" t="s">
        <v>51</v>
      </c>
      <c r="E8" s="26" t="s">
        <v>49</v>
      </c>
      <c r="F8" s="26" t="s">
        <v>44</v>
      </c>
      <c r="G8" s="26" t="s">
        <v>52</v>
      </c>
      <c r="H8" s="26" t="s">
        <v>53</v>
      </c>
      <c r="I8" s="26">
        <v>1</v>
      </c>
      <c r="J8" s="26" t="s">
        <v>47</v>
      </c>
      <c r="K8" s="26">
        <v>0</v>
      </c>
    </row>
    <row r="9" spans="1:11" ht="18" x14ac:dyDescent="0.55000000000000004">
      <c r="A9" s="25" t="s">
        <v>51</v>
      </c>
      <c r="B9" s="26" t="s">
        <v>50</v>
      </c>
      <c r="C9" s="25" t="str">
        <f t="shared" si="0"/>
        <v>oym3-er-s01-cnrf-001-&gt;oym3-er-s01-amf-002</v>
      </c>
      <c r="D9" s="25" t="s">
        <v>51</v>
      </c>
      <c r="E9" s="26" t="s">
        <v>50</v>
      </c>
      <c r="F9" s="26" t="s">
        <v>44</v>
      </c>
      <c r="G9" s="26" t="s">
        <v>52</v>
      </c>
      <c r="H9" s="26" t="s">
        <v>53</v>
      </c>
      <c r="I9" s="26">
        <v>1</v>
      </c>
      <c r="J9" s="26" t="s">
        <v>47</v>
      </c>
      <c r="K9" s="26">
        <v>0</v>
      </c>
    </row>
    <row r="10" spans="1:11" ht="18" x14ac:dyDescent="0.55000000000000004">
      <c r="A10" s="27" t="s">
        <v>54</v>
      </c>
      <c r="B10" s="28" t="s">
        <v>55</v>
      </c>
      <c r="C10" s="27" t="str">
        <f t="shared" si="0"/>
        <v>osc2-er-s01-cnrf-001-&gt;osc2-er-s01-amf-001</v>
      </c>
      <c r="D10" s="27" t="s">
        <v>54</v>
      </c>
      <c r="E10" s="28" t="s">
        <v>55</v>
      </c>
      <c r="F10" s="28" t="s">
        <v>44</v>
      </c>
      <c r="G10" s="28" t="s">
        <v>56</v>
      </c>
      <c r="H10" s="28" t="s">
        <v>57</v>
      </c>
      <c r="I10" s="28">
        <v>1</v>
      </c>
      <c r="J10" s="28" t="s">
        <v>58</v>
      </c>
      <c r="K10" s="28">
        <v>0</v>
      </c>
    </row>
    <row r="11" spans="1:11" ht="18" x14ac:dyDescent="0.55000000000000004">
      <c r="A11" s="27" t="s">
        <v>54</v>
      </c>
      <c r="B11" s="28" t="s">
        <v>59</v>
      </c>
      <c r="C11" s="27" t="str">
        <f t="shared" si="0"/>
        <v>osc2-er-s01-cnrf-001-&gt;osc2-er-s01-amf-002</v>
      </c>
      <c r="D11" s="27" t="s">
        <v>54</v>
      </c>
      <c r="E11" s="28" t="s">
        <v>59</v>
      </c>
      <c r="F11" s="28" t="s">
        <v>44</v>
      </c>
      <c r="G11" s="28" t="s">
        <v>60</v>
      </c>
      <c r="H11" s="28" t="s">
        <v>57</v>
      </c>
      <c r="I11" s="28">
        <v>1</v>
      </c>
      <c r="J11" s="28" t="s">
        <v>58</v>
      </c>
      <c r="K11" s="28">
        <v>0</v>
      </c>
    </row>
    <row r="12" spans="1:11" ht="18" x14ac:dyDescent="0.55000000000000004">
      <c r="A12" s="27" t="s">
        <v>54</v>
      </c>
      <c r="B12" s="28" t="s">
        <v>49</v>
      </c>
      <c r="C12" s="27" t="str">
        <f t="shared" si="0"/>
        <v>osc2-er-s01-cnrf-001-&gt;oym3-er-s01-amf-001</v>
      </c>
      <c r="D12" s="27" t="s">
        <v>54</v>
      </c>
      <c r="E12" s="28" t="s">
        <v>49</v>
      </c>
      <c r="F12" s="28" t="s">
        <v>44</v>
      </c>
      <c r="G12" s="28" t="s">
        <v>60</v>
      </c>
      <c r="H12" s="28" t="s">
        <v>57</v>
      </c>
      <c r="I12" s="28">
        <v>1</v>
      </c>
      <c r="J12" s="28" t="s">
        <v>58</v>
      </c>
      <c r="K12" s="28">
        <v>0</v>
      </c>
    </row>
    <row r="13" spans="1:11" ht="18" x14ac:dyDescent="0.55000000000000004">
      <c r="A13" s="27" t="s">
        <v>54</v>
      </c>
      <c r="B13" s="28" t="s">
        <v>50</v>
      </c>
      <c r="C13" s="27" t="str">
        <f t="shared" si="0"/>
        <v>osc2-er-s01-cnrf-001-&gt;oym3-er-s01-amf-002</v>
      </c>
      <c r="D13" s="27" t="s">
        <v>54</v>
      </c>
      <c r="E13" s="28" t="s">
        <v>50</v>
      </c>
      <c r="F13" s="28" t="s">
        <v>44</v>
      </c>
      <c r="G13" s="28" t="s">
        <v>60</v>
      </c>
      <c r="H13" s="28" t="s">
        <v>57</v>
      </c>
      <c r="I13" s="28">
        <v>1</v>
      </c>
      <c r="J13" s="28" t="s">
        <v>58</v>
      </c>
      <c r="K13" s="28">
        <v>0</v>
      </c>
    </row>
    <row r="14" spans="1:11" ht="18" x14ac:dyDescent="0.55000000000000004">
      <c r="A14" s="29" t="s">
        <v>61</v>
      </c>
      <c r="B14" s="30" t="s">
        <v>55</v>
      </c>
      <c r="C14" s="29" t="str">
        <f t="shared" si="0"/>
        <v>chy1-er-s01-cnrf-001-&gt;osc2-er-s01-amf-001</v>
      </c>
      <c r="D14" s="29" t="s">
        <v>61</v>
      </c>
      <c r="E14" s="30" t="s">
        <v>55</v>
      </c>
      <c r="F14" s="30" t="s">
        <v>44</v>
      </c>
      <c r="G14" s="30" t="s">
        <v>62</v>
      </c>
      <c r="H14" s="30" t="s">
        <v>63</v>
      </c>
      <c r="I14" s="30">
        <v>1</v>
      </c>
      <c r="J14" s="30" t="s">
        <v>58</v>
      </c>
      <c r="K14" s="30">
        <v>0</v>
      </c>
    </row>
    <row r="15" spans="1:11" ht="18" x14ac:dyDescent="0.55000000000000004">
      <c r="A15" s="29" t="s">
        <v>61</v>
      </c>
      <c r="B15" s="30" t="s">
        <v>59</v>
      </c>
      <c r="C15" s="29" t="str">
        <f t="shared" si="0"/>
        <v>chy1-er-s01-cnrf-001-&gt;osc2-er-s01-amf-002</v>
      </c>
      <c r="D15" s="29" t="s">
        <v>61</v>
      </c>
      <c r="E15" s="30" t="s">
        <v>59</v>
      </c>
      <c r="F15" s="30" t="s">
        <v>44</v>
      </c>
      <c r="G15" s="30" t="s">
        <v>64</v>
      </c>
      <c r="H15" s="30" t="s">
        <v>63</v>
      </c>
      <c r="I15" s="30">
        <v>1</v>
      </c>
      <c r="J15" s="30" t="s">
        <v>58</v>
      </c>
      <c r="K15" s="30">
        <v>0</v>
      </c>
    </row>
    <row r="16" spans="1:11" ht="18" x14ac:dyDescent="0.55000000000000004">
      <c r="A16" s="29" t="s">
        <v>61</v>
      </c>
      <c r="B16" s="30" t="s">
        <v>49</v>
      </c>
      <c r="C16" s="29" t="str">
        <f t="shared" si="0"/>
        <v>chy1-er-s01-cnrf-001-&gt;oym3-er-s01-amf-001</v>
      </c>
      <c r="D16" s="29" t="s">
        <v>61</v>
      </c>
      <c r="E16" s="30" t="s">
        <v>49</v>
      </c>
      <c r="F16" s="30" t="s">
        <v>44</v>
      </c>
      <c r="G16" s="30" t="s">
        <v>62</v>
      </c>
      <c r="H16" s="30" t="s">
        <v>63</v>
      </c>
      <c r="I16" s="30">
        <v>1</v>
      </c>
      <c r="J16" s="30" t="s">
        <v>58</v>
      </c>
      <c r="K16" s="30">
        <v>0</v>
      </c>
    </row>
    <row r="17" spans="1:11" ht="18" x14ac:dyDescent="0.55000000000000004">
      <c r="A17" s="29" t="s">
        <v>61</v>
      </c>
      <c r="B17" s="30" t="s">
        <v>50</v>
      </c>
      <c r="C17" s="29" t="str">
        <f t="shared" si="0"/>
        <v>chy1-er-s01-cnrf-001-&gt;oym3-er-s01-amf-002</v>
      </c>
      <c r="D17" s="29" t="s">
        <v>61</v>
      </c>
      <c r="E17" s="30" t="s">
        <v>50</v>
      </c>
      <c r="F17" s="30" t="s">
        <v>44</v>
      </c>
      <c r="G17" s="30" t="s">
        <v>62</v>
      </c>
      <c r="H17" s="30" t="s">
        <v>63</v>
      </c>
      <c r="I17" s="30">
        <v>1</v>
      </c>
      <c r="J17" s="30" t="s">
        <v>58</v>
      </c>
      <c r="K17" s="30">
        <v>0</v>
      </c>
    </row>
    <row r="18" spans="1:11" ht="18" x14ac:dyDescent="0.55000000000000004">
      <c r="A18" s="31" t="s">
        <v>65</v>
      </c>
      <c r="B18" s="31" t="s">
        <v>66</v>
      </c>
      <c r="C18" s="31" t="str">
        <f t="shared" si="0"/>
        <v>a2-er-s01-cnrf-001-&gt;a2-er-s01-amf-001</v>
      </c>
      <c r="D18" s="31" t="s">
        <v>65</v>
      </c>
      <c r="E18" s="31" t="s">
        <v>66</v>
      </c>
      <c r="F18" s="31" t="s">
        <v>67</v>
      </c>
      <c r="G18" s="31" t="s">
        <v>68</v>
      </c>
      <c r="H18" s="31" t="s">
        <v>69</v>
      </c>
      <c r="I18" s="31">
        <v>1</v>
      </c>
      <c r="J18" s="31" t="s">
        <v>47</v>
      </c>
      <c r="K18" s="31">
        <v>0</v>
      </c>
    </row>
    <row r="19" spans="1:11" ht="18" x14ac:dyDescent="0.55000000000000004">
      <c r="A19" s="31" t="s">
        <v>65</v>
      </c>
      <c r="B19" s="31" t="s">
        <v>70</v>
      </c>
      <c r="C19" s="31" t="str">
        <f t="shared" si="0"/>
        <v>a2-er-s01-cnrf-001-&gt;b1-er-s01-amf-001</v>
      </c>
      <c r="D19" s="31" t="s">
        <v>65</v>
      </c>
      <c r="E19" s="31" t="s">
        <v>70</v>
      </c>
      <c r="F19" s="31" t="s">
        <v>67</v>
      </c>
      <c r="G19" s="31" t="s">
        <v>68</v>
      </c>
      <c r="H19" s="31" t="s">
        <v>69</v>
      </c>
      <c r="I19" s="31">
        <v>1</v>
      </c>
      <c r="J19" s="31" t="s">
        <v>47</v>
      </c>
      <c r="K19" s="31">
        <v>0</v>
      </c>
    </row>
    <row r="20" spans="1:11" ht="18" x14ac:dyDescent="0.55000000000000004">
      <c r="A20" s="31" t="s">
        <v>65</v>
      </c>
      <c r="B20" s="31" t="s">
        <v>66</v>
      </c>
      <c r="C20" s="31" t="str">
        <f t="shared" si="0"/>
        <v>a2-er-s01-cnrf-001-&gt;a2-er-s01-amf-001</v>
      </c>
      <c r="D20" s="31" t="s">
        <v>65</v>
      </c>
      <c r="E20" s="31" t="s">
        <v>66</v>
      </c>
      <c r="F20" s="31" t="s">
        <v>67</v>
      </c>
      <c r="G20" s="31" t="s">
        <v>68</v>
      </c>
      <c r="H20" s="31" t="s">
        <v>69</v>
      </c>
      <c r="I20" s="31">
        <v>1</v>
      </c>
      <c r="J20" s="31" t="s">
        <v>47</v>
      </c>
      <c r="K20" s="31">
        <v>0</v>
      </c>
    </row>
    <row r="21" spans="1:11" ht="18" x14ac:dyDescent="0.55000000000000004">
      <c r="A21" s="31" t="s">
        <v>65</v>
      </c>
      <c r="B21" s="31" t="s">
        <v>70</v>
      </c>
      <c r="C21" s="31" t="str">
        <f t="shared" si="0"/>
        <v>a2-er-s01-cnrf-001-&gt;b1-er-s01-amf-001</v>
      </c>
      <c r="D21" s="31" t="s">
        <v>65</v>
      </c>
      <c r="E21" s="31" t="s">
        <v>70</v>
      </c>
      <c r="F21" s="31" t="s">
        <v>67</v>
      </c>
      <c r="G21" s="31" t="s">
        <v>68</v>
      </c>
      <c r="H21" s="31" t="s">
        <v>69</v>
      </c>
      <c r="I21" s="31">
        <v>1</v>
      </c>
      <c r="J21" s="31" t="s">
        <v>47</v>
      </c>
      <c r="K21" s="31">
        <v>0</v>
      </c>
    </row>
    <row r="22" spans="1:11" ht="18" x14ac:dyDescent="0.55000000000000004">
      <c r="A22" s="32" t="s">
        <v>71</v>
      </c>
      <c r="B22" s="32" t="s">
        <v>72</v>
      </c>
      <c r="C22" s="32" t="str">
        <f t="shared" si="0"/>
        <v>b1-er-s01-cnrf-001-&gt;a2-er-s02-amf-001</v>
      </c>
      <c r="D22" s="32" t="s">
        <v>71</v>
      </c>
      <c r="E22" s="32" t="s">
        <v>72</v>
      </c>
      <c r="F22" s="32" t="s">
        <v>67</v>
      </c>
      <c r="G22" s="32" t="s">
        <v>73</v>
      </c>
      <c r="H22" s="32" t="s">
        <v>74</v>
      </c>
      <c r="I22" s="32">
        <v>1</v>
      </c>
      <c r="J22" s="32" t="s">
        <v>58</v>
      </c>
      <c r="K22" s="32">
        <v>0</v>
      </c>
    </row>
    <row r="23" spans="1:11" ht="18" x14ac:dyDescent="0.55000000000000004">
      <c r="A23" s="32" t="s">
        <v>71</v>
      </c>
      <c r="B23" s="32" t="s">
        <v>75</v>
      </c>
      <c r="C23" s="32" t="str">
        <f t="shared" si="0"/>
        <v>b1-er-s01-cnrf-001-&gt;b1-er-s02-amf-001</v>
      </c>
      <c r="D23" s="32" t="s">
        <v>71</v>
      </c>
      <c r="E23" s="32" t="s">
        <v>75</v>
      </c>
      <c r="F23" s="32" t="s">
        <v>67</v>
      </c>
      <c r="G23" s="32" t="s">
        <v>73</v>
      </c>
      <c r="H23" s="32" t="s">
        <v>74</v>
      </c>
      <c r="I23" s="32">
        <v>1</v>
      </c>
      <c r="J23" s="32" t="s">
        <v>58</v>
      </c>
      <c r="K23" s="32">
        <v>0</v>
      </c>
    </row>
    <row r="24" spans="1:11" ht="18" x14ac:dyDescent="0.55000000000000004">
      <c r="A24" s="32" t="s">
        <v>71</v>
      </c>
      <c r="B24" s="32" t="s">
        <v>72</v>
      </c>
      <c r="C24" s="32" t="str">
        <f t="shared" si="0"/>
        <v>b1-er-s01-cnrf-001-&gt;a2-er-s02-amf-001</v>
      </c>
      <c r="D24" s="32" t="s">
        <v>71</v>
      </c>
      <c r="E24" s="32" t="s">
        <v>72</v>
      </c>
      <c r="F24" s="32" t="s">
        <v>67</v>
      </c>
      <c r="G24" s="32" t="s">
        <v>73</v>
      </c>
      <c r="H24" s="32" t="s">
        <v>74</v>
      </c>
      <c r="I24" s="32">
        <v>1</v>
      </c>
      <c r="J24" s="32" t="s">
        <v>58</v>
      </c>
      <c r="K24" s="32">
        <v>0</v>
      </c>
    </row>
    <row r="25" spans="1:11" ht="18" x14ac:dyDescent="0.55000000000000004">
      <c r="A25" s="32" t="s">
        <v>71</v>
      </c>
      <c r="B25" s="32" t="s">
        <v>75</v>
      </c>
      <c r="C25" s="32" t="str">
        <f t="shared" si="0"/>
        <v>b1-er-s01-cnrf-001-&gt;b1-er-s02-amf-001</v>
      </c>
      <c r="D25" s="32" t="s">
        <v>71</v>
      </c>
      <c r="E25" s="32" t="s">
        <v>75</v>
      </c>
      <c r="F25" s="32" t="s">
        <v>67</v>
      </c>
      <c r="G25" s="32" t="s">
        <v>73</v>
      </c>
      <c r="H25" s="32" t="s">
        <v>74</v>
      </c>
      <c r="I25" s="32">
        <v>1</v>
      </c>
      <c r="J25" s="32" t="s">
        <v>58</v>
      </c>
      <c r="K25" s="32">
        <v>0</v>
      </c>
    </row>
    <row r="26" spans="1:11" ht="8" customHeight="1" x14ac:dyDescent="0.55000000000000004"/>
    <row r="27" spans="1:11" ht="18.5" hidden="1" customHeight="1" x14ac:dyDescent="0.55000000000000004"/>
    <row r="28" spans="1:11" ht="18.5" hidden="1" customHeight="1" x14ac:dyDescent="0.550000000000000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customXml/itemProps2.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D865F6-7CA3-432D-8730-3D120F762E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MAIN</vt:lpstr>
      <vt:lpstr>SUB_SHOW</vt:lpstr>
      <vt:lpstr>SUB_DOWN</vt:lpstr>
      <vt:lpstr>SUB_UP</vt:lpstr>
      <vt:lpstr>LIST001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寺田　大輝</cp:lastModifiedBy>
  <cp:revision/>
  <dcterms:created xsi:type="dcterms:W3CDTF">2023-07-24T07:07:56Z</dcterms:created>
  <dcterms:modified xsi:type="dcterms:W3CDTF">2024-05-21T05:24:44Z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