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<sst xmlns="http://schemas.openxmlformats.org/spreadsheetml/2006/main" count="69" uniqueCount="27">
  <si>
    <t>Period (ns)</t>
  </si>
  <si>
    <t>Frequency(MHz)</t>
  </si>
  <si>
    <t>Area (um2)</t>
  </si>
  <si>
    <t>Total Dynamic Power (uW)</t>
  </si>
  <si>
    <t>Cell Leakage Power (uW)</t>
  </si>
  <si>
    <t>Slack (ns)</t>
  </si>
  <si>
    <t>Lab 1</t>
  </si>
  <si>
    <t>Density = 0.4</t>
  </si>
  <si>
    <t>Period</t>
  </si>
  <si>
    <t>Area</t>
  </si>
  <si>
    <t>Slack</t>
  </si>
  <si>
    <t>Power (mW)</t>
  </si>
  <si>
    <t>Violations</t>
  </si>
  <si>
    <t>Density</t>
  </si>
  <si>
    <t>Instances:</t>
  </si>
  <si>
    <t>No</t>
  </si>
  <si>
    <t>Density = 0.5</t>
  </si>
  <si>
    <t>Density = 0.6</t>
  </si>
  <si>
    <t>Frequency</t>
  </si>
  <si>
    <t>Density = 0.7</t>
  </si>
  <si>
    <t>Yes (max_cap and max_tran)</t>
  </si>
  <si>
    <t>Yes(Max_cap and max_tran)</t>
  </si>
  <si>
    <t>Density = 0.8</t>
  </si>
  <si>
    <t>Power</t>
  </si>
  <si>
    <t>Yes (max_tran and max_cap)</t>
  </si>
  <si>
    <t>Density = 0.9</t>
  </si>
  <si>
    <t>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</si>
</sst>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&quot;$&quot;"/>
  </numFmts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1" numFmtId="2" xfId="0" applyAlignment="1" applyFont="1" applyNumberFormat="1">
      <alignment horizontal="center" vertical="bottom"/>
    </xf>
    <xf borderId="0" fillId="2" fontId="1" numFmtId="4" xfId="0" applyAlignment="1" applyFont="1" applyNumberFormat="1">
      <alignment horizontal="center" vertical="bottom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horizontal="center" vertical="bottom"/>
    </xf>
    <xf borderId="1" fillId="0" fontId="2" numFmtId="4" xfId="0" applyAlignment="1" applyBorder="1" applyFont="1" applyNumberFormat="1">
      <alignment horizontal="center" vertical="bottom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center" vertical="bottom"/>
    </xf>
    <xf borderId="1" fillId="3" fontId="2" numFmtId="0" xfId="0" applyAlignment="1" applyBorder="1" applyFill="1" applyFont="1">
      <alignment horizontal="center" vertical="bottom"/>
    </xf>
    <xf borderId="1" fillId="3" fontId="2" numFmtId="4" xfId="0" applyAlignment="1" applyBorder="1" applyFont="1" applyNumberFormat="1">
      <alignment horizontal="center" vertical="bottom"/>
    </xf>
    <xf borderId="1" fillId="3" fontId="2" numFmtId="0" xfId="0" applyAlignment="1" applyBorder="1" applyFont="1">
      <alignment readingOrder="0"/>
    </xf>
    <xf borderId="0" fillId="0" fontId="2" numFmtId="0" xfId="0" applyAlignment="1" applyFont="1">
      <alignment horizontal="center" vertical="bottom"/>
    </xf>
    <xf borderId="0" fillId="0" fontId="2" numFmtId="4" xfId="0" applyAlignment="1" applyFont="1" applyNumberFormat="1">
      <alignment horizontal="center" vertical="bottom"/>
    </xf>
    <xf borderId="1" fillId="4" fontId="1" numFmtId="0" xfId="0" applyAlignment="1" applyBorder="1" applyFill="1" applyFont="1">
      <alignment horizontal="center" readingOrder="0" vertical="bottom"/>
    </xf>
    <xf borderId="1" fillId="4" fontId="1" numFmtId="0" xfId="0" applyAlignment="1" applyBorder="1" applyFont="1">
      <alignment horizontal="center" vertical="bottom"/>
    </xf>
    <xf borderId="1" fillId="4" fontId="2" numFmtId="0" xfId="0" applyAlignment="1" applyBorder="1" applyFont="1">
      <alignment vertical="bottom"/>
    </xf>
    <xf borderId="1" fillId="2" fontId="1" numFmtId="0" xfId="0" applyAlignment="1" applyBorder="1" applyFont="1">
      <alignment horizontal="center" vertical="bottom"/>
    </xf>
    <xf borderId="1" fillId="2" fontId="1" numFmtId="0" xfId="0" applyAlignment="1" applyBorder="1" applyFont="1">
      <alignment horizontal="center" readingOrder="0" vertical="bottom"/>
    </xf>
    <xf borderId="1" fillId="0" fontId="2" numFmtId="0" xfId="0" applyAlignment="1" applyBorder="1" applyFont="1">
      <alignment horizontal="center" readingOrder="0" vertical="bottom"/>
    </xf>
    <xf borderId="1" fillId="0" fontId="2" numFmtId="10" xfId="0" applyAlignment="1" applyBorder="1" applyFont="1" applyNumberFormat="1">
      <alignment horizontal="center" readingOrder="0" vertical="bottom"/>
    </xf>
    <xf borderId="1" fillId="0" fontId="3" numFmtId="0" xfId="0" applyAlignment="1" applyBorder="1" applyFont="1">
      <alignment horizontal="center" readingOrder="0" vertical="bottom"/>
    </xf>
    <xf borderId="1" fillId="3" fontId="2" numFmtId="0" xfId="0" applyAlignment="1" applyBorder="1" applyFont="1">
      <alignment horizontal="center" readingOrder="0" vertical="bottom"/>
    </xf>
    <xf borderId="1" fillId="3" fontId="2" numFmtId="10" xfId="0" applyAlignment="1" applyBorder="1" applyFont="1" applyNumberFormat="1">
      <alignment horizontal="center" readingOrder="0" vertical="bottom"/>
    </xf>
    <xf borderId="1" fillId="3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2" numFmtId="0" xfId="0" applyAlignment="1" applyFont="1">
      <alignment horizontal="center" readingOrder="0"/>
    </xf>
    <xf borderId="0" fillId="5" fontId="2" numFmtId="0" xfId="0" applyAlignment="1" applyFill="1" applyFont="1">
      <alignment vertical="bottom"/>
    </xf>
    <xf borderId="1" fillId="0" fontId="2" numFmtId="164" xfId="0" applyAlignment="1" applyBorder="1" applyFont="1" applyNumberFormat="1">
      <alignment horizontal="center" readingOrder="0" vertical="bottom"/>
    </xf>
    <xf borderId="1" fillId="0" fontId="3" numFmtId="0" xfId="0" applyAlignment="1" applyBorder="1" applyFont="1">
      <alignment horizontal="center" vertical="bottom"/>
    </xf>
    <xf borderId="1" fillId="0" fontId="3" numFmtId="10" xfId="0" applyAlignment="1" applyBorder="1" applyFont="1" applyNumberForma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Frequency Vs Area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Sheet1!$B$2:$B$8</c:f>
            </c:strRef>
          </c:cat>
          <c:val>
            <c:numRef>
              <c:f>Sheet1!$C$2:$C$8</c:f>
              <c:numCache/>
            </c:numRef>
          </c:val>
          <c:smooth val="0"/>
        </c:ser>
        <c:axId val="711288486"/>
        <c:axId val="933982922"/>
      </c:lineChart>
      <c:catAx>
        <c:axId val="7112884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Frequency (MHz)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3982922"/>
      </c:catAx>
      <c:valAx>
        <c:axId val="9339829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Area (um2)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1288486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Frequency Vs Slack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Sheet1!$H$20:$H$23</c:f>
            </c:strRef>
          </c:cat>
          <c:val>
            <c:numRef>
              <c:f>Sheet1!$C$20:$C$23</c:f>
              <c:numCache/>
            </c:numRef>
          </c:val>
          <c:smooth val="0"/>
        </c:ser>
        <c:axId val="283260090"/>
        <c:axId val="1622522581"/>
      </c:lineChart>
      <c:catAx>
        <c:axId val="2832600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Frequency (MHz)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2522581"/>
      </c:catAx>
      <c:valAx>
        <c:axId val="16225225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Slack (ns)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3260090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314325</xdr:colOff>
      <xdr:row>0</xdr:row>
      <xdr:rowOff>104775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314325</xdr:colOff>
      <xdr:row>19</xdr:row>
      <xdr:rowOff>66675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86"/>
    <col customWidth="1" min="3" max="3" width="17.29"/>
    <col customWidth="1" min="4" max="4" width="27.29"/>
    <col customWidth="1" min="5" max="5" width="28.0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1" t="s">
        <v>5</v>
      </c>
      <c r="G1" s="4" t="s">
        <v>6</v>
      </c>
    </row>
    <row r="2">
      <c r="A2" s="5">
        <v>3.33</v>
      </c>
      <c r="B2" s="6">
        <f>1/(A2*10^(-9)*10^6)</f>
        <v>300.3003003</v>
      </c>
      <c r="C2" s="7">
        <v>20572.1739</v>
      </c>
      <c r="D2" s="7">
        <v>1001.3</v>
      </c>
      <c r="E2" s="7">
        <v>326.6616</v>
      </c>
      <c r="F2" s="7">
        <v>0.0</v>
      </c>
    </row>
    <row r="3">
      <c r="A3" s="8">
        <v>5.0</v>
      </c>
      <c r="B3" s="6">
        <v>200.0</v>
      </c>
      <c r="C3" s="7">
        <v>19021.4</v>
      </c>
      <c r="D3" s="7">
        <v>656.1921</v>
      </c>
      <c r="E3" s="7">
        <v>291.1423</v>
      </c>
      <c r="F3" s="7">
        <v>0.04</v>
      </c>
      <c r="G3" s="4">
        <v>0.14</v>
      </c>
    </row>
    <row r="4">
      <c r="A4" s="9">
        <v>5.7</v>
      </c>
      <c r="B4" s="10">
        <v>175.0</v>
      </c>
      <c r="C4" s="11">
        <v>18498.97</v>
      </c>
      <c r="D4" s="11">
        <v>578.3406</v>
      </c>
      <c r="E4" s="11">
        <v>278.5757</v>
      </c>
      <c r="F4" s="11">
        <v>0.17</v>
      </c>
    </row>
    <row r="5">
      <c r="A5" s="8">
        <v>6.67</v>
      </c>
      <c r="B5" s="6">
        <v>150.0</v>
      </c>
      <c r="C5" s="7">
        <v>17752.04</v>
      </c>
      <c r="D5" s="7">
        <v>479.6</v>
      </c>
      <c r="E5" s="7">
        <v>258.2</v>
      </c>
      <c r="F5" s="7">
        <v>0.12</v>
      </c>
    </row>
    <row r="6">
      <c r="A6" s="5">
        <v>8.0</v>
      </c>
      <c r="B6" s="6">
        <v>125.0</v>
      </c>
      <c r="C6" s="7">
        <v>17637.4</v>
      </c>
      <c r="D6" s="7">
        <v>400.9</v>
      </c>
      <c r="E6" s="7">
        <v>255.4</v>
      </c>
      <c r="F6" s="7">
        <v>0.17</v>
      </c>
    </row>
    <row r="7">
      <c r="A7" s="5">
        <v>10.0</v>
      </c>
      <c r="B7" s="6">
        <v>100.0</v>
      </c>
      <c r="C7" s="7">
        <v>17610.8</v>
      </c>
      <c r="D7" s="7">
        <v>317.6</v>
      </c>
      <c r="E7" s="7">
        <v>254.73</v>
      </c>
      <c r="F7" s="7">
        <v>0.7</v>
      </c>
    </row>
    <row r="8">
      <c r="A8" s="5">
        <v>12.5</v>
      </c>
      <c r="B8" s="6">
        <v>80.0</v>
      </c>
      <c r="C8" s="7">
        <v>17600.69</v>
      </c>
      <c r="D8" s="7">
        <v>255.7</v>
      </c>
      <c r="E8" s="7">
        <v>254.3</v>
      </c>
      <c r="F8" s="7">
        <v>3.14</v>
      </c>
    </row>
    <row r="9">
      <c r="A9" s="12"/>
      <c r="B9" s="13"/>
    </row>
    <row r="10">
      <c r="A10" s="12"/>
      <c r="B10" s="13"/>
    </row>
    <row r="11">
      <c r="A11" s="12"/>
      <c r="B11" s="13"/>
    </row>
    <row r="12">
      <c r="A12" s="14" t="s">
        <v>7</v>
      </c>
      <c r="B12" s="15"/>
      <c r="C12" s="15"/>
      <c r="D12" s="16"/>
      <c r="E12" s="16"/>
      <c r="F12" s="16"/>
      <c r="G12" s="16"/>
    </row>
    <row r="13">
      <c r="A13" s="17" t="s">
        <v>8</v>
      </c>
      <c r="B13" s="17" t="s">
        <v>9</v>
      </c>
      <c r="C13" s="17" t="s">
        <v>10</v>
      </c>
      <c r="D13" s="18" t="s">
        <v>11</v>
      </c>
      <c r="E13" s="17" t="s">
        <v>12</v>
      </c>
      <c r="F13" s="17" t="s">
        <v>13</v>
      </c>
      <c r="G13" s="17" t="s">
        <v>14</v>
      </c>
    </row>
    <row r="14">
      <c r="A14" s="19">
        <v>8.0</v>
      </c>
      <c r="B14" s="19">
        <v>47273.6</v>
      </c>
      <c r="C14" s="19">
        <v>0.0869</v>
      </c>
      <c r="D14" s="19">
        <v>2.811</v>
      </c>
      <c r="E14" s="19" t="s">
        <v>15</v>
      </c>
      <c r="F14" s="20">
        <v>0.376</v>
      </c>
      <c r="G14" s="19">
        <v>43969.0</v>
      </c>
    </row>
    <row r="15">
      <c r="A15" s="14" t="s">
        <v>16</v>
      </c>
      <c r="B15" s="15"/>
      <c r="C15" s="15"/>
      <c r="D15" s="16"/>
      <c r="E15" s="16"/>
      <c r="F15" s="16"/>
      <c r="G15" s="16"/>
    </row>
    <row r="16">
      <c r="A16" s="17" t="s">
        <v>8</v>
      </c>
      <c r="B16" s="17" t="s">
        <v>9</v>
      </c>
      <c r="C16" s="17" t="s">
        <v>10</v>
      </c>
      <c r="D16" s="18" t="s">
        <v>11</v>
      </c>
      <c r="E16" s="17" t="s">
        <v>12</v>
      </c>
      <c r="F16" s="17" t="s">
        <v>13</v>
      </c>
      <c r="G16" s="17" t="s">
        <v>14</v>
      </c>
    </row>
    <row r="17">
      <c r="A17" s="19">
        <v>8.0</v>
      </c>
      <c r="B17" s="19">
        <v>37025.1</v>
      </c>
      <c r="C17" s="19">
        <v>1.158</v>
      </c>
      <c r="D17" s="19">
        <v>2.788</v>
      </c>
      <c r="E17" s="19" t="s">
        <v>15</v>
      </c>
      <c r="F17" s="20">
        <v>0.46899</v>
      </c>
      <c r="G17" s="19">
        <v>39983.0</v>
      </c>
    </row>
    <row r="18">
      <c r="A18" s="14" t="s">
        <v>17</v>
      </c>
      <c r="B18" s="15"/>
      <c r="C18" s="15"/>
      <c r="D18" s="16"/>
      <c r="E18" s="16"/>
      <c r="F18" s="16"/>
      <c r="G18" s="16"/>
      <c r="H18" s="16"/>
    </row>
    <row r="19">
      <c r="A19" s="17" t="s">
        <v>8</v>
      </c>
      <c r="B19" s="17" t="s">
        <v>9</v>
      </c>
      <c r="C19" s="17" t="s">
        <v>10</v>
      </c>
      <c r="D19" s="18" t="s">
        <v>11</v>
      </c>
      <c r="E19" s="17" t="s">
        <v>12</v>
      </c>
      <c r="F19" s="17" t="s">
        <v>13</v>
      </c>
      <c r="G19" s="17" t="s">
        <v>14</v>
      </c>
      <c r="H19" s="17" t="s">
        <v>18</v>
      </c>
    </row>
    <row r="20">
      <c r="A20" s="19">
        <v>5.0</v>
      </c>
      <c r="B20" s="19">
        <v>30856.0</v>
      </c>
      <c r="C20" s="19">
        <v>0.077</v>
      </c>
      <c r="D20" s="19">
        <v>4.319</v>
      </c>
      <c r="E20" s="19" t="s">
        <v>15</v>
      </c>
      <c r="F20" s="20">
        <v>0.564</v>
      </c>
      <c r="G20" s="19">
        <v>38812.0</v>
      </c>
      <c r="H20" s="21">
        <v>200.0</v>
      </c>
    </row>
    <row r="21">
      <c r="A21" s="22">
        <v>5.7</v>
      </c>
      <c r="B21" s="22">
        <v>30856.0</v>
      </c>
      <c r="C21" s="22">
        <v>0.159</v>
      </c>
      <c r="D21" s="22">
        <v>3.807</v>
      </c>
      <c r="E21" s="22" t="s">
        <v>15</v>
      </c>
      <c r="F21" s="23">
        <v>0.564</v>
      </c>
      <c r="G21" s="22">
        <v>38999.0</v>
      </c>
      <c r="H21" s="24">
        <v>175.0</v>
      </c>
    </row>
    <row r="22">
      <c r="A22" s="19">
        <v>8.0</v>
      </c>
      <c r="B22" s="19">
        <v>30856.0</v>
      </c>
      <c r="C22" s="19">
        <v>1.162</v>
      </c>
      <c r="D22" s="19">
        <v>2.785</v>
      </c>
      <c r="E22" s="19" t="s">
        <v>15</v>
      </c>
      <c r="F22" s="20">
        <v>0.562</v>
      </c>
      <c r="G22" s="19">
        <v>38584.0</v>
      </c>
      <c r="H22" s="25">
        <v>125.0</v>
      </c>
    </row>
    <row r="23">
      <c r="A23" s="19">
        <v>10.0</v>
      </c>
      <c r="B23" s="19">
        <v>30856.0</v>
      </c>
      <c r="C23" s="19">
        <v>3.248</v>
      </c>
      <c r="D23" s="19">
        <v>2.279</v>
      </c>
      <c r="E23" s="19" t="s">
        <v>15</v>
      </c>
      <c r="F23" s="20">
        <v>0.562</v>
      </c>
      <c r="G23" s="19">
        <v>38584.0</v>
      </c>
      <c r="H23" s="25">
        <v>100.0</v>
      </c>
    </row>
    <row r="24">
      <c r="A24" s="14" t="s">
        <v>19</v>
      </c>
      <c r="B24" s="15"/>
      <c r="C24" s="15"/>
      <c r="D24" s="16"/>
      <c r="E24" s="16"/>
      <c r="F24" s="16"/>
      <c r="G24" s="16"/>
      <c r="H24" s="26"/>
    </row>
    <row r="25">
      <c r="A25" s="17" t="s">
        <v>8</v>
      </c>
      <c r="B25" s="17" t="s">
        <v>9</v>
      </c>
      <c r="C25" s="17" t="s">
        <v>10</v>
      </c>
      <c r="D25" s="18" t="s">
        <v>11</v>
      </c>
      <c r="E25" s="17" t="s">
        <v>12</v>
      </c>
      <c r="F25" s="17" t="s">
        <v>13</v>
      </c>
      <c r="G25" s="17" t="s">
        <v>14</v>
      </c>
      <c r="H25" s="27"/>
    </row>
    <row r="26">
      <c r="A26" s="19">
        <v>5.0</v>
      </c>
      <c r="B26" s="19">
        <v>26443.0</v>
      </c>
      <c r="C26" s="19">
        <v>-0.009</v>
      </c>
      <c r="D26" s="19">
        <v>4.309</v>
      </c>
      <c r="E26" s="19" t="s">
        <v>20</v>
      </c>
      <c r="F26" s="20">
        <v>0.65791</v>
      </c>
      <c r="G26" s="19">
        <v>35231.0</v>
      </c>
      <c r="H26" s="28"/>
    </row>
    <row r="27">
      <c r="A27" s="19">
        <v>5.7</v>
      </c>
      <c r="B27" s="19">
        <v>30856.0</v>
      </c>
      <c r="C27" s="19">
        <v>0.159</v>
      </c>
      <c r="D27" s="19">
        <v>3.807</v>
      </c>
      <c r="E27" s="19" t="s">
        <v>21</v>
      </c>
      <c r="F27" s="20">
        <v>0.65598</v>
      </c>
      <c r="G27" s="19">
        <v>38999.0</v>
      </c>
      <c r="H27" s="29"/>
    </row>
    <row r="28">
      <c r="A28" s="19">
        <v>8.0</v>
      </c>
      <c r="B28" s="19">
        <v>30586.0</v>
      </c>
      <c r="C28" s="19">
        <v>1.162</v>
      </c>
      <c r="D28" s="19">
        <v>2.785</v>
      </c>
      <c r="E28" s="19" t="s">
        <v>21</v>
      </c>
      <c r="F28" s="20">
        <v>0.562</v>
      </c>
      <c r="G28" s="19">
        <v>38584.0</v>
      </c>
      <c r="H28" s="29"/>
    </row>
    <row r="29">
      <c r="A29" s="19">
        <v>10.0</v>
      </c>
      <c r="B29" s="19">
        <v>26443.592</v>
      </c>
      <c r="C29" s="19">
        <v>2.664</v>
      </c>
      <c r="D29" s="19">
        <v>2.275</v>
      </c>
      <c r="E29" s="19" t="s">
        <v>21</v>
      </c>
      <c r="F29" s="20">
        <v>0.65598</v>
      </c>
      <c r="G29" s="19">
        <v>35448.0</v>
      </c>
      <c r="H29" s="29"/>
    </row>
    <row r="30">
      <c r="A30" s="14" t="s">
        <v>22</v>
      </c>
      <c r="B30" s="15"/>
      <c r="C30" s="15"/>
      <c r="D30" s="16"/>
      <c r="E30" s="16"/>
      <c r="F30" s="16"/>
      <c r="G30" s="16"/>
      <c r="H30" s="30"/>
    </row>
    <row r="31">
      <c r="A31" s="17" t="s">
        <v>8</v>
      </c>
      <c r="B31" s="17" t="s">
        <v>9</v>
      </c>
      <c r="C31" s="17" t="s">
        <v>10</v>
      </c>
      <c r="D31" s="17" t="s">
        <v>23</v>
      </c>
      <c r="E31" s="17" t="s">
        <v>12</v>
      </c>
      <c r="F31" s="17" t="s">
        <v>13</v>
      </c>
      <c r="G31" s="17" t="s">
        <v>14</v>
      </c>
      <c r="H31" s="30"/>
    </row>
    <row r="32">
      <c r="A32" s="19">
        <v>8.0</v>
      </c>
      <c r="B32" s="19">
        <v>23126.0</v>
      </c>
      <c r="C32" s="19">
        <v>0.639</v>
      </c>
      <c r="D32" s="19">
        <v>2.772</v>
      </c>
      <c r="E32" s="19" t="s">
        <v>24</v>
      </c>
      <c r="F32" s="31">
        <v>75.0</v>
      </c>
      <c r="G32" s="19">
        <v>28137.0</v>
      </c>
      <c r="H32" s="26"/>
    </row>
    <row r="33">
      <c r="A33" s="15" t="s">
        <v>25</v>
      </c>
      <c r="B33" s="15"/>
      <c r="C33" s="15"/>
      <c r="D33" s="16"/>
      <c r="E33" s="16"/>
      <c r="F33" s="16"/>
      <c r="G33" s="16"/>
      <c r="H33" s="26"/>
    </row>
    <row r="34">
      <c r="A34" s="17" t="s">
        <v>8</v>
      </c>
      <c r="B34" s="17" t="s">
        <v>9</v>
      </c>
      <c r="C34" s="17" t="s">
        <v>10</v>
      </c>
      <c r="D34" s="17" t="s">
        <v>11</v>
      </c>
      <c r="E34" s="17" t="s">
        <v>12</v>
      </c>
      <c r="F34" s="17" t="s">
        <v>13</v>
      </c>
      <c r="G34" s="17" t="s">
        <v>14</v>
      </c>
      <c r="H34" s="27"/>
    </row>
    <row r="35">
      <c r="A35" s="32">
        <v>8.0</v>
      </c>
      <c r="B35" s="21">
        <v>20566.1</v>
      </c>
      <c r="C35" s="21">
        <v>0.727</v>
      </c>
      <c r="D35" s="21">
        <v>2.772</v>
      </c>
      <c r="E35" s="21" t="s">
        <v>24</v>
      </c>
      <c r="F35" s="33">
        <v>0.84353</v>
      </c>
      <c r="G35" s="21">
        <v>20758.0</v>
      </c>
      <c r="H35" s="28"/>
    </row>
    <row r="43">
      <c r="D43" s="4" t="s">
        <v>26</v>
      </c>
    </row>
  </sheetData>
  <drawing r:id="rId1"/>
</worksheet>
</file>