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<sst xmlns="http://schemas.openxmlformats.org/spreadsheetml/2006/main" count="61" uniqueCount="56">
  <si>
    <t>いつ</t>
  </si>
  <si>
    <t>きょうさ1</t>
  </si>
  <si>
    <t>きょうさ2</t>
  </si>
  <si>
    <t>きょうさ3</t>
  </si>
  <si>
    <t>きょうさ4</t>
  </si>
  <si>
    <t>max</t>
  </si>
  <si>
    <t>背後エンカウント</t>
  </si>
  <si>
    <t>側面、正面エンカウント</t>
  </si>
  <si>
    <t>プレーヤーの背後エンカウント</t>
  </si>
  <si>
    <t>側面、正面</t>
  </si>
  <si>
    <t>シンボルの背後エンカウント</t>
  </si>
  <si>
    <t>旅芸人レベル1</t>
  </si>
  <si>
    <t>旅芸人レベル2</t>
  </si>
  <si>
    <t>旅芸人レベル3</t>
  </si>
  <si>
    <t>魔法使いレベル1</t>
  </si>
  <si>
    <t>魔法使いレベル2</t>
  </si>
  <si>
    <t>魔法使いレベル3</t>
  </si>
  <si>
    <t>旅芸人レベル7</t>
  </si>
  <si>
    <t>病魔前メタル</t>
  </si>
  <si>
    <t>メタル2体目</t>
  </si>
  <si>
    <t>------------------</t>
  </si>
  <si>
    <t>スライム</t>
  </si>
  <si>
    <t>メタル4匹目</t>
  </si>
  <si>
    <t>メタル5匹目</t>
  </si>
  <si>
    <t>ブラザーズ1体目</t>
  </si>
  <si>
    <t>ブラザーズ2体目</t>
  </si>
  <si>
    <t>はぐれメタル</t>
  </si>
  <si>
    <t>旅芸人レベル8</t>
  </si>
  <si>
    <t>旅芸人レベル9</t>
  </si>
  <si>
    <t>旅芸人レベル10</t>
  </si>
  <si>
    <t>旅芸人レベル11</t>
  </si>
  <si>
    <t>旅芸人レベル12</t>
  </si>
  <si>
    <t>旅芸人レベル14</t>
  </si>
  <si>
    <t>旅芸人レベル16</t>
  </si>
  <si>
    <t>旅芸人レベル17</t>
  </si>
  <si>
    <t>旅芸人レベル19</t>
  </si>
  <si>
    <t>旅芸人レベル20</t>
  </si>
  <si>
    <t>盗賊レベル1</t>
  </si>
  <si>
    <t>地図法で確定戸惑いできるならこの集計は不要なのでは</t>
  </si>
  <si>
    <t>盗賊レベル5</t>
  </si>
  <si>
    <t>この場合は横からエンカウントした扱い</t>
  </si>
  <si>
    <t>盗賊レベル6</t>
  </si>
  <si>
    <t>盗賊レベル7</t>
  </si>
  <si>
    <t>盗賊レベル13</t>
  </si>
  <si>
    <t>戦士レベル2</t>
  </si>
  <si>
    <t>戦士レベル13</t>
  </si>
  <si>
    <t>バトマスレベル1</t>
  </si>
  <si>
    <t>バトマスレベル4</t>
  </si>
  <si>
    <t>バトマスレベル13</t>
  </si>
  <si>
    <t>戦士16</t>
  </si>
  <si>
    <t>明らか横からエンカウント</t>
  </si>
  <si>
    <t>戦士20</t>
  </si>
  <si>
    <t>戦士29(はぐれメタル)</t>
  </si>
  <si>
    <t>立ち位置によって違う、動画の角度は何とも言えない</t>
  </si>
  <si>
    <t>戦士31</t>
  </si>
  <si>
    <t>エルギオス倒した後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</si>
</sst>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1">
        <v>12.0</v>
      </c>
      <c r="F2" s="2">
        <f t="shared" ref="F2:F13" si="1">MAX(B2:E2)</f>
        <v>12</v>
      </c>
      <c r="G2" s="2">
        <f t="shared" ref="G2:G21" si="2">rounddown(F2 * 0.05 + 2 + 10, 0)</f>
        <v>12</v>
      </c>
      <c r="H2" s="2">
        <f t="shared" ref="H2:H21" si="3">rounddown(F2 * 0.05 + 2, 0)</f>
        <v>2</v>
      </c>
      <c r="J2" s="1">
        <v>0.0</v>
      </c>
      <c r="K2" s="2">
        <f t="shared" ref="K2:K21" si="4">10 + 2</f>
        <v>12</v>
      </c>
      <c r="L2" s="1">
        <v>2.0</v>
      </c>
      <c r="M2" s="1">
        <v>0.0</v>
      </c>
    </row>
    <row r="3">
      <c r="A3" s="3" t="s">
        <v>12</v>
      </c>
      <c r="B3" s="1">
        <v>15.0</v>
      </c>
      <c r="F3" s="2">
        <f t="shared" si="1"/>
        <v>15</v>
      </c>
      <c r="G3" s="2">
        <f t="shared" si="2"/>
        <v>12</v>
      </c>
      <c r="H3" s="2">
        <f t="shared" si="3"/>
        <v>2</v>
      </c>
      <c r="J3" s="1">
        <v>0.0</v>
      </c>
      <c r="K3" s="2">
        <f t="shared" si="4"/>
        <v>12</v>
      </c>
      <c r="L3" s="1">
        <v>2.0</v>
      </c>
      <c r="M3" s="1">
        <v>0.0</v>
      </c>
    </row>
    <row r="4">
      <c r="A4" s="3" t="s">
        <v>13</v>
      </c>
      <c r="B4" s="1">
        <v>18.0</v>
      </c>
      <c r="F4" s="2">
        <f t="shared" si="1"/>
        <v>18</v>
      </c>
      <c r="G4" s="2">
        <f t="shared" si="2"/>
        <v>12</v>
      </c>
      <c r="H4" s="2">
        <f t="shared" si="3"/>
        <v>2</v>
      </c>
      <c r="J4" s="1">
        <v>0.0</v>
      </c>
      <c r="K4" s="2">
        <f t="shared" si="4"/>
        <v>12</v>
      </c>
      <c r="L4" s="1">
        <v>2.0</v>
      </c>
      <c r="M4" s="1">
        <v>0.0</v>
      </c>
    </row>
    <row r="5">
      <c r="A5" s="1" t="s">
        <v>14</v>
      </c>
      <c r="B5" s="1">
        <v>27.0</v>
      </c>
      <c r="C5" s="1">
        <v>14.0</v>
      </c>
      <c r="D5" s="1">
        <v>14.0</v>
      </c>
      <c r="E5" s="1">
        <v>14.0</v>
      </c>
      <c r="F5" s="2">
        <f t="shared" si="1"/>
        <v>27</v>
      </c>
      <c r="G5" s="2">
        <f t="shared" si="2"/>
        <v>13</v>
      </c>
      <c r="H5" s="2">
        <f t="shared" si="3"/>
        <v>3</v>
      </c>
      <c r="J5" s="1">
        <v>0.0</v>
      </c>
      <c r="K5" s="2">
        <f t="shared" si="4"/>
        <v>12</v>
      </c>
      <c r="L5" s="1">
        <v>2.0</v>
      </c>
      <c r="M5" s="1">
        <v>0.0</v>
      </c>
    </row>
    <row r="6">
      <c r="A6" s="1" t="s">
        <v>15</v>
      </c>
      <c r="B6" s="1">
        <v>27.0</v>
      </c>
      <c r="C6" s="1">
        <v>17.0</v>
      </c>
      <c r="D6" s="1">
        <v>17.0</v>
      </c>
      <c r="E6" s="1">
        <v>17.0</v>
      </c>
      <c r="F6" s="2">
        <f t="shared" si="1"/>
        <v>27</v>
      </c>
      <c r="G6" s="2">
        <f t="shared" si="2"/>
        <v>13</v>
      </c>
      <c r="H6" s="2">
        <f t="shared" si="3"/>
        <v>3</v>
      </c>
      <c r="J6" s="1">
        <v>0.0</v>
      </c>
      <c r="K6" s="2">
        <f t="shared" si="4"/>
        <v>12</v>
      </c>
      <c r="L6" s="1">
        <v>2.0</v>
      </c>
      <c r="M6" s="1">
        <v>0.0</v>
      </c>
    </row>
    <row r="7">
      <c r="A7" s="1" t="s">
        <v>16</v>
      </c>
      <c r="B7" s="1">
        <v>27.0</v>
      </c>
      <c r="C7" s="1">
        <v>20.0</v>
      </c>
      <c r="D7" s="1">
        <v>20.0</v>
      </c>
      <c r="E7" s="1">
        <v>20.0</v>
      </c>
      <c r="F7" s="2">
        <f t="shared" si="1"/>
        <v>27</v>
      </c>
      <c r="G7" s="2">
        <f t="shared" si="2"/>
        <v>13</v>
      </c>
      <c r="H7" s="2">
        <f t="shared" si="3"/>
        <v>3</v>
      </c>
      <c r="J7" s="1">
        <v>0.0</v>
      </c>
      <c r="K7" s="2">
        <f t="shared" si="4"/>
        <v>12</v>
      </c>
      <c r="L7" s="1">
        <v>2.0</v>
      </c>
      <c r="M7" s="1">
        <v>0.0</v>
      </c>
    </row>
    <row r="8">
      <c r="A8" s="3" t="s">
        <v>17</v>
      </c>
      <c r="B8" s="1">
        <v>30.0</v>
      </c>
      <c r="C8" s="1">
        <v>20.0</v>
      </c>
      <c r="D8" s="1">
        <v>20.0</v>
      </c>
      <c r="E8" s="1">
        <v>20.0</v>
      </c>
      <c r="F8" s="2">
        <f t="shared" si="1"/>
        <v>30</v>
      </c>
      <c r="G8" s="2">
        <f t="shared" si="2"/>
        <v>13</v>
      </c>
      <c r="H8" s="2">
        <f t="shared" si="3"/>
        <v>3</v>
      </c>
      <c r="J8" s="1">
        <v>0.0</v>
      </c>
      <c r="K8" s="2">
        <f t="shared" si="4"/>
        <v>12</v>
      </c>
      <c r="L8" s="1">
        <v>2.0</v>
      </c>
      <c r="M8" s="1">
        <v>0.0</v>
      </c>
    </row>
    <row r="9">
      <c r="A9" s="1" t="s">
        <v>18</v>
      </c>
      <c r="B9" s="1">
        <v>36.0</v>
      </c>
      <c r="C9" s="3">
        <v>34.0</v>
      </c>
      <c r="D9" s="3">
        <v>34.0</v>
      </c>
      <c r="E9" s="3">
        <v>34.0</v>
      </c>
      <c r="F9" s="2">
        <f t="shared" si="1"/>
        <v>36</v>
      </c>
      <c r="G9" s="2">
        <f t="shared" si="2"/>
        <v>13</v>
      </c>
      <c r="H9" s="2">
        <f t="shared" si="3"/>
        <v>3</v>
      </c>
      <c r="J9" s="1">
        <v>0.0</v>
      </c>
      <c r="K9" s="2">
        <f t="shared" si="4"/>
        <v>12</v>
      </c>
      <c r="L9" s="1">
        <v>2.0</v>
      </c>
      <c r="M9" s="1">
        <v>0.0</v>
      </c>
    </row>
    <row r="10">
      <c r="A10" s="1" t="s">
        <v>19</v>
      </c>
      <c r="B10" s="1">
        <v>18.0</v>
      </c>
      <c r="C10" s="1">
        <v>11.0</v>
      </c>
      <c r="D10" s="1">
        <v>12.0</v>
      </c>
      <c r="E10" s="1">
        <v>12.0</v>
      </c>
      <c r="F10" s="2">
        <f t="shared" si="1"/>
        <v>18</v>
      </c>
      <c r="G10" s="2">
        <f t="shared" si="2"/>
        <v>12</v>
      </c>
      <c r="H10" s="2">
        <f t="shared" si="3"/>
        <v>2</v>
      </c>
      <c r="J10" s="1">
        <v>0.0</v>
      </c>
      <c r="K10" s="2">
        <f t="shared" si="4"/>
        <v>12</v>
      </c>
      <c r="L10" s="1">
        <v>2.0</v>
      </c>
      <c r="M10" s="1">
        <v>0.0</v>
      </c>
    </row>
    <row r="11">
      <c r="A11" s="3" t="s">
        <v>20</v>
      </c>
      <c r="B11" s="1">
        <v>49.0</v>
      </c>
      <c r="C11" s="1">
        <v>31.0</v>
      </c>
      <c r="D11" s="1">
        <v>36.0</v>
      </c>
      <c r="E11" s="1">
        <v>36.0</v>
      </c>
      <c r="F11" s="2">
        <f t="shared" si="1"/>
        <v>49</v>
      </c>
      <c r="G11" s="2">
        <f t="shared" si="2"/>
        <v>14</v>
      </c>
      <c r="H11" s="2">
        <f t="shared" si="3"/>
        <v>4</v>
      </c>
      <c r="J11" s="1">
        <v>0.0</v>
      </c>
      <c r="K11" s="2">
        <f t="shared" si="4"/>
        <v>12</v>
      </c>
      <c r="L11" s="1">
        <v>2.0</v>
      </c>
      <c r="M11" s="1">
        <v>0.0</v>
      </c>
    </row>
    <row r="12">
      <c r="A12" s="1" t="s">
        <v>21</v>
      </c>
      <c r="B12" s="1">
        <v>11.0</v>
      </c>
      <c r="C12" s="1">
        <v>5.0</v>
      </c>
      <c r="D12" s="1">
        <v>18.0</v>
      </c>
      <c r="E12" s="1">
        <v>18.0</v>
      </c>
      <c r="F12" s="2">
        <f t="shared" si="1"/>
        <v>18</v>
      </c>
      <c r="G12" s="2">
        <f t="shared" si="2"/>
        <v>12</v>
      </c>
      <c r="H12" s="2">
        <f t="shared" si="3"/>
        <v>2</v>
      </c>
      <c r="J12" s="1">
        <v>0.0</v>
      </c>
      <c r="K12" s="2">
        <f t="shared" si="4"/>
        <v>12</v>
      </c>
      <c r="L12" s="1">
        <v>2.0</v>
      </c>
      <c r="M12" s="1">
        <v>0.0</v>
      </c>
    </row>
    <row r="13">
      <c r="A13" s="1" t="s">
        <v>22</v>
      </c>
      <c r="B13" s="1">
        <v>11.0</v>
      </c>
      <c r="C13" s="1">
        <v>18.0</v>
      </c>
      <c r="D13" s="1">
        <v>18.0</v>
      </c>
      <c r="E13" s="1">
        <v>18.0</v>
      </c>
      <c r="F13" s="2">
        <f t="shared" si="1"/>
        <v>18</v>
      </c>
      <c r="G13" s="2">
        <f t="shared" si="2"/>
        <v>12</v>
      </c>
      <c r="H13" s="2">
        <f t="shared" si="3"/>
        <v>2</v>
      </c>
      <c r="J13" s="1">
        <v>0.0</v>
      </c>
      <c r="K13" s="2">
        <f t="shared" si="4"/>
        <v>12</v>
      </c>
      <c r="L13" s="1">
        <v>2.0</v>
      </c>
      <c r="M13" s="1">
        <v>0.0</v>
      </c>
    </row>
    <row r="14">
      <c r="A14" s="1" t="s">
        <v>23</v>
      </c>
      <c r="B14" s="1">
        <v>31.0</v>
      </c>
      <c r="C14" s="1">
        <v>49.0</v>
      </c>
      <c r="D14" s="1">
        <v>49.0</v>
      </c>
      <c r="E14" s="1">
        <v>49.0</v>
      </c>
      <c r="G14" s="2">
        <f t="shared" si="2"/>
        <v>12</v>
      </c>
      <c r="H14" s="2">
        <f t="shared" si="3"/>
        <v>2</v>
      </c>
      <c r="J14" s="1">
        <v>0.0</v>
      </c>
      <c r="K14" s="2">
        <f t="shared" si="4"/>
        <v>12</v>
      </c>
      <c r="L14" s="1">
        <v>2.0</v>
      </c>
      <c r="M14" s="1">
        <v>0.0</v>
      </c>
    </row>
    <row r="15">
      <c r="A15" s="1" t="s">
        <v>20</v>
      </c>
      <c r="B15" s="1">
        <v>36.0</v>
      </c>
      <c r="C15" s="1">
        <v>16.0</v>
      </c>
      <c r="D15" s="1">
        <v>57.0</v>
      </c>
      <c r="E15" s="1">
        <v>57.0</v>
      </c>
      <c r="F15" s="2">
        <f t="shared" ref="F15:F21" si="5">MAX(B15:E15)</f>
        <v>57</v>
      </c>
      <c r="G15" s="2">
        <f t="shared" si="2"/>
        <v>14</v>
      </c>
      <c r="H15" s="2">
        <f t="shared" si="3"/>
        <v>4</v>
      </c>
      <c r="J15" s="1">
        <v>0.0</v>
      </c>
      <c r="K15" s="2">
        <f t="shared" si="4"/>
        <v>12</v>
      </c>
      <c r="L15" s="1">
        <v>2.0</v>
      </c>
      <c r="M15" s="1">
        <v>0.0</v>
      </c>
    </row>
    <row r="16">
      <c r="A16" s="1" t="s">
        <v>24</v>
      </c>
      <c r="B16" s="1">
        <v>15.0</v>
      </c>
      <c r="C16" s="1">
        <v>18.0</v>
      </c>
      <c r="D16" s="1">
        <v>15.0</v>
      </c>
      <c r="E16" s="1">
        <v>15.0</v>
      </c>
      <c r="F16" s="2">
        <f t="shared" si="5"/>
        <v>18</v>
      </c>
      <c r="G16" s="2">
        <f t="shared" si="2"/>
        <v>12</v>
      </c>
      <c r="H16" s="2">
        <f t="shared" si="3"/>
        <v>2</v>
      </c>
      <c r="J16" s="1">
        <v>0.0</v>
      </c>
      <c r="K16" s="2">
        <f t="shared" si="4"/>
        <v>12</v>
      </c>
      <c r="L16" s="1">
        <v>2.0</v>
      </c>
      <c r="M16" s="1">
        <v>0.0</v>
      </c>
    </row>
    <row r="17">
      <c r="A17" s="1" t="s">
        <v>20</v>
      </c>
      <c r="B17" s="1">
        <v>42.0</v>
      </c>
      <c r="C17" s="1">
        <v>61.0</v>
      </c>
      <c r="D17" s="1">
        <v>42.0</v>
      </c>
      <c r="E17" s="1">
        <v>42.0</v>
      </c>
      <c r="F17" s="2">
        <f t="shared" si="5"/>
        <v>61</v>
      </c>
      <c r="G17" s="2">
        <f t="shared" si="2"/>
        <v>15</v>
      </c>
      <c r="H17" s="2">
        <f t="shared" si="3"/>
        <v>5</v>
      </c>
      <c r="J17" s="1">
        <v>0.0</v>
      </c>
      <c r="K17" s="2">
        <f t="shared" si="4"/>
        <v>12</v>
      </c>
      <c r="L17" s="1">
        <v>2.0</v>
      </c>
      <c r="M17" s="1">
        <v>0.0</v>
      </c>
    </row>
    <row r="18">
      <c r="A18" s="1" t="s">
        <v>25</v>
      </c>
      <c r="B18" s="1">
        <v>7.0</v>
      </c>
      <c r="C18" s="1">
        <v>15.0</v>
      </c>
      <c r="D18" s="1">
        <v>7.0</v>
      </c>
      <c r="E18" s="1">
        <v>5.0</v>
      </c>
      <c r="F18" s="2">
        <f t="shared" si="5"/>
        <v>15</v>
      </c>
      <c r="G18" s="2">
        <f t="shared" si="2"/>
        <v>12</v>
      </c>
      <c r="H18" s="2">
        <f t="shared" si="3"/>
        <v>2</v>
      </c>
      <c r="J18" s="1">
        <v>0.0</v>
      </c>
      <c r="K18" s="2">
        <f t="shared" si="4"/>
        <v>12</v>
      </c>
      <c r="L18" s="1">
        <v>2.0</v>
      </c>
      <c r="M18" s="1">
        <v>0.0</v>
      </c>
    </row>
    <row r="19">
      <c r="A19" s="1" t="s">
        <v>20</v>
      </c>
      <c r="B19" s="1">
        <v>18.0</v>
      </c>
      <c r="C19" s="1">
        <v>42.0</v>
      </c>
      <c r="D19" s="1">
        <v>18.0</v>
      </c>
      <c r="E19" s="1">
        <v>17.0</v>
      </c>
      <c r="F19" s="2">
        <f t="shared" si="5"/>
        <v>42</v>
      </c>
      <c r="G19" s="2">
        <f t="shared" si="2"/>
        <v>14</v>
      </c>
      <c r="H19" s="2">
        <f t="shared" si="3"/>
        <v>4</v>
      </c>
      <c r="J19" s="1">
        <v>0.0</v>
      </c>
      <c r="K19" s="2">
        <f t="shared" si="4"/>
        <v>12</v>
      </c>
      <c r="L19" s="1">
        <v>2.0</v>
      </c>
      <c r="M19" s="1">
        <v>0.0</v>
      </c>
    </row>
    <row r="20">
      <c r="A20" s="1" t="s">
        <v>26</v>
      </c>
      <c r="B20" s="1">
        <v>22.0</v>
      </c>
      <c r="C20" s="1">
        <v>55.0</v>
      </c>
      <c r="D20" s="1">
        <v>21.0</v>
      </c>
      <c r="E20" s="1">
        <v>22.0</v>
      </c>
      <c r="F20" s="2">
        <f t="shared" si="5"/>
        <v>55</v>
      </c>
      <c r="G20" s="2">
        <f t="shared" si="2"/>
        <v>14</v>
      </c>
      <c r="H20" s="2">
        <f t="shared" si="3"/>
        <v>4</v>
      </c>
      <c r="J20" s="1">
        <v>0.0</v>
      </c>
      <c r="K20" s="2">
        <f t="shared" si="4"/>
        <v>12</v>
      </c>
      <c r="L20" s="1">
        <v>2.0</v>
      </c>
      <c r="M20" s="1">
        <v>0.0</v>
      </c>
    </row>
    <row r="21">
      <c r="A21" s="1" t="s">
        <v>20</v>
      </c>
      <c r="B21" s="1">
        <v>26.0</v>
      </c>
      <c r="C21" s="1">
        <v>60.0</v>
      </c>
      <c r="D21" s="1">
        <v>26.0</v>
      </c>
      <c r="E21" s="1">
        <v>26.0</v>
      </c>
      <c r="F21" s="2">
        <f t="shared" si="5"/>
        <v>60</v>
      </c>
      <c r="G21" s="2">
        <f t="shared" si="2"/>
        <v>15</v>
      </c>
      <c r="H21" s="2">
        <f t="shared" si="3"/>
        <v>5</v>
      </c>
      <c r="J21" s="1">
        <v>0.0</v>
      </c>
      <c r="K21" s="2">
        <f t="shared" si="4"/>
        <v>12</v>
      </c>
      <c r="L21" s="1">
        <v>2.0</v>
      </c>
      <c r="M21" s="1">
        <v>0.0</v>
      </c>
    </row>
    <row r="24">
      <c r="A24" s="4" t="s">
        <v>27</v>
      </c>
      <c r="B24" s="5">
        <v>33.0</v>
      </c>
      <c r="G24" s="2">
        <f t="shared" ref="G24:G47" si="6">rounddown(B24 * 0.05 + 2 + 10, 0)</f>
        <v>13</v>
      </c>
      <c r="H24" s="2">
        <f t="shared" ref="H24:H47" si="7">rounddown(B24 * 0.05 + 2, 0)</f>
        <v>3</v>
      </c>
      <c r="J24" s="1">
        <v>0.0</v>
      </c>
      <c r="K24" s="2">
        <f>10 + 2</f>
        <v>12</v>
      </c>
      <c r="L24" s="1">
        <v>2.0</v>
      </c>
      <c r="M24" s="1">
        <v>0.0</v>
      </c>
    </row>
    <row r="25">
      <c r="A25" s="4" t="s">
        <v>28</v>
      </c>
      <c r="B25" s="5">
        <v>36.0</v>
      </c>
      <c r="G25" s="2">
        <f t="shared" si="6"/>
        <v>13</v>
      </c>
      <c r="H25" s="2">
        <f t="shared" si="7"/>
        <v>3</v>
      </c>
    </row>
    <row r="26">
      <c r="A26" s="6" t="s">
        <v>29</v>
      </c>
      <c r="B26" s="1">
        <v>39.0</v>
      </c>
      <c r="G26" s="2">
        <f t="shared" si="6"/>
        <v>13</v>
      </c>
      <c r="H26" s="2">
        <f t="shared" si="7"/>
        <v>3</v>
      </c>
    </row>
    <row r="27">
      <c r="A27" s="6" t="s">
        <v>30</v>
      </c>
      <c r="B27" s="1">
        <v>42.0</v>
      </c>
      <c r="G27" s="2">
        <f t="shared" si="6"/>
        <v>14</v>
      </c>
      <c r="H27" s="2">
        <f t="shared" si="7"/>
        <v>4</v>
      </c>
    </row>
    <row r="28">
      <c r="A28" s="6" t="s">
        <v>31</v>
      </c>
      <c r="B28" s="1">
        <v>45.0</v>
      </c>
      <c r="G28" s="2">
        <f t="shared" si="6"/>
        <v>14</v>
      </c>
      <c r="H28" s="2">
        <f t="shared" si="7"/>
        <v>4</v>
      </c>
    </row>
    <row r="29">
      <c r="A29" s="1" t="s">
        <v>32</v>
      </c>
      <c r="B29" s="1">
        <v>51.0</v>
      </c>
      <c r="G29" s="2">
        <f t="shared" si="6"/>
        <v>14</v>
      </c>
      <c r="H29" s="2">
        <f t="shared" si="7"/>
        <v>4</v>
      </c>
    </row>
    <row r="30">
      <c r="A30" s="1" t="s">
        <v>33</v>
      </c>
      <c r="B30" s="1">
        <v>57.0</v>
      </c>
      <c r="G30" s="2">
        <f t="shared" si="6"/>
        <v>14</v>
      </c>
      <c r="H30" s="2">
        <f t="shared" si="7"/>
        <v>4</v>
      </c>
    </row>
    <row r="31">
      <c r="A31" s="1" t="s">
        <v>34</v>
      </c>
      <c r="B31" s="1">
        <v>60.0</v>
      </c>
      <c r="G31" s="2">
        <f t="shared" si="6"/>
        <v>15</v>
      </c>
      <c r="H31" s="2">
        <f t="shared" si="7"/>
        <v>5</v>
      </c>
    </row>
    <row r="32">
      <c r="A32" s="1" t="s">
        <v>35</v>
      </c>
      <c r="B32" s="1">
        <v>66.0</v>
      </c>
      <c r="G32" s="2">
        <f t="shared" si="6"/>
        <v>15</v>
      </c>
      <c r="H32" s="2">
        <f t="shared" si="7"/>
        <v>5</v>
      </c>
    </row>
    <row r="33">
      <c r="A33" s="1" t="s">
        <v>36</v>
      </c>
      <c r="B33" s="1">
        <v>69.0</v>
      </c>
      <c r="G33" s="2">
        <f t="shared" si="6"/>
        <v>15</v>
      </c>
      <c r="H33" s="2">
        <f t="shared" si="7"/>
        <v>5</v>
      </c>
    </row>
    <row r="34">
      <c r="A34" s="1" t="s">
        <v>37</v>
      </c>
      <c r="B34" s="1">
        <v>18.0</v>
      </c>
      <c r="G34" s="2">
        <f t="shared" si="6"/>
        <v>12</v>
      </c>
      <c r="H34" s="2">
        <f t="shared" si="7"/>
        <v>2</v>
      </c>
      <c r="I34" s="1" t="s">
        <v>38</v>
      </c>
    </row>
    <row r="35">
      <c r="A35" s="1" t="s">
        <v>39</v>
      </c>
      <c r="B35" s="1">
        <v>34.0</v>
      </c>
      <c r="G35" s="2">
        <f t="shared" si="6"/>
        <v>13</v>
      </c>
      <c r="H35" s="2">
        <f t="shared" si="7"/>
        <v>3</v>
      </c>
      <c r="I35" s="1" t="s">
        <v>40</v>
      </c>
    </row>
    <row r="36">
      <c r="A36" s="1" t="s">
        <v>41</v>
      </c>
      <c r="B36" s="1">
        <v>38.0</v>
      </c>
      <c r="G36" s="2">
        <f t="shared" si="6"/>
        <v>13</v>
      </c>
      <c r="H36" s="2">
        <f t="shared" si="7"/>
        <v>3</v>
      </c>
    </row>
    <row r="37">
      <c r="A37" s="1" t="s">
        <v>42</v>
      </c>
      <c r="B37" s="1">
        <v>42.0</v>
      </c>
      <c r="G37" s="2">
        <f t="shared" si="6"/>
        <v>14</v>
      </c>
      <c r="H37" s="2">
        <f t="shared" si="7"/>
        <v>4</v>
      </c>
    </row>
    <row r="38">
      <c r="A38" s="1" t="s">
        <v>43</v>
      </c>
      <c r="B38" s="1">
        <v>65.0</v>
      </c>
      <c r="G38" s="2">
        <f t="shared" si="6"/>
        <v>15</v>
      </c>
      <c r="H38" s="2">
        <f t="shared" si="7"/>
        <v>5</v>
      </c>
    </row>
    <row r="39">
      <c r="A39" s="1" t="s">
        <v>44</v>
      </c>
      <c r="B39" s="1">
        <v>6.0</v>
      </c>
      <c r="G39" s="2">
        <f t="shared" si="6"/>
        <v>12</v>
      </c>
      <c r="H39" s="2">
        <f t="shared" si="7"/>
        <v>2</v>
      </c>
    </row>
    <row r="40">
      <c r="A40" s="1" t="s">
        <v>45</v>
      </c>
      <c r="B40" s="1">
        <v>18.0</v>
      </c>
      <c r="G40" s="2">
        <f t="shared" si="6"/>
        <v>12</v>
      </c>
      <c r="H40" s="2">
        <f t="shared" si="7"/>
        <v>2</v>
      </c>
    </row>
    <row r="41">
      <c r="A41" s="1" t="s">
        <v>46</v>
      </c>
      <c r="B41" s="1">
        <v>15.0</v>
      </c>
      <c r="G41" s="2">
        <f t="shared" si="6"/>
        <v>12</v>
      </c>
      <c r="H41" s="2">
        <f t="shared" si="7"/>
        <v>2</v>
      </c>
    </row>
    <row r="42">
      <c r="A42" s="1" t="s">
        <v>47</v>
      </c>
      <c r="B42" s="1">
        <v>23.0</v>
      </c>
      <c r="G42" s="2">
        <f t="shared" si="6"/>
        <v>13</v>
      </c>
      <c r="H42" s="2">
        <f t="shared" si="7"/>
        <v>3</v>
      </c>
    </row>
    <row r="43">
      <c r="A43" s="1" t="s">
        <v>48</v>
      </c>
      <c r="B43" s="1">
        <v>45.0</v>
      </c>
      <c r="G43" s="2">
        <f t="shared" si="6"/>
        <v>14</v>
      </c>
      <c r="H43" s="2">
        <f t="shared" si="7"/>
        <v>4</v>
      </c>
    </row>
    <row r="44">
      <c r="A44" s="1" t="s">
        <v>49</v>
      </c>
      <c r="B44" s="1">
        <v>21.0</v>
      </c>
      <c r="G44" s="2">
        <f t="shared" si="6"/>
        <v>13</v>
      </c>
      <c r="H44" s="2">
        <f t="shared" si="7"/>
        <v>3</v>
      </c>
      <c r="I44" s="1" t="s">
        <v>50</v>
      </c>
    </row>
    <row r="45">
      <c r="A45" s="1" t="s">
        <v>51</v>
      </c>
      <c r="B45" s="1">
        <v>26.0</v>
      </c>
      <c r="G45" s="2">
        <f t="shared" si="6"/>
        <v>13</v>
      </c>
      <c r="H45" s="2">
        <f t="shared" si="7"/>
        <v>3</v>
      </c>
    </row>
    <row r="46">
      <c r="A46" s="1" t="s">
        <v>52</v>
      </c>
      <c r="B46" s="1">
        <v>35.0</v>
      </c>
      <c r="G46" s="2">
        <f t="shared" si="6"/>
        <v>13</v>
      </c>
      <c r="H46" s="2">
        <f t="shared" si="7"/>
        <v>3</v>
      </c>
      <c r="I46" s="1" t="s">
        <v>53</v>
      </c>
    </row>
    <row r="47">
      <c r="A47" s="1" t="s">
        <v>54</v>
      </c>
      <c r="B47" s="1">
        <v>37.0</v>
      </c>
      <c r="G47" s="2">
        <f t="shared" si="6"/>
        <v>13</v>
      </c>
      <c r="H47" s="2">
        <f t="shared" si="7"/>
        <v>3</v>
      </c>
    </row>
    <row r="49">
      <c r="A49" s="1" t="s">
        <v>55</v>
      </c>
      <c r="B49" s="1">
        <v>36.0</v>
      </c>
      <c r="C49" s="1">
        <v>84.0</v>
      </c>
      <c r="D49" s="1">
        <v>36.0</v>
      </c>
      <c r="E49" s="1">
        <v>36.0</v>
      </c>
      <c r="F49" s="2">
        <f>MAX(B49:E49)</f>
        <v>84</v>
      </c>
      <c r="G49" s="2">
        <f>rounddown(F49 * 0.05 + 2 + 10, 0)</f>
        <v>16</v>
      </c>
      <c r="H49" s="2">
        <f>rounddown(F49 * 0.05 + 2, 0)</f>
        <v>6</v>
      </c>
      <c r="J49" s="1">
        <v>0.0</v>
      </c>
      <c r="K49" s="2">
        <f>10 + 2</f>
        <v>12</v>
      </c>
      <c r="L49" s="1">
        <v>2.0</v>
      </c>
      <c r="M49" s="1">
        <v>0.0</v>
      </c>
    </row>
    <row r="52">
      <c r="G52" s="7"/>
    </row>
  </sheetData>
  <drawing r:id="rId1"/>
</worksheet>
</file>