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4. Project\01. LoRaWAN\"/>
    </mc:Choice>
  </mc:AlternateContent>
  <bookViews>
    <workbookView xWindow="0" yWindow="0" windowWidth="28800" windowHeight="11580" activeTab="3"/>
  </bookViews>
  <sheets>
    <sheet name="payload" sheetId="8" r:id="rId1"/>
    <sheet name="参数详情" sheetId="9" r:id="rId2"/>
    <sheet name="参数参考" sheetId="10" r:id="rId3"/>
    <sheet name="费用清单" sheetId="7" r:id="rId4"/>
    <sheet name="其它" sheetId="1" r:id="rId5"/>
    <sheet name="Sheet5" sheetId="5" state="hidden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7" l="1"/>
  <c r="C7" i="7" l="1"/>
</calcChain>
</file>

<file path=xl/sharedStrings.xml><?xml version="1.0" encoding="utf-8"?>
<sst xmlns="http://schemas.openxmlformats.org/spreadsheetml/2006/main" count="653" uniqueCount="178">
  <si>
    <t>温度</t>
    <phoneticPr fontId="1" type="noConversion"/>
  </si>
  <si>
    <t>加速度</t>
    <phoneticPr fontId="1" type="noConversion"/>
  </si>
  <si>
    <t>信噪比</t>
    <phoneticPr fontId="1" type="noConversion"/>
  </si>
  <si>
    <t>信号质量</t>
    <phoneticPr fontId="1" type="noConversion"/>
  </si>
  <si>
    <t>temperature_2</t>
  </si>
  <si>
    <t>analog_out_4</t>
  </si>
  <si>
    <t>Metadata</t>
    <phoneticPr fontId="1" type="noConversion"/>
  </si>
  <si>
    <t>rssi</t>
  </si>
  <si>
    <t>snr</t>
  </si>
  <si>
    <t>longitude</t>
  </si>
  <si>
    <t>altitude</t>
  </si>
  <si>
    <t>gtw_id</t>
  </si>
  <si>
    <t>时间戳</t>
    <phoneticPr fontId="1" type="noConversion"/>
  </si>
  <si>
    <t>timestamp</t>
  </si>
  <si>
    <t>time</t>
  </si>
  <si>
    <t>时间</t>
    <phoneticPr fontId="1" type="noConversion"/>
  </si>
  <si>
    <t>通道</t>
    <phoneticPr fontId="1" type="noConversion"/>
  </si>
  <si>
    <t>channel</t>
    <phoneticPr fontId="1" type="noConversion"/>
  </si>
  <si>
    <t>latitude</t>
    <phoneticPr fontId="1" type="noConversion"/>
  </si>
  <si>
    <t>longitude</t>
    <phoneticPr fontId="1" type="noConversion"/>
  </si>
  <si>
    <t>Payload</t>
    <phoneticPr fontId="1" type="noConversion"/>
  </si>
  <si>
    <t>accelerometer_3</t>
    <phoneticPr fontId="1" type="noConversion"/>
  </si>
  <si>
    <t>射频链路</t>
    <phoneticPr fontId="1" type="noConversion"/>
  </si>
  <si>
    <t>rf_chain</t>
  </si>
  <si>
    <t>Fields</t>
    <phoneticPr fontId="1" type="noConversion"/>
  </si>
  <si>
    <t>定位（网关）</t>
    <phoneticPr fontId="1" type="noConversion"/>
  </si>
  <si>
    <t>定位（节点）</t>
    <phoneticPr fontId="1" type="noConversion"/>
  </si>
  <si>
    <t>节点ID</t>
    <phoneticPr fontId="1" type="noConversion"/>
  </si>
  <si>
    <t>网关ID</t>
    <phoneticPr fontId="1" type="noConversion"/>
  </si>
  <si>
    <t>dev id</t>
    <phoneticPr fontId="1" type="noConversion"/>
  </si>
  <si>
    <t>data_rate</t>
  </si>
  <si>
    <t>编码率</t>
    <phoneticPr fontId="1" type="noConversion"/>
  </si>
  <si>
    <t>飞龙单据</t>
    <phoneticPr fontId="1" type="noConversion"/>
  </si>
  <si>
    <t>树莓派Club</t>
  </si>
  <si>
    <t>3G 4G通讯</t>
  </si>
  <si>
    <t>铝防水盒</t>
    <phoneticPr fontId="1" type="noConversion"/>
  </si>
  <si>
    <t>硅芯电子科</t>
  </si>
  <si>
    <t>模拟输出(电池电量)</t>
    <phoneticPr fontId="1" type="noConversion"/>
  </si>
  <si>
    <t>6E</t>
  </si>
  <si>
    <t>7A</t>
  </si>
  <si>
    <t>A0</t>
  </si>
  <si>
    <t>数据通道</t>
    <phoneticPr fontId="1" type="noConversion"/>
  </si>
  <si>
    <t>数据类型</t>
    <phoneticPr fontId="1" type="noConversion"/>
  </si>
  <si>
    <t>latitude</t>
    <phoneticPr fontId="1" type="noConversion"/>
  </si>
  <si>
    <t>longitude</t>
    <phoneticPr fontId="1" type="noConversion"/>
  </si>
  <si>
    <t>altitude</t>
    <phoneticPr fontId="1" type="noConversion"/>
  </si>
  <si>
    <t>Temperature</t>
    <phoneticPr fontId="1" type="noConversion"/>
  </si>
  <si>
    <t>Object</t>
    <phoneticPr fontId="1" type="noConversion"/>
  </si>
  <si>
    <t>7E</t>
  </si>
  <si>
    <t>1B</t>
  </si>
  <si>
    <t>7F</t>
  </si>
  <si>
    <t>F0</t>
  </si>
  <si>
    <t>7C</t>
  </si>
  <si>
    <t>FB</t>
  </si>
  <si>
    <t>数据通道</t>
    <phoneticPr fontId="1" type="noConversion"/>
  </si>
  <si>
    <t>Temperature</t>
    <phoneticPr fontId="1" type="noConversion"/>
  </si>
  <si>
    <t>Battery Volage</t>
    <phoneticPr fontId="1" type="noConversion"/>
  </si>
  <si>
    <t>Accelerometer_y</t>
    <phoneticPr fontId="1" type="noConversion"/>
  </si>
  <si>
    <t>Accelerometer_z</t>
    <phoneticPr fontId="1" type="noConversion"/>
  </si>
  <si>
    <t>Acidity</t>
    <phoneticPr fontId="1" type="noConversion"/>
  </si>
  <si>
    <t>Conductivity</t>
    <phoneticPr fontId="1" type="noConversion"/>
  </si>
  <si>
    <t>Turbidity</t>
    <phoneticPr fontId="1" type="noConversion"/>
  </si>
  <si>
    <t>port</t>
    <phoneticPr fontId="1" type="noConversion"/>
  </si>
  <si>
    <t>COD</t>
    <phoneticPr fontId="1" type="noConversion"/>
  </si>
  <si>
    <t>7E</t>
    <phoneticPr fontId="1" type="noConversion"/>
  </si>
  <si>
    <t>7F</t>
    <phoneticPr fontId="1" type="noConversion"/>
  </si>
  <si>
    <t>GPS</t>
    <phoneticPr fontId="1" type="noConversion"/>
  </si>
  <si>
    <t>Accelerometer_x</t>
    <phoneticPr fontId="1" type="noConversion"/>
  </si>
  <si>
    <t>Accelerometer</t>
  </si>
  <si>
    <t>Analog Output</t>
    <phoneticPr fontId="1" type="noConversion"/>
  </si>
  <si>
    <t>化学需氧量</t>
  </si>
  <si>
    <t>化学需氧量</t>
    <phoneticPr fontId="1" type="noConversion"/>
  </si>
  <si>
    <t>电导率</t>
    <phoneticPr fontId="1" type="noConversion"/>
  </si>
  <si>
    <t>加速度</t>
    <phoneticPr fontId="1" type="noConversion"/>
  </si>
  <si>
    <t>电池电量</t>
    <phoneticPr fontId="1" type="noConversion"/>
  </si>
  <si>
    <t>环境温度</t>
    <phoneticPr fontId="1" type="noConversion"/>
  </si>
  <si>
    <t>卫星定位</t>
    <phoneticPr fontId="1" type="noConversion"/>
  </si>
  <si>
    <t>酸碱PH值</t>
    <phoneticPr fontId="1" type="noConversion"/>
  </si>
  <si>
    <t>水质浊度</t>
    <phoneticPr fontId="1" type="noConversion"/>
  </si>
  <si>
    <t>COD</t>
    <phoneticPr fontId="1" type="noConversion"/>
  </si>
  <si>
    <t>Acidity</t>
    <phoneticPr fontId="1" type="noConversion"/>
  </si>
  <si>
    <t>Conductivity</t>
    <phoneticPr fontId="1" type="noConversion"/>
  </si>
  <si>
    <t>Turbidity</t>
    <phoneticPr fontId="1" type="noConversion"/>
  </si>
  <si>
    <t>…</t>
    <phoneticPr fontId="1" type="noConversion"/>
  </si>
  <si>
    <t>…</t>
    <phoneticPr fontId="1" type="noConversion"/>
  </si>
  <si>
    <t>https://mydevices.com/cayenne/docs/lora/#lora-cayenne-low-power-payload</t>
    <phoneticPr fontId="1" type="noConversion"/>
  </si>
  <si>
    <t>payload:</t>
    <phoneticPr fontId="1" type="noConversion"/>
  </si>
  <si>
    <t>°C</t>
    <phoneticPr fontId="1" type="noConversion"/>
  </si>
  <si>
    <t>mv</t>
    <phoneticPr fontId="1" type="noConversion"/>
  </si>
  <si>
    <t>Min</t>
    <phoneticPr fontId="1" type="noConversion"/>
  </si>
  <si>
    <t>Max</t>
    <phoneticPr fontId="1" type="noConversion"/>
  </si>
  <si>
    <t>量纲</t>
    <phoneticPr fontId="1" type="noConversion"/>
  </si>
  <si>
    <t>N/A</t>
    <phoneticPr fontId="1" type="noConversion"/>
  </si>
  <si>
    <t>g</t>
    <phoneticPr fontId="1" type="noConversion"/>
  </si>
  <si>
    <t>N/A</t>
    <phoneticPr fontId="1" type="noConversion"/>
  </si>
  <si>
    <t>uS/cm</t>
    <phoneticPr fontId="1" type="noConversion"/>
  </si>
  <si>
    <t>mg/L</t>
  </si>
  <si>
    <t>mg/L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</si>
  <si>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</si>
  <si>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</si>
  <si>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</si>
  <si>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</si>
  <si>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</si>
  <si>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…</t>
    <phoneticPr fontId="1" type="noConversion"/>
  </si>
  <si>
    <t>NTU</t>
    <phoneticPr fontId="1" type="noConversion"/>
  </si>
  <si>
    <t>Payload</t>
    <phoneticPr fontId="1" type="noConversion"/>
  </si>
  <si>
    <t>行政区</t>
  </si>
  <si>
    <t>企业名称</t>
  </si>
  <si>
    <t>监测点名称</t>
  </si>
  <si>
    <t>监测日期</t>
  </si>
  <si>
    <t>监测项目名称</t>
  </si>
  <si>
    <t>污染物浓度</t>
  </si>
  <si>
    <t>标准限值</t>
  </si>
  <si>
    <t>单位</t>
  </si>
  <si>
    <t>是否达标</t>
  </si>
  <si>
    <t>超标倍数</t>
  </si>
  <si>
    <t>备注</t>
  </si>
  <si>
    <t>津南区</t>
  </si>
  <si>
    <t>天津明宇电子有限公司</t>
  </si>
  <si>
    <t>车间排口</t>
  </si>
  <si>
    <t>总镍</t>
  </si>
  <si>
    <t>是</t>
  </si>
  <si>
    <t>--</t>
  </si>
  <si>
    <t>总排放口</t>
  </si>
  <si>
    <t>pH值</t>
  </si>
  <si>
    <t>无量纲</t>
  </si>
  <si>
    <t>蓟州区</t>
  </si>
  <si>
    <t>天津渔阳酒业有限公司</t>
  </si>
  <si>
    <t>生化需氧量</t>
  </si>
  <si>
    <t>mg/l</t>
  </si>
  <si>
    <t>总磷</t>
  </si>
  <si>
    <t>色度</t>
  </si>
  <si>
    <t>倍</t>
  </si>
  <si>
    <t>悬浮物</t>
  </si>
  <si>
    <t>氨氮</t>
  </si>
  <si>
    <t>&lt;0.05</t>
  </si>
  <si>
    <t>北辰区</t>
  </si>
  <si>
    <t>天津灯塔涂料有限公司</t>
  </si>
  <si>
    <t>厂总排口</t>
  </si>
  <si>
    <t>天津市凯旋蓄电池厂</t>
  </si>
  <si>
    <t>设施出口</t>
  </si>
  <si>
    <t>总铅</t>
  </si>
  <si>
    <t>废水不外排</t>
  </si>
  <si>
    <t>天津市天蓄通用电池有限公司</t>
  </si>
  <si>
    <t>设施排口</t>
  </si>
  <si>
    <t>滨海新区</t>
  </si>
  <si>
    <t>天津航空机电有限公司</t>
  </si>
  <si>
    <t>总铬</t>
  </si>
  <si>
    <t>&lt;0.03</t>
  </si>
  <si>
    <t>六价铬</t>
  </si>
  <si>
    <t>天津三安光电有限公司</t>
  </si>
  <si>
    <t>总砷</t>
  </si>
  <si>
    <t>总排口</t>
  </si>
  <si>
    <t>总氮</t>
  </si>
  <si>
    <t>天津盛杰科技发展有限公司</t>
  </si>
  <si>
    <t>外排口</t>
  </si>
  <si>
    <t>宏光车料(天津)有限公司</t>
  </si>
  <si>
    <t>天津市天蓄通用电池有限</t>
  </si>
  <si>
    <t>公司</t>
  </si>
  <si>
    <t>否</t>
  </si>
  <si>
    <t>天津泰科诺尔毛纺织有限公司</t>
  </si>
  <si>
    <t>&lt;0.004</t>
  </si>
  <si>
    <t>硫化物</t>
  </si>
  <si>
    <t>年和电子科技（天津）有限公司</t>
  </si>
  <si>
    <t>总铜</t>
  </si>
  <si>
    <t>总镉</t>
  </si>
  <si>
    <t>&lt;0.0001</t>
  </si>
  <si>
    <t>&lt;0.001</t>
  </si>
  <si>
    <t>天津天纺投资控股有限公司仁立纺织分公司</t>
  </si>
  <si>
    <t>污水排放总口</t>
  </si>
  <si>
    <t>&lt;4</t>
  </si>
  <si>
    <t>禧玛诺（天津）自行车零件有限公司</t>
  </si>
  <si>
    <t>一期总排口</t>
  </si>
  <si>
    <t>石油类</t>
  </si>
  <si>
    <t>宁河区</t>
  </si>
  <si>
    <t>玖龙纸业（天津）有限公司</t>
  </si>
  <si>
    <t>污水排放口</t>
  </si>
  <si>
    <t>数据类型源代码：如图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</si>
</sst>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&quot;¥&quot;#,##0.00_);[Red]\(&quot;¥&quot;#,##0.00\)"/>
    <numFmt numFmtId="177" formatCode="00"/>
    <numFmt numFmtId="178" formatCode="0.000_ "/>
    <numFmt numFmtId="179" formatCode="0.00_ "/>
  </numFmts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b/>
      <sz val="9"/>
      <color rgb="FF3C3C3C"/>
      <name val="Tahoma"/>
      <family val="2"/>
    </font>
    <font>
      <u/>
      <sz val="11"/>
      <color theme="1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u/>
      <sz val="11"/>
      <color theme="1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Times New Roman"/>
      <family val="1"/>
    </font>
    <font>
      <b/>
      <sz val="11"/>
      <color rgb="FFFA7D00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</fills>
  <borders count="3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/>
      <top/>
      <bottom style="medium">
        <color rgb="FFDFE2E5"/>
      </bottom>
      <diagonal/>
    </border>
    <border>
      <left/>
      <right style="medium">
        <color rgb="FFDFE2E5"/>
      </right>
      <top/>
      <bottom style="medium">
        <color rgb="FFDFE2E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11" borderId="32" applyNumberFormat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3" fillId="2" borderId="3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6" fillId="5" borderId="2" xfId="0" applyFont="1" applyFill="1" applyBorder="1" applyAlignment="1">
      <alignment horizontal="center" vertical="center"/>
    </xf>
    <xf numFmtId="0" fontId="9" fillId="0" borderId="2" xfId="1" applyBorder="1">
      <alignment vertical="center"/>
    </xf>
    <xf numFmtId="14" fontId="8" fillId="0" borderId="2" xfId="0" applyNumberFormat="1" applyFont="1" applyBorder="1">
      <alignment vertical="center"/>
    </xf>
    <xf numFmtId="176" fontId="0" fillId="0" borderId="2" xfId="0" applyNumberFormat="1" applyBorder="1">
      <alignment vertical="center"/>
    </xf>
    <xf numFmtId="0" fontId="6" fillId="4" borderId="2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>
      <alignment vertical="center"/>
    </xf>
    <xf numFmtId="0" fontId="10" fillId="6" borderId="2" xfId="0" applyFont="1" applyFill="1" applyBorder="1">
      <alignment vertical="center"/>
    </xf>
    <xf numFmtId="0" fontId="5" fillId="0" borderId="0" xfId="0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0" fillId="7" borderId="2" xfId="0" applyFont="1" applyFill="1" applyBorder="1">
      <alignment vertical="center"/>
    </xf>
    <xf numFmtId="177" fontId="4" fillId="0" borderId="0" xfId="0" applyNumberFormat="1" applyFont="1">
      <alignment vertical="center"/>
    </xf>
    <xf numFmtId="0" fontId="11" fillId="0" borderId="0" xfId="1" applyFont="1">
      <alignment vertical="center"/>
    </xf>
    <xf numFmtId="0" fontId="5" fillId="0" borderId="16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10" fillId="0" borderId="16" xfId="0" applyFont="1" applyBorder="1" applyAlignment="1">
      <alignment horizontal="center" vertical="center"/>
    </xf>
    <xf numFmtId="177" fontId="5" fillId="0" borderId="18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6" fillId="6" borderId="2" xfId="0" applyFont="1" applyFill="1" applyBorder="1" applyAlignment="1">
      <alignment horizontal="center" vertical="center"/>
    </xf>
    <xf numFmtId="177" fontId="6" fillId="7" borderId="2" xfId="0" applyNumberFormat="1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6" fillId="9" borderId="2" xfId="0" applyFont="1" applyFill="1" applyBorder="1" applyAlignment="1">
      <alignment horizontal="center" vertical="center"/>
    </xf>
    <xf numFmtId="178" fontId="6" fillId="9" borderId="2" xfId="0" applyNumberFormat="1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 wrapText="1"/>
    </xf>
    <xf numFmtId="0" fontId="13" fillId="4" borderId="20" xfId="0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4" fillId="0" borderId="24" xfId="0" applyFont="1" applyBorder="1" applyAlignment="1">
      <alignment horizontal="center" vertical="center" wrapText="1"/>
    </xf>
    <xf numFmtId="58" fontId="15" fillId="0" borderId="23" xfId="0" applyNumberFormat="1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3" fillId="4" borderId="30" xfId="0" applyFont="1" applyFill="1" applyBorder="1" applyAlignment="1">
      <alignment horizontal="center" vertical="center" wrapText="1"/>
    </xf>
    <xf numFmtId="179" fontId="6" fillId="5" borderId="2" xfId="0" applyNumberFormat="1" applyFont="1" applyFill="1" applyBorder="1" applyAlignment="1">
      <alignment horizontal="center" vertical="center"/>
    </xf>
    <xf numFmtId="177" fontId="5" fillId="0" borderId="3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 wrapText="1"/>
    </xf>
    <xf numFmtId="14" fontId="15" fillId="0" borderId="27" xfId="0" applyNumberFormat="1" applyFont="1" applyBorder="1" applyAlignment="1">
      <alignment horizontal="center" vertical="center" wrapText="1"/>
    </xf>
    <xf numFmtId="14" fontId="15" fillId="0" borderId="25" xfId="0" applyNumberFormat="1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horizontal="left" vertical="center" wrapText="1" indent="1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76" fontId="16" fillId="11" borderId="32" xfId="2" applyNumberFormat="1">
      <alignment vertical="center"/>
    </xf>
  </cellXfs>
  <cellStyles count="3">
    <cellStyle name="常规" xfId="0" builtinId="0"/>
    <cellStyle name="超链接" xfId="1" builtinId="8"/>
    <cellStyle name="计算" xfId="2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22412</xdr:colOff>
      <xdr:row>23</xdr:row>
      <xdr:rowOff>86234</xdr:rowOff>
    </xdr:from>
    <xdr:to>
      <xdr:col>11</xdr:col>
      <xdr:colOff>440947</xdr:colOff>
      <xdr:row>45</xdr:row>
      <xdr:rowOff>190500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1706" y="5128881"/>
          <a:ext cx="7388594" cy="5034854"/>
        </a:xfrm>
        <a:prstGeom prst="rect">
          <a:avLst/>
        </a:prstGeom>
      </xdr:spPr>
    </xdr:pic>
    <xdr:clientData/>
  </xdr:twoCellAnchor>
  <xdr:twoCellAnchor editAs="oneCell">
    <xdr:from>
      <xdr:col>11</xdr:col>
      <xdr:colOff>571499</xdr:colOff>
      <xdr:row>21</xdr:row>
      <xdr:rowOff>190498</xdr:rowOff>
    </xdr:from>
    <xdr:to>
      <xdr:col>23</xdr:col>
      <xdr:colOff>881545</xdr:colOff>
      <xdr:row>52</xdr:row>
      <xdr:rowOff>224116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0852" y="4784910"/>
          <a:ext cx="9039428" cy="69812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ydevices.com/cayenne/docs/lora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e.taobao.com/shop/view_shop.htm?user_number_id=257990124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tore.taobao.com/shop/view_shop.htm?user_number_id=105992841" TargetMode="External"/><Relationship Id="rId1" Type="http://schemas.openxmlformats.org/officeDocument/2006/relationships/hyperlink" Target="https://store.taobao.com/shop/view_shop.htm?spm=a1z09.2.0.0.3752adc65d44JM&amp;user_number_id=834971383" TargetMode="External"/><Relationship Id="rId6" Type="http://schemas.openxmlformats.org/officeDocument/2006/relationships/hyperlink" Target="https://store.taobao.com/shop/view_shop.htm?user_number_id=691889440" TargetMode="External"/><Relationship Id="rId5" Type="http://schemas.openxmlformats.org/officeDocument/2006/relationships/hyperlink" Target="https://store.taobao.com/shop/view_shop.htm?user_number_id=691889440" TargetMode="External"/><Relationship Id="rId4" Type="http://schemas.openxmlformats.org/officeDocument/2006/relationships/hyperlink" Target="https://store.taobao.com/shop/view_shop.htm?user_number_id=69188944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58"/>
  <sheetViews>
    <sheetView zoomScaleNormal="100" workbookViewId="0">
      <selection activeCell="T12" sqref="T12"/>
    </sheetView>
  </sheetViews>
  <sheetFormatPr defaultRowHeight="14.25" x14ac:dyDescent="0.2"/>
  <cols>
    <col min="1" max="1" width="2.375" customWidth="1"/>
    <col min="2" max="2" width="10.75" style="1" customWidth="1"/>
    <col min="4" max="6" width="9" customWidth="1"/>
    <col min="21" max="21" width="9.75" customWidth="1"/>
    <col min="22" max="22" width="9.75" style="18" bestFit="1" customWidth="1"/>
    <col min="23" max="23" width="14.375" customWidth="1"/>
    <col min="24" max="24" width="11.625" bestFit="1" customWidth="1"/>
    <col min="25" max="28" width="14.75" customWidth="1"/>
  </cols>
  <sheetData>
    <row r="2" spans="2:44" ht="27" customHeight="1" x14ac:dyDescent="0.2">
      <c r="B2" s="54" t="s">
        <v>62</v>
      </c>
      <c r="C2" s="57" t="s">
        <v>105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Y2" s="18"/>
      <c r="Z2" s="18"/>
      <c r="AA2" s="18"/>
      <c r="AB2" s="18"/>
      <c r="AC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2:44" ht="18" x14ac:dyDescent="0.2">
      <c r="B3" s="28">
        <v>2</v>
      </c>
      <c r="C3" s="52">
        <v>1</v>
      </c>
      <c r="D3" s="52">
        <v>88</v>
      </c>
      <c r="E3" s="52">
        <v>5</v>
      </c>
      <c r="F3" s="52" t="s">
        <v>38</v>
      </c>
      <c r="G3" s="52">
        <v>36</v>
      </c>
      <c r="H3" s="52">
        <v>11</v>
      </c>
      <c r="I3" s="52" t="s">
        <v>39</v>
      </c>
      <c r="J3" s="52">
        <v>81</v>
      </c>
      <c r="K3" s="52">
        <v>0</v>
      </c>
      <c r="L3" s="52">
        <v>28</v>
      </c>
      <c r="M3" s="52" t="s">
        <v>40</v>
      </c>
      <c r="N3" s="19"/>
      <c r="O3" s="19"/>
      <c r="P3" s="19"/>
      <c r="Q3" s="19"/>
      <c r="R3" s="29"/>
    </row>
    <row r="4" spans="2:44" ht="15.75" x14ac:dyDescent="0.2">
      <c r="B4" s="30"/>
      <c r="C4" s="22" t="s">
        <v>54</v>
      </c>
      <c r="D4" s="25" t="s">
        <v>42</v>
      </c>
      <c r="E4" s="55" t="s">
        <v>43</v>
      </c>
      <c r="F4" s="55"/>
      <c r="G4" s="55"/>
      <c r="H4" s="55" t="s">
        <v>44</v>
      </c>
      <c r="I4" s="55"/>
      <c r="J4" s="55"/>
      <c r="K4" s="55" t="s">
        <v>45</v>
      </c>
      <c r="L4" s="55"/>
      <c r="M4" s="55"/>
      <c r="N4" s="19"/>
      <c r="O4" s="19"/>
      <c r="P4" s="19"/>
      <c r="Q4" s="19"/>
      <c r="R4" s="29"/>
    </row>
    <row r="5" spans="2:44" ht="15.75" x14ac:dyDescent="0.2">
      <c r="B5" s="3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9"/>
      <c r="O5" s="19"/>
      <c r="P5" s="19"/>
      <c r="Q5" s="19"/>
      <c r="R5" s="29"/>
    </row>
    <row r="6" spans="2:44" ht="15.75" x14ac:dyDescent="0.2">
      <c r="B6" s="30"/>
      <c r="C6" s="20"/>
      <c r="D6" s="20"/>
      <c r="E6" s="20"/>
      <c r="F6" s="20"/>
      <c r="G6" s="20"/>
      <c r="H6" s="53"/>
      <c r="I6" s="20"/>
      <c r="J6" s="20"/>
      <c r="K6" s="20"/>
      <c r="L6" s="20"/>
      <c r="M6" s="20"/>
      <c r="N6" s="19"/>
      <c r="O6" s="19"/>
      <c r="P6" s="19"/>
      <c r="Q6" s="19"/>
      <c r="R6" s="29"/>
    </row>
    <row r="7" spans="2:44" ht="18" x14ac:dyDescent="0.2">
      <c r="B7" s="28">
        <v>3</v>
      </c>
      <c r="C7" s="24">
        <v>2</v>
      </c>
      <c r="D7" s="24">
        <v>67</v>
      </c>
      <c r="E7" s="24" t="s">
        <v>53</v>
      </c>
      <c r="F7" s="24">
        <v>28</v>
      </c>
      <c r="G7" s="24">
        <v>3</v>
      </c>
      <c r="H7" s="24">
        <v>3</v>
      </c>
      <c r="I7" s="24">
        <v>1</v>
      </c>
      <c r="J7" s="24">
        <v>75</v>
      </c>
      <c r="K7" s="24">
        <v>4</v>
      </c>
      <c r="L7" s="24">
        <v>71</v>
      </c>
      <c r="M7" s="24">
        <v>74</v>
      </c>
      <c r="N7" s="24">
        <v>0</v>
      </c>
      <c r="O7" s="24">
        <v>8</v>
      </c>
      <c r="P7" s="24">
        <v>97</v>
      </c>
      <c r="Q7" s="24">
        <v>15</v>
      </c>
      <c r="R7" s="31" t="s">
        <v>39</v>
      </c>
    </row>
    <row r="8" spans="2:44" ht="15.75" x14ac:dyDescent="0.2">
      <c r="B8" s="30"/>
      <c r="C8" s="22" t="s">
        <v>41</v>
      </c>
      <c r="D8" s="25" t="s">
        <v>42</v>
      </c>
      <c r="E8" s="55" t="s">
        <v>55</v>
      </c>
      <c r="F8" s="55"/>
      <c r="G8" s="22" t="s">
        <v>41</v>
      </c>
      <c r="H8" s="25" t="s">
        <v>42</v>
      </c>
      <c r="I8" s="55" t="s">
        <v>56</v>
      </c>
      <c r="J8" s="55"/>
      <c r="K8" s="22" t="s">
        <v>41</v>
      </c>
      <c r="L8" s="25" t="s">
        <v>42</v>
      </c>
      <c r="M8" s="55" t="s">
        <v>67</v>
      </c>
      <c r="N8" s="55"/>
      <c r="O8" s="55" t="s">
        <v>57</v>
      </c>
      <c r="P8" s="55"/>
      <c r="Q8" s="55" t="s">
        <v>58</v>
      </c>
      <c r="R8" s="56"/>
    </row>
    <row r="9" spans="2:44" ht="15.75" x14ac:dyDescent="0.2">
      <c r="B9" s="30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29"/>
    </row>
    <row r="10" spans="2:44" ht="15.75" x14ac:dyDescent="0.2">
      <c r="B10" s="30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29"/>
    </row>
    <row r="11" spans="2:44" ht="18" x14ac:dyDescent="0.2">
      <c r="B11" s="28">
        <v>4</v>
      </c>
      <c r="C11" s="24">
        <v>5</v>
      </c>
      <c r="D11" s="24" t="s">
        <v>48</v>
      </c>
      <c r="E11" s="24">
        <v>6</v>
      </c>
      <c r="F11" s="24" t="s">
        <v>49</v>
      </c>
      <c r="G11" s="24">
        <v>6</v>
      </c>
      <c r="H11" s="24" t="s">
        <v>50</v>
      </c>
      <c r="I11" s="24">
        <v>6</v>
      </c>
      <c r="J11" s="24" t="s">
        <v>51</v>
      </c>
      <c r="K11" s="24">
        <v>7</v>
      </c>
      <c r="L11" s="24">
        <v>96</v>
      </c>
      <c r="M11" s="24">
        <v>0</v>
      </c>
      <c r="N11" s="24">
        <v>0</v>
      </c>
      <c r="O11" s="24">
        <v>8</v>
      </c>
      <c r="P11" s="24">
        <v>97</v>
      </c>
      <c r="Q11" s="24">
        <v>15</v>
      </c>
      <c r="R11" s="31" t="s">
        <v>52</v>
      </c>
    </row>
    <row r="12" spans="2:44" ht="15.75" x14ac:dyDescent="0.2">
      <c r="B12" s="30"/>
      <c r="C12" s="22" t="s">
        <v>41</v>
      </c>
      <c r="D12" s="25" t="s">
        <v>42</v>
      </c>
      <c r="E12" s="55" t="s">
        <v>59</v>
      </c>
      <c r="F12" s="55"/>
      <c r="G12" s="22" t="s">
        <v>41</v>
      </c>
      <c r="H12" s="25" t="s">
        <v>42</v>
      </c>
      <c r="I12" s="55" t="s">
        <v>60</v>
      </c>
      <c r="J12" s="55"/>
      <c r="K12" s="22" t="s">
        <v>41</v>
      </c>
      <c r="L12" s="25" t="s">
        <v>42</v>
      </c>
      <c r="M12" s="55" t="s">
        <v>61</v>
      </c>
      <c r="N12" s="55"/>
      <c r="O12" s="22" t="s">
        <v>41</v>
      </c>
      <c r="P12" s="25" t="s">
        <v>42</v>
      </c>
      <c r="Q12" s="55" t="s">
        <v>63</v>
      </c>
      <c r="R12" s="56"/>
      <c r="U12" s="18"/>
      <c r="V12"/>
    </row>
    <row r="13" spans="2:44" ht="18" x14ac:dyDescent="0.2">
      <c r="B13" s="2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29"/>
      <c r="T13" s="21"/>
      <c r="U13" s="18"/>
      <c r="V13"/>
    </row>
    <row r="14" spans="2:44" ht="18" x14ac:dyDescent="0.2">
      <c r="B14" s="2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29"/>
      <c r="V14"/>
    </row>
    <row r="15" spans="2:44" ht="18" x14ac:dyDescent="0.2">
      <c r="B15" s="28">
        <v>5</v>
      </c>
      <c r="C15" s="24">
        <v>6</v>
      </c>
      <c r="D15" s="24" t="s">
        <v>83</v>
      </c>
      <c r="E15" s="24" t="s">
        <v>84</v>
      </c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31"/>
    </row>
    <row r="16" spans="2:44" ht="18" x14ac:dyDescent="0.2">
      <c r="B16" s="28"/>
      <c r="C16" s="22" t="s">
        <v>41</v>
      </c>
      <c r="D16" s="25" t="s">
        <v>42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29"/>
      <c r="U16" s="21"/>
    </row>
    <row r="17" spans="2:21" ht="18" x14ac:dyDescent="0.2">
      <c r="B17" s="2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29"/>
      <c r="U17" s="21"/>
    </row>
    <row r="18" spans="2:21" ht="18" x14ac:dyDescent="0.2">
      <c r="B18" s="2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29"/>
      <c r="U18" s="21"/>
    </row>
    <row r="19" spans="2:21" ht="18" x14ac:dyDescent="0.2">
      <c r="B19" s="28">
        <v>6</v>
      </c>
      <c r="C19" s="24" t="s">
        <v>83</v>
      </c>
      <c r="D19" s="24" t="s">
        <v>83</v>
      </c>
      <c r="E19" s="24" t="s">
        <v>84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31"/>
      <c r="U19" s="21"/>
    </row>
    <row r="20" spans="2:21" ht="18.75" thickBot="1" x14ac:dyDescent="0.25">
      <c r="B20" s="32" t="s">
        <v>83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4"/>
      <c r="U20" s="21"/>
    </row>
    <row r="21" spans="2:21" x14ac:dyDescent="0.2">
      <c r="B21" s="26" t="s">
        <v>86</v>
      </c>
      <c r="C21" s="27" t="s">
        <v>85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U21" s="21"/>
    </row>
    <row r="22" spans="2:21" ht="18" x14ac:dyDescent="0.2">
      <c r="B22" s="2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U22" s="21"/>
    </row>
    <row r="23" spans="2:21" ht="18" x14ac:dyDescent="0.2">
      <c r="C23" s="23" t="s">
        <v>177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U23" s="21"/>
    </row>
    <row r="24" spans="2:21" ht="18" x14ac:dyDescent="0.2">
      <c r="B24" s="23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U24" s="21"/>
    </row>
    <row r="25" spans="2:21" ht="18" x14ac:dyDescent="0.2">
      <c r="B25" s="2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U25" s="21"/>
    </row>
    <row r="26" spans="2:21" ht="18" x14ac:dyDescent="0.2">
      <c r="B26" s="2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U26" s="21"/>
    </row>
    <row r="27" spans="2:21" ht="18" x14ac:dyDescent="0.2">
      <c r="B27" s="2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U27" s="21"/>
    </row>
    <row r="28" spans="2:21" ht="18" x14ac:dyDescent="0.2">
      <c r="B28" s="23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U28" s="21"/>
    </row>
    <row r="29" spans="2:21" ht="18" x14ac:dyDescent="0.2">
      <c r="B29" s="23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U29" s="21"/>
    </row>
    <row r="30" spans="2:21" ht="18" x14ac:dyDescent="0.2">
      <c r="B30" s="23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U30" s="21"/>
    </row>
    <row r="31" spans="2:21" ht="18" x14ac:dyDescent="0.2">
      <c r="B31" s="23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U31" s="21"/>
    </row>
    <row r="32" spans="2:21" ht="18" x14ac:dyDescent="0.2">
      <c r="B32" s="23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U32" s="21"/>
    </row>
    <row r="33" spans="2:21" ht="18" x14ac:dyDescent="0.2">
      <c r="B33" s="23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U33" s="21"/>
    </row>
    <row r="34" spans="2:21" ht="18" x14ac:dyDescent="0.2">
      <c r="B34" s="23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U34" s="21"/>
    </row>
    <row r="35" spans="2:21" ht="18" x14ac:dyDescent="0.2">
      <c r="B35" s="23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U35" s="21"/>
    </row>
    <row r="36" spans="2:21" ht="18" x14ac:dyDescent="0.2">
      <c r="B36" s="23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U36" s="21"/>
    </row>
    <row r="37" spans="2:21" ht="18" x14ac:dyDescent="0.2">
      <c r="B37" s="2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2:21" ht="18" x14ac:dyDescent="0.2">
      <c r="B38" s="23"/>
    </row>
    <row r="39" spans="2:21" ht="18" x14ac:dyDescent="0.2">
      <c r="B39" s="23"/>
    </row>
    <row r="40" spans="2:21" ht="18" x14ac:dyDescent="0.2">
      <c r="B40" s="23"/>
    </row>
    <row r="41" spans="2:21" ht="18" x14ac:dyDescent="0.2">
      <c r="B41" s="23"/>
    </row>
    <row r="42" spans="2:21" ht="18" x14ac:dyDescent="0.2">
      <c r="B42" s="23"/>
    </row>
    <row r="43" spans="2:21" ht="18" x14ac:dyDescent="0.2">
      <c r="B43" s="23"/>
    </row>
    <row r="44" spans="2:21" ht="18" x14ac:dyDescent="0.2">
      <c r="B44" s="23"/>
    </row>
    <row r="45" spans="2:21" ht="18" x14ac:dyDescent="0.2">
      <c r="B45" s="23"/>
    </row>
    <row r="46" spans="2:21" ht="18" x14ac:dyDescent="0.2">
      <c r="B46" s="23"/>
    </row>
    <row r="47" spans="2:21" ht="18" x14ac:dyDescent="0.2">
      <c r="B47" s="23"/>
    </row>
    <row r="48" spans="2:21" ht="18" x14ac:dyDescent="0.2">
      <c r="B48" s="23"/>
    </row>
    <row r="49" spans="2:2" ht="18" x14ac:dyDescent="0.2">
      <c r="B49" s="23"/>
    </row>
    <row r="50" spans="2:2" ht="18" x14ac:dyDescent="0.2">
      <c r="B50" s="23"/>
    </row>
    <row r="51" spans="2:2" ht="18" x14ac:dyDescent="0.2">
      <c r="B51" s="23"/>
    </row>
    <row r="52" spans="2:2" ht="18" x14ac:dyDescent="0.2">
      <c r="B52" s="23"/>
    </row>
    <row r="53" spans="2:2" ht="18" x14ac:dyDescent="0.2">
      <c r="B53" s="23"/>
    </row>
    <row r="54" spans="2:2" ht="18" x14ac:dyDescent="0.2">
      <c r="B54" s="23"/>
    </row>
    <row r="55" spans="2:2" ht="18" x14ac:dyDescent="0.2">
      <c r="B55" s="23"/>
    </row>
    <row r="56" spans="2:2" ht="18" x14ac:dyDescent="0.2">
      <c r="B56" s="23"/>
    </row>
    <row r="57" spans="2:2" ht="18" x14ac:dyDescent="0.2">
      <c r="B57" s="23"/>
    </row>
    <row r="58" spans="2:2" ht="18" x14ac:dyDescent="0.2">
      <c r="B58" s="23"/>
    </row>
  </sheetData>
  <mergeCells count="13">
    <mergeCell ref="C2:R2"/>
    <mergeCell ref="E8:F8"/>
    <mergeCell ref="I8:J8"/>
    <mergeCell ref="M8:N8"/>
    <mergeCell ref="O8:P8"/>
    <mergeCell ref="Q8:R8"/>
    <mergeCell ref="M12:N12"/>
    <mergeCell ref="I12:J12"/>
    <mergeCell ref="E12:F12"/>
    <mergeCell ref="Q12:R12"/>
    <mergeCell ref="E4:G4"/>
    <mergeCell ref="H4:J4"/>
    <mergeCell ref="K4:M4"/>
  </mergeCells>
  <phoneticPr fontId="1" type="noConversion"/>
  <hyperlinks>
    <hyperlink ref="C21" r:id="rId1" location="lora-cayenne-low-power-payload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zoomScale="130" zoomScaleNormal="130" workbookViewId="0">
      <selection activeCell="E21" sqref="E21"/>
    </sheetView>
  </sheetViews>
  <sheetFormatPr defaultRowHeight="14.25" x14ac:dyDescent="0.2"/>
  <cols>
    <col min="2" max="3" width="12.5" bestFit="1" customWidth="1"/>
    <col min="4" max="4" width="19.75" bestFit="1" customWidth="1"/>
    <col min="5" max="5" width="15.375" bestFit="1" customWidth="1"/>
    <col min="6" max="6" width="12.25" bestFit="1" customWidth="1"/>
    <col min="7" max="7" width="7.875" bestFit="1" customWidth="1"/>
    <col min="8" max="9" width="9.125" bestFit="1" customWidth="1"/>
    <col min="10" max="10" width="10.75" bestFit="1" customWidth="1"/>
    <col min="11" max="11" width="9.375" bestFit="1" customWidth="1"/>
  </cols>
  <sheetData>
    <row r="2" spans="2:11" ht="20.25" x14ac:dyDescent="0.2">
      <c r="B2" s="35" t="s">
        <v>41</v>
      </c>
      <c r="C2" s="36" t="s">
        <v>42</v>
      </c>
      <c r="D2" s="17" t="s">
        <v>47</v>
      </c>
      <c r="E2" s="37"/>
      <c r="F2" s="17" t="s">
        <v>89</v>
      </c>
      <c r="G2" s="17" t="s">
        <v>83</v>
      </c>
      <c r="H2" s="17" t="s">
        <v>98</v>
      </c>
      <c r="I2" s="17" t="s">
        <v>99</v>
      </c>
      <c r="J2" s="17" t="s">
        <v>90</v>
      </c>
      <c r="K2" s="17" t="s">
        <v>91</v>
      </c>
    </row>
    <row r="3" spans="2:11" ht="20.25" x14ac:dyDescent="0.2">
      <c r="B3" s="38">
        <v>1</v>
      </c>
      <c r="C3" s="38">
        <v>88</v>
      </c>
      <c r="D3" s="39" t="s">
        <v>66</v>
      </c>
      <c r="E3" s="39" t="s">
        <v>76</v>
      </c>
      <c r="F3" s="13" t="s">
        <v>83</v>
      </c>
      <c r="G3" s="13" t="s">
        <v>83</v>
      </c>
      <c r="H3" s="13" t="s">
        <v>83</v>
      </c>
      <c r="I3" s="13" t="s">
        <v>83</v>
      </c>
      <c r="J3" s="13" t="s">
        <v>83</v>
      </c>
      <c r="K3" s="13" t="s">
        <v>92</v>
      </c>
    </row>
    <row r="4" spans="2:11" ht="20.25" x14ac:dyDescent="0.2">
      <c r="B4" s="38">
        <v>2</v>
      </c>
      <c r="C4" s="38">
        <v>67</v>
      </c>
      <c r="D4" s="39" t="s">
        <v>46</v>
      </c>
      <c r="E4" s="39" t="s">
        <v>75</v>
      </c>
      <c r="F4" s="40">
        <v>-20</v>
      </c>
      <c r="G4" s="40">
        <v>-19</v>
      </c>
      <c r="H4" s="40" t="s">
        <v>103</v>
      </c>
      <c r="I4" s="40">
        <v>79</v>
      </c>
      <c r="J4" s="40">
        <v>80</v>
      </c>
      <c r="K4" s="40" t="s">
        <v>87</v>
      </c>
    </row>
    <row r="5" spans="2:11" ht="20.25" x14ac:dyDescent="0.2">
      <c r="B5" s="38">
        <v>3</v>
      </c>
      <c r="C5" s="38">
        <v>3</v>
      </c>
      <c r="D5" s="39" t="s">
        <v>69</v>
      </c>
      <c r="E5" s="39" t="s">
        <v>74</v>
      </c>
      <c r="F5" s="13">
        <v>3200</v>
      </c>
      <c r="G5" s="13">
        <v>3201</v>
      </c>
      <c r="H5" s="13" t="s">
        <v>100</v>
      </c>
      <c r="I5" s="13">
        <v>4149</v>
      </c>
      <c r="J5" s="13">
        <v>4150</v>
      </c>
      <c r="K5" s="13" t="s">
        <v>88</v>
      </c>
    </row>
    <row r="6" spans="2:11" ht="20.25" x14ac:dyDescent="0.2">
      <c r="B6" s="38">
        <v>4</v>
      </c>
      <c r="C6" s="38">
        <v>71</v>
      </c>
      <c r="D6" s="39" t="s">
        <v>68</v>
      </c>
      <c r="E6" s="39" t="s">
        <v>73</v>
      </c>
      <c r="F6" s="41">
        <v>-10</v>
      </c>
      <c r="G6" s="41" t="s">
        <v>101</v>
      </c>
      <c r="H6" s="41">
        <v>0</v>
      </c>
      <c r="I6" s="41" t="s">
        <v>101</v>
      </c>
      <c r="J6" s="41">
        <v>10</v>
      </c>
      <c r="K6" s="40" t="s">
        <v>93</v>
      </c>
    </row>
    <row r="7" spans="2:11" ht="20.25" x14ac:dyDescent="0.2">
      <c r="B7" s="38">
        <v>5</v>
      </c>
      <c r="C7" s="38" t="s">
        <v>64</v>
      </c>
      <c r="D7" s="39" t="s">
        <v>80</v>
      </c>
      <c r="E7" s="39" t="s">
        <v>77</v>
      </c>
      <c r="F7" s="51">
        <v>1</v>
      </c>
      <c r="G7" s="51">
        <v>2</v>
      </c>
      <c r="H7" s="51" t="s">
        <v>83</v>
      </c>
      <c r="I7" s="51">
        <v>13</v>
      </c>
      <c r="J7" s="51">
        <v>14</v>
      </c>
      <c r="K7" s="13" t="s">
        <v>94</v>
      </c>
    </row>
    <row r="8" spans="2:11" ht="20.25" x14ac:dyDescent="0.2">
      <c r="B8" s="38">
        <v>6</v>
      </c>
      <c r="C8" s="38" t="s">
        <v>65</v>
      </c>
      <c r="D8" s="39" t="s">
        <v>81</v>
      </c>
      <c r="E8" s="39" t="s">
        <v>72</v>
      </c>
      <c r="F8" s="40">
        <v>0</v>
      </c>
      <c r="G8" s="40">
        <v>1</v>
      </c>
      <c r="H8" s="40" t="s">
        <v>99</v>
      </c>
      <c r="I8" s="40">
        <v>2999</v>
      </c>
      <c r="J8" s="40">
        <v>3000</v>
      </c>
      <c r="K8" s="40" t="s">
        <v>95</v>
      </c>
    </row>
    <row r="9" spans="2:11" ht="20.25" x14ac:dyDescent="0.2">
      <c r="B9" s="38">
        <v>7</v>
      </c>
      <c r="C9" s="38">
        <v>96</v>
      </c>
      <c r="D9" s="39" t="s">
        <v>82</v>
      </c>
      <c r="E9" s="39" t="s">
        <v>78</v>
      </c>
      <c r="F9" s="13">
        <v>1</v>
      </c>
      <c r="G9" s="13">
        <v>2</v>
      </c>
      <c r="H9" s="13" t="s">
        <v>102</v>
      </c>
      <c r="I9" s="13">
        <v>999</v>
      </c>
      <c r="J9" s="13">
        <v>1000</v>
      </c>
      <c r="K9" s="13" t="s">
        <v>104</v>
      </c>
    </row>
    <row r="10" spans="2:11" ht="20.25" x14ac:dyDescent="0.2">
      <c r="B10" s="38">
        <v>8</v>
      </c>
      <c r="C10" s="38">
        <v>97</v>
      </c>
      <c r="D10" s="39" t="s">
        <v>79</v>
      </c>
      <c r="E10" s="39" t="s">
        <v>71</v>
      </c>
      <c r="F10" s="40">
        <v>0</v>
      </c>
      <c r="G10" s="40">
        <v>1</v>
      </c>
      <c r="H10" s="40" t="s">
        <v>99</v>
      </c>
      <c r="I10" s="40">
        <v>159</v>
      </c>
      <c r="J10" s="40">
        <v>160</v>
      </c>
      <c r="K10" s="40" t="s">
        <v>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"/>
  <sheetViews>
    <sheetView workbookViewId="0">
      <selection activeCell="L15" sqref="L15"/>
    </sheetView>
  </sheetViews>
  <sheetFormatPr defaultRowHeight="14.25" x14ac:dyDescent="0.2"/>
  <sheetData>
    <row r="1" spans="1:23" ht="25.5" x14ac:dyDescent="0.2">
      <c r="A1" s="42" t="s">
        <v>106</v>
      </c>
      <c r="B1" s="42" t="s">
        <v>107</v>
      </c>
      <c r="C1" s="42" t="s">
        <v>108</v>
      </c>
      <c r="D1" s="42" t="s">
        <v>109</v>
      </c>
      <c r="E1" s="42" t="s">
        <v>110</v>
      </c>
      <c r="F1" s="42" t="s">
        <v>111</v>
      </c>
      <c r="G1" s="42" t="s">
        <v>112</v>
      </c>
      <c r="H1" s="42" t="s">
        <v>113</v>
      </c>
      <c r="I1" s="42" t="s">
        <v>114</v>
      </c>
      <c r="J1" s="42" t="s">
        <v>115</v>
      </c>
      <c r="K1" s="43" t="s">
        <v>116</v>
      </c>
      <c r="M1" s="42" t="s">
        <v>106</v>
      </c>
      <c r="N1" s="42" t="s">
        <v>107</v>
      </c>
      <c r="O1" s="42" t="s">
        <v>108</v>
      </c>
      <c r="P1" s="42" t="s">
        <v>109</v>
      </c>
      <c r="Q1" s="42" t="s">
        <v>110</v>
      </c>
      <c r="R1" s="42" t="s">
        <v>111</v>
      </c>
      <c r="S1" s="42" t="s">
        <v>112</v>
      </c>
      <c r="T1" s="42" t="s">
        <v>113</v>
      </c>
      <c r="U1" s="42" t="s">
        <v>114</v>
      </c>
      <c r="V1" s="43" t="s">
        <v>115</v>
      </c>
      <c r="W1" s="50" t="s">
        <v>116</v>
      </c>
    </row>
    <row r="2" spans="1:23" x14ac:dyDescent="0.2">
      <c r="A2" s="58" t="s">
        <v>117</v>
      </c>
      <c r="B2" s="61" t="s">
        <v>118</v>
      </c>
      <c r="C2" s="44" t="s">
        <v>119</v>
      </c>
      <c r="D2" s="64">
        <v>43081</v>
      </c>
      <c r="E2" s="44" t="s">
        <v>120</v>
      </c>
      <c r="F2" s="45">
        <v>7.0000000000000007E-2</v>
      </c>
      <c r="G2" s="45">
        <v>0.5</v>
      </c>
      <c r="H2" s="44" t="s">
        <v>96</v>
      </c>
      <c r="I2" s="44" t="s">
        <v>121</v>
      </c>
      <c r="J2" s="44" t="s">
        <v>122</v>
      </c>
      <c r="K2" s="46"/>
      <c r="M2" s="58" t="s">
        <v>117</v>
      </c>
      <c r="N2" s="61" t="s">
        <v>160</v>
      </c>
      <c r="O2" s="49" t="s">
        <v>119</v>
      </c>
      <c r="P2" s="64">
        <v>42993</v>
      </c>
      <c r="Q2" s="44" t="s">
        <v>149</v>
      </c>
      <c r="R2" s="45" t="s">
        <v>161</v>
      </c>
      <c r="S2" s="45">
        <v>0.5</v>
      </c>
      <c r="T2" s="44" t="s">
        <v>96</v>
      </c>
      <c r="U2" s="44" t="s">
        <v>121</v>
      </c>
      <c r="V2" s="44" t="s">
        <v>122</v>
      </c>
      <c r="W2" s="46"/>
    </row>
    <row r="3" spans="1:23" x14ac:dyDescent="0.2">
      <c r="A3" s="60"/>
      <c r="B3" s="63"/>
      <c r="C3" s="44" t="s">
        <v>123</v>
      </c>
      <c r="D3" s="66"/>
      <c r="E3" s="44" t="s">
        <v>124</v>
      </c>
      <c r="F3" s="45">
        <v>7.9</v>
      </c>
      <c r="G3" s="47">
        <v>43260</v>
      </c>
      <c r="H3" s="44" t="s">
        <v>125</v>
      </c>
      <c r="I3" s="44" t="s">
        <v>121</v>
      </c>
      <c r="J3" s="44" t="s">
        <v>122</v>
      </c>
      <c r="K3" s="46"/>
      <c r="M3" s="59"/>
      <c r="N3" s="62"/>
      <c r="O3" s="61" t="s">
        <v>152</v>
      </c>
      <c r="P3" s="65"/>
      <c r="Q3" s="44" t="s">
        <v>133</v>
      </c>
      <c r="R3" s="45">
        <v>16</v>
      </c>
      <c r="S3" s="45">
        <v>100</v>
      </c>
      <c r="T3" s="44" t="s">
        <v>96</v>
      </c>
      <c r="U3" s="44" t="s">
        <v>121</v>
      </c>
      <c r="V3" s="44" t="s">
        <v>122</v>
      </c>
      <c r="W3" s="46"/>
    </row>
    <row r="4" spans="1:23" x14ac:dyDescent="0.2">
      <c r="A4" s="58" t="s">
        <v>126</v>
      </c>
      <c r="B4" s="61" t="s">
        <v>127</v>
      </c>
      <c r="C4" s="61" t="s">
        <v>123</v>
      </c>
      <c r="D4" s="64">
        <v>43083</v>
      </c>
      <c r="E4" s="44" t="s">
        <v>124</v>
      </c>
      <c r="F4" s="45">
        <v>6.93</v>
      </c>
      <c r="G4" s="47">
        <v>43260</v>
      </c>
      <c r="H4" s="44" t="s">
        <v>125</v>
      </c>
      <c r="I4" s="44" t="s">
        <v>121</v>
      </c>
      <c r="J4" s="44" t="s">
        <v>122</v>
      </c>
      <c r="K4" s="46"/>
      <c r="M4" s="59"/>
      <c r="N4" s="62"/>
      <c r="O4" s="62"/>
      <c r="P4" s="65"/>
      <c r="Q4" s="44" t="s">
        <v>134</v>
      </c>
      <c r="R4" s="45">
        <v>2.76</v>
      </c>
      <c r="S4" s="45">
        <v>20</v>
      </c>
      <c r="T4" s="44" t="s">
        <v>96</v>
      </c>
      <c r="U4" s="44" t="s">
        <v>121</v>
      </c>
      <c r="V4" s="44" t="s">
        <v>122</v>
      </c>
      <c r="W4" s="46"/>
    </row>
    <row r="5" spans="1:23" x14ac:dyDescent="0.2">
      <c r="A5" s="59"/>
      <c r="B5" s="62"/>
      <c r="C5" s="62"/>
      <c r="D5" s="65"/>
      <c r="E5" s="44" t="s">
        <v>128</v>
      </c>
      <c r="F5" s="45">
        <v>4.5999999999999996</v>
      </c>
      <c r="G5" s="45">
        <v>80</v>
      </c>
      <c r="H5" s="44" t="s">
        <v>129</v>
      </c>
      <c r="I5" s="44" t="s">
        <v>121</v>
      </c>
      <c r="J5" s="44" t="s">
        <v>122</v>
      </c>
      <c r="K5" s="46"/>
      <c r="M5" s="59"/>
      <c r="N5" s="62"/>
      <c r="O5" s="62"/>
      <c r="P5" s="65"/>
      <c r="Q5" s="44" t="s">
        <v>162</v>
      </c>
      <c r="R5" s="45">
        <v>0.01</v>
      </c>
      <c r="S5" s="45">
        <v>0.5</v>
      </c>
      <c r="T5" s="44" t="s">
        <v>96</v>
      </c>
      <c r="U5" s="44" t="s">
        <v>121</v>
      </c>
      <c r="V5" s="44" t="s">
        <v>122</v>
      </c>
      <c r="W5" s="46"/>
    </row>
    <row r="6" spans="1:23" x14ac:dyDescent="0.2">
      <c r="A6" s="59"/>
      <c r="B6" s="62"/>
      <c r="C6" s="62"/>
      <c r="D6" s="65"/>
      <c r="E6" s="44" t="s">
        <v>130</v>
      </c>
      <c r="F6" s="45">
        <v>2.44</v>
      </c>
      <c r="G6" s="45">
        <v>3</v>
      </c>
      <c r="H6" s="44" t="s">
        <v>129</v>
      </c>
      <c r="I6" s="44" t="s">
        <v>121</v>
      </c>
      <c r="J6" s="44" t="s">
        <v>122</v>
      </c>
      <c r="K6" s="46"/>
      <c r="M6" s="59"/>
      <c r="N6" s="62"/>
      <c r="O6" s="62"/>
      <c r="P6" s="65"/>
      <c r="Q6" s="44" t="s">
        <v>124</v>
      </c>
      <c r="R6" s="45">
        <v>7.94</v>
      </c>
      <c r="S6" s="47">
        <v>43260</v>
      </c>
      <c r="T6" s="44" t="s">
        <v>125</v>
      </c>
      <c r="U6" s="44" t="s">
        <v>121</v>
      </c>
      <c r="V6" s="44" t="s">
        <v>122</v>
      </c>
      <c r="W6" s="46"/>
    </row>
    <row r="7" spans="1:23" x14ac:dyDescent="0.2">
      <c r="A7" s="59"/>
      <c r="B7" s="62"/>
      <c r="C7" s="62"/>
      <c r="D7" s="65"/>
      <c r="E7" s="44" t="s">
        <v>70</v>
      </c>
      <c r="F7" s="45">
        <v>22</v>
      </c>
      <c r="G7" s="45">
        <v>400</v>
      </c>
      <c r="H7" s="44" t="s">
        <v>129</v>
      </c>
      <c r="I7" s="44" t="s">
        <v>121</v>
      </c>
      <c r="J7" s="44" t="s">
        <v>122</v>
      </c>
      <c r="K7" s="46"/>
      <c r="M7" s="59"/>
      <c r="N7" s="62"/>
      <c r="O7" s="62"/>
      <c r="P7" s="65"/>
      <c r="Q7" s="44" t="s">
        <v>128</v>
      </c>
      <c r="R7" s="45">
        <v>10</v>
      </c>
      <c r="S7" s="45">
        <v>50</v>
      </c>
      <c r="T7" s="44" t="s">
        <v>96</v>
      </c>
      <c r="U7" s="44" t="s">
        <v>121</v>
      </c>
      <c r="V7" s="44" t="s">
        <v>122</v>
      </c>
      <c r="W7" s="46"/>
    </row>
    <row r="8" spans="1:23" x14ac:dyDescent="0.2">
      <c r="A8" s="59"/>
      <c r="B8" s="62"/>
      <c r="C8" s="62"/>
      <c r="D8" s="65"/>
      <c r="E8" s="44" t="s">
        <v>131</v>
      </c>
      <c r="F8" s="45">
        <v>8</v>
      </c>
      <c r="G8" s="45">
        <v>80</v>
      </c>
      <c r="H8" s="44" t="s">
        <v>132</v>
      </c>
      <c r="I8" s="44" t="s">
        <v>121</v>
      </c>
      <c r="J8" s="44" t="s">
        <v>122</v>
      </c>
      <c r="K8" s="46"/>
      <c r="M8" s="60"/>
      <c r="N8" s="63"/>
      <c r="O8" s="63"/>
      <c r="P8" s="66"/>
      <c r="Q8" s="44" t="s">
        <v>70</v>
      </c>
      <c r="R8" s="45">
        <v>51</v>
      </c>
      <c r="S8" s="45">
        <v>200</v>
      </c>
      <c r="T8" s="44" t="s">
        <v>96</v>
      </c>
      <c r="U8" s="44" t="s">
        <v>121</v>
      </c>
      <c r="V8" s="44" t="s">
        <v>122</v>
      </c>
      <c r="W8" s="46"/>
    </row>
    <row r="9" spans="1:23" x14ac:dyDescent="0.2">
      <c r="A9" s="59"/>
      <c r="B9" s="62"/>
      <c r="C9" s="62"/>
      <c r="D9" s="65"/>
      <c r="E9" s="44" t="s">
        <v>133</v>
      </c>
      <c r="F9" s="45">
        <v>12</v>
      </c>
      <c r="G9" s="45">
        <v>140</v>
      </c>
      <c r="H9" s="44" t="s">
        <v>129</v>
      </c>
      <c r="I9" s="44" t="s">
        <v>121</v>
      </c>
      <c r="J9" s="44" t="s">
        <v>122</v>
      </c>
      <c r="K9" s="46"/>
      <c r="M9" s="58" t="s">
        <v>117</v>
      </c>
      <c r="N9" s="61" t="s">
        <v>163</v>
      </c>
      <c r="O9" s="61" t="s">
        <v>119</v>
      </c>
      <c r="P9" s="64">
        <v>42997</v>
      </c>
      <c r="Q9" s="44" t="s">
        <v>149</v>
      </c>
      <c r="R9" s="45">
        <v>2.5999999999999999E-2</v>
      </c>
      <c r="S9" s="45">
        <v>0.2</v>
      </c>
      <c r="T9" s="44" t="s">
        <v>96</v>
      </c>
      <c r="U9" s="44" t="s">
        <v>121</v>
      </c>
      <c r="V9" s="44" t="s">
        <v>122</v>
      </c>
      <c r="W9" s="46"/>
    </row>
    <row r="10" spans="1:23" x14ac:dyDescent="0.2">
      <c r="A10" s="60"/>
      <c r="B10" s="63"/>
      <c r="C10" s="63"/>
      <c r="D10" s="66"/>
      <c r="E10" s="44" t="s">
        <v>134</v>
      </c>
      <c r="F10" s="45">
        <v>0.501</v>
      </c>
      <c r="G10" s="45">
        <v>30</v>
      </c>
      <c r="H10" s="44" t="s">
        <v>129</v>
      </c>
      <c r="I10" s="44" t="s">
        <v>121</v>
      </c>
      <c r="J10" s="44" t="s">
        <v>122</v>
      </c>
      <c r="K10" s="46"/>
      <c r="M10" s="59"/>
      <c r="N10" s="62"/>
      <c r="O10" s="63"/>
      <c r="P10" s="65"/>
      <c r="Q10" s="44" t="s">
        <v>120</v>
      </c>
      <c r="R10" s="45">
        <v>0.08</v>
      </c>
      <c r="S10" s="45">
        <v>0.5</v>
      </c>
      <c r="T10" s="44" t="s">
        <v>96</v>
      </c>
      <c r="U10" s="44" t="s">
        <v>121</v>
      </c>
      <c r="V10" s="44" t="s">
        <v>122</v>
      </c>
      <c r="W10" s="46"/>
    </row>
    <row r="11" spans="1:23" ht="25.5" x14ac:dyDescent="0.2">
      <c r="A11" s="42" t="s">
        <v>106</v>
      </c>
      <c r="B11" s="42" t="s">
        <v>107</v>
      </c>
      <c r="C11" s="42" t="s">
        <v>108</v>
      </c>
      <c r="D11" s="42" t="s">
        <v>109</v>
      </c>
      <c r="E11" s="42" t="s">
        <v>110</v>
      </c>
      <c r="F11" s="42" t="s">
        <v>111</v>
      </c>
      <c r="G11" s="42" t="s">
        <v>112</v>
      </c>
      <c r="H11" s="42" t="s">
        <v>113</v>
      </c>
      <c r="I11" s="42" t="s">
        <v>114</v>
      </c>
      <c r="J11" s="42" t="s">
        <v>115</v>
      </c>
      <c r="K11" s="43" t="s">
        <v>116</v>
      </c>
      <c r="M11" s="59"/>
      <c r="N11" s="62"/>
      <c r="O11" s="61" t="s">
        <v>123</v>
      </c>
      <c r="P11" s="65"/>
      <c r="Q11" s="44" t="s">
        <v>124</v>
      </c>
      <c r="R11" s="45">
        <v>8.85</v>
      </c>
      <c r="S11" s="47">
        <v>43260</v>
      </c>
      <c r="T11" s="44" t="s">
        <v>125</v>
      </c>
      <c r="U11" s="44" t="s">
        <v>121</v>
      </c>
      <c r="V11" s="44" t="s">
        <v>122</v>
      </c>
      <c r="W11" s="46"/>
    </row>
    <row r="12" spans="1:23" ht="25.5" x14ac:dyDescent="0.2">
      <c r="A12" s="44" t="s">
        <v>117</v>
      </c>
      <c r="B12" s="44" t="s">
        <v>118</v>
      </c>
      <c r="C12" s="44" t="s">
        <v>119</v>
      </c>
      <c r="D12" s="48">
        <v>43068</v>
      </c>
      <c r="E12" s="44" t="s">
        <v>120</v>
      </c>
      <c r="F12" s="45" t="s">
        <v>135</v>
      </c>
      <c r="G12" s="45">
        <v>0.5</v>
      </c>
      <c r="H12" s="44" t="s">
        <v>96</v>
      </c>
      <c r="I12" s="44" t="s">
        <v>121</v>
      </c>
      <c r="J12" s="44" t="s">
        <v>122</v>
      </c>
      <c r="K12" s="46"/>
      <c r="M12" s="59"/>
      <c r="N12" s="62"/>
      <c r="O12" s="62"/>
      <c r="P12" s="65"/>
      <c r="Q12" s="44" t="s">
        <v>70</v>
      </c>
      <c r="R12" s="45">
        <v>62</v>
      </c>
      <c r="S12" s="45">
        <v>80</v>
      </c>
      <c r="T12" s="44" t="s">
        <v>96</v>
      </c>
      <c r="U12" s="44" t="s">
        <v>121</v>
      </c>
      <c r="V12" s="44" t="s">
        <v>122</v>
      </c>
      <c r="W12" s="46"/>
    </row>
    <row r="13" spans="1:23" x14ac:dyDescent="0.2">
      <c r="A13" s="58" t="s">
        <v>136</v>
      </c>
      <c r="B13" s="61" t="s">
        <v>137</v>
      </c>
      <c r="C13" s="61" t="s">
        <v>138</v>
      </c>
      <c r="D13" s="64">
        <v>43046</v>
      </c>
      <c r="E13" s="44" t="s">
        <v>124</v>
      </c>
      <c r="F13" s="45">
        <v>7.62</v>
      </c>
      <c r="G13" s="47">
        <v>43260</v>
      </c>
      <c r="H13" s="44" t="s">
        <v>125</v>
      </c>
      <c r="I13" s="44" t="s">
        <v>121</v>
      </c>
      <c r="J13" s="44" t="s">
        <v>122</v>
      </c>
      <c r="K13" s="46"/>
      <c r="M13" s="59"/>
      <c r="N13" s="62"/>
      <c r="O13" s="62"/>
      <c r="P13" s="65"/>
      <c r="Q13" s="44" t="s">
        <v>164</v>
      </c>
      <c r="R13" s="45">
        <v>0.16800000000000001</v>
      </c>
      <c r="S13" s="45">
        <v>0.5</v>
      </c>
      <c r="T13" s="44" t="s">
        <v>96</v>
      </c>
      <c r="U13" s="44" t="s">
        <v>121</v>
      </c>
      <c r="V13" s="44" t="s">
        <v>122</v>
      </c>
      <c r="W13" s="46"/>
    </row>
    <row r="14" spans="1:23" x14ac:dyDescent="0.2">
      <c r="A14" s="59"/>
      <c r="B14" s="62"/>
      <c r="C14" s="62"/>
      <c r="D14" s="65"/>
      <c r="E14" s="44" t="s">
        <v>70</v>
      </c>
      <c r="F14" s="45">
        <v>49</v>
      </c>
      <c r="G14" s="45">
        <v>500</v>
      </c>
      <c r="H14" s="44" t="s">
        <v>129</v>
      </c>
      <c r="I14" s="44" t="s">
        <v>121</v>
      </c>
      <c r="J14" s="44" t="s">
        <v>122</v>
      </c>
      <c r="K14" s="46"/>
      <c r="M14" s="60"/>
      <c r="N14" s="63"/>
      <c r="O14" s="63"/>
      <c r="P14" s="66"/>
      <c r="Q14" s="44" t="s">
        <v>134</v>
      </c>
      <c r="R14" s="45">
        <v>14.9</v>
      </c>
      <c r="S14" s="45">
        <v>15</v>
      </c>
      <c r="T14" s="44" t="s">
        <v>96</v>
      </c>
      <c r="U14" s="44" t="s">
        <v>121</v>
      </c>
      <c r="V14" s="44" t="s">
        <v>122</v>
      </c>
      <c r="W14" s="46"/>
    </row>
    <row r="15" spans="1:23" ht="25.5" x14ac:dyDescent="0.2">
      <c r="A15" s="60"/>
      <c r="B15" s="63"/>
      <c r="C15" s="63"/>
      <c r="D15" s="66"/>
      <c r="E15" s="44" t="s">
        <v>134</v>
      </c>
      <c r="F15" s="45">
        <v>4.1399999999999997</v>
      </c>
      <c r="G15" s="45">
        <v>35</v>
      </c>
      <c r="H15" s="44" t="s">
        <v>96</v>
      </c>
      <c r="I15" s="44" t="s">
        <v>121</v>
      </c>
      <c r="J15" s="44" t="s">
        <v>122</v>
      </c>
      <c r="K15" s="46"/>
      <c r="M15" s="44" t="s">
        <v>117</v>
      </c>
      <c r="N15" s="44" t="s">
        <v>118</v>
      </c>
      <c r="O15" s="44" t="s">
        <v>119</v>
      </c>
      <c r="P15" s="48">
        <v>42996</v>
      </c>
      <c r="Q15" s="44" t="s">
        <v>149</v>
      </c>
      <c r="R15" s="45" t="s">
        <v>161</v>
      </c>
      <c r="S15" s="45">
        <v>0.2</v>
      </c>
      <c r="T15" s="44" t="s">
        <v>96</v>
      </c>
      <c r="U15" s="44" t="s">
        <v>121</v>
      </c>
      <c r="V15" s="44" t="s">
        <v>122</v>
      </c>
      <c r="W15" s="46"/>
    </row>
    <row r="16" spans="1:23" ht="25.5" x14ac:dyDescent="0.2">
      <c r="A16" s="44" t="s">
        <v>136</v>
      </c>
      <c r="B16" s="44" t="s">
        <v>139</v>
      </c>
      <c r="C16" s="44" t="s">
        <v>140</v>
      </c>
      <c r="D16" s="48">
        <v>43059</v>
      </c>
      <c r="E16" s="44" t="s">
        <v>141</v>
      </c>
      <c r="F16" s="45">
        <v>0.1</v>
      </c>
      <c r="G16" s="45">
        <v>0.5</v>
      </c>
      <c r="H16" s="44" t="s">
        <v>96</v>
      </c>
      <c r="I16" s="44" t="s">
        <v>122</v>
      </c>
      <c r="J16" s="44" t="s">
        <v>122</v>
      </c>
      <c r="K16" s="46" t="s">
        <v>142</v>
      </c>
      <c r="M16" s="58" t="s">
        <v>117</v>
      </c>
      <c r="N16" s="61" t="s">
        <v>154</v>
      </c>
      <c r="O16" s="61" t="s">
        <v>119</v>
      </c>
      <c r="P16" s="64">
        <v>42997</v>
      </c>
      <c r="Q16" s="44" t="s">
        <v>165</v>
      </c>
      <c r="R16" s="45" t="s">
        <v>166</v>
      </c>
      <c r="S16" s="45">
        <v>0.02</v>
      </c>
      <c r="T16" s="44" t="s">
        <v>96</v>
      </c>
      <c r="U16" s="44" t="s">
        <v>121</v>
      </c>
      <c r="V16" s="44" t="s">
        <v>122</v>
      </c>
      <c r="W16" s="46"/>
    </row>
    <row r="17" spans="1:23" ht="38.25" x14ac:dyDescent="0.2">
      <c r="A17" s="44" t="s">
        <v>136</v>
      </c>
      <c r="B17" s="44" t="s">
        <v>143</v>
      </c>
      <c r="C17" s="44" t="s">
        <v>144</v>
      </c>
      <c r="D17" s="48">
        <v>43059</v>
      </c>
      <c r="E17" s="44" t="s">
        <v>141</v>
      </c>
      <c r="F17" s="45">
        <v>0.1</v>
      </c>
      <c r="G17" s="45">
        <v>0.5</v>
      </c>
      <c r="H17" s="44" t="s">
        <v>96</v>
      </c>
      <c r="I17" s="44" t="s">
        <v>122</v>
      </c>
      <c r="J17" s="44" t="s">
        <v>122</v>
      </c>
      <c r="K17" s="46" t="s">
        <v>142</v>
      </c>
      <c r="M17" s="59"/>
      <c r="N17" s="62"/>
      <c r="O17" s="63"/>
      <c r="P17" s="65"/>
      <c r="Q17" s="44" t="s">
        <v>141</v>
      </c>
      <c r="R17" s="45" t="s">
        <v>167</v>
      </c>
      <c r="S17" s="45">
        <v>0.5</v>
      </c>
      <c r="T17" s="44" t="s">
        <v>96</v>
      </c>
      <c r="U17" s="44" t="s">
        <v>121</v>
      </c>
      <c r="V17" s="44" t="s">
        <v>122</v>
      </c>
      <c r="W17" s="46"/>
    </row>
    <row r="18" spans="1:23" x14ac:dyDescent="0.2">
      <c r="A18" s="58" t="s">
        <v>145</v>
      </c>
      <c r="B18" s="61" t="s">
        <v>146</v>
      </c>
      <c r="C18" s="61" t="s">
        <v>140</v>
      </c>
      <c r="D18" s="64">
        <v>43040</v>
      </c>
      <c r="E18" s="44" t="s">
        <v>120</v>
      </c>
      <c r="F18" s="45">
        <v>0.4</v>
      </c>
      <c r="G18" s="45">
        <v>0.5</v>
      </c>
      <c r="H18" s="44" t="s">
        <v>96</v>
      </c>
      <c r="I18" s="44" t="s">
        <v>121</v>
      </c>
      <c r="J18" s="44" t="s">
        <v>122</v>
      </c>
      <c r="K18" s="46"/>
      <c r="M18" s="59"/>
      <c r="N18" s="62"/>
      <c r="O18" s="61" t="s">
        <v>155</v>
      </c>
      <c r="P18" s="65"/>
      <c r="Q18" s="44" t="s">
        <v>124</v>
      </c>
      <c r="R18" s="45">
        <v>8.4499999999999993</v>
      </c>
      <c r="S18" s="47">
        <v>43260</v>
      </c>
      <c r="T18" s="44" t="s">
        <v>125</v>
      </c>
      <c r="U18" s="44" t="s">
        <v>121</v>
      </c>
      <c r="V18" s="44" t="s">
        <v>122</v>
      </c>
      <c r="W18" s="46"/>
    </row>
    <row r="19" spans="1:23" x14ac:dyDescent="0.2">
      <c r="A19" s="59"/>
      <c r="B19" s="62"/>
      <c r="C19" s="62"/>
      <c r="D19" s="65"/>
      <c r="E19" s="44" t="s">
        <v>147</v>
      </c>
      <c r="F19" s="45" t="s">
        <v>148</v>
      </c>
      <c r="G19" s="45">
        <v>1</v>
      </c>
      <c r="H19" s="44" t="s">
        <v>96</v>
      </c>
      <c r="I19" s="44" t="s">
        <v>121</v>
      </c>
      <c r="J19" s="44" t="s">
        <v>122</v>
      </c>
      <c r="K19" s="46"/>
      <c r="M19" s="59"/>
      <c r="N19" s="62"/>
      <c r="O19" s="62"/>
      <c r="P19" s="65"/>
      <c r="Q19" s="44" t="s">
        <v>70</v>
      </c>
      <c r="R19" s="45">
        <v>24</v>
      </c>
      <c r="S19" s="45">
        <v>70</v>
      </c>
      <c r="T19" s="44" t="s">
        <v>96</v>
      </c>
      <c r="U19" s="44" t="s">
        <v>121</v>
      </c>
      <c r="V19" s="44" t="s">
        <v>122</v>
      </c>
      <c r="W19" s="46"/>
    </row>
    <row r="20" spans="1:23" x14ac:dyDescent="0.2">
      <c r="A20" s="60"/>
      <c r="B20" s="63"/>
      <c r="C20" s="63"/>
      <c r="D20" s="66"/>
      <c r="E20" s="44" t="s">
        <v>149</v>
      </c>
      <c r="F20" s="45">
        <v>4.0000000000000001E-3</v>
      </c>
      <c r="G20" s="45">
        <v>0.2</v>
      </c>
      <c r="H20" s="44" t="s">
        <v>96</v>
      </c>
      <c r="I20" s="44" t="s">
        <v>121</v>
      </c>
      <c r="J20" s="44" t="s">
        <v>122</v>
      </c>
      <c r="K20" s="46"/>
      <c r="M20" s="60"/>
      <c r="N20" s="63"/>
      <c r="O20" s="63"/>
      <c r="P20" s="66"/>
      <c r="Q20" s="44" t="s">
        <v>134</v>
      </c>
      <c r="R20" s="45">
        <v>6.96</v>
      </c>
      <c r="S20" s="45">
        <v>10</v>
      </c>
      <c r="T20" s="44" t="s">
        <v>96</v>
      </c>
      <c r="U20" s="44" t="s">
        <v>121</v>
      </c>
      <c r="V20" s="44" t="s">
        <v>122</v>
      </c>
      <c r="W20" s="46"/>
    </row>
    <row r="21" spans="1:23" ht="25.5" x14ac:dyDescent="0.2">
      <c r="A21" s="58" t="s">
        <v>145</v>
      </c>
      <c r="B21" s="61" t="s">
        <v>150</v>
      </c>
      <c r="C21" s="44" t="s">
        <v>119</v>
      </c>
      <c r="D21" s="64">
        <v>43040</v>
      </c>
      <c r="E21" s="44" t="s">
        <v>151</v>
      </c>
      <c r="F21" s="45">
        <v>8.8099999999999998E-2</v>
      </c>
      <c r="G21" s="45">
        <v>0.15</v>
      </c>
      <c r="H21" s="44" t="s">
        <v>96</v>
      </c>
      <c r="I21" s="44" t="s">
        <v>121</v>
      </c>
      <c r="J21" s="44" t="s">
        <v>122</v>
      </c>
      <c r="K21" s="46"/>
      <c r="M21" s="44" t="s">
        <v>136</v>
      </c>
      <c r="N21" s="44" t="s">
        <v>139</v>
      </c>
      <c r="O21" s="44" t="s">
        <v>140</v>
      </c>
      <c r="P21" s="48">
        <v>42993</v>
      </c>
      <c r="Q21" s="44" t="s">
        <v>141</v>
      </c>
      <c r="R21" s="45">
        <v>0.1</v>
      </c>
      <c r="S21" s="45">
        <v>0.5</v>
      </c>
      <c r="T21" s="44" t="s">
        <v>96</v>
      </c>
      <c r="U21" s="44" t="s">
        <v>122</v>
      </c>
      <c r="V21" s="44" t="s">
        <v>122</v>
      </c>
      <c r="W21" s="46" t="s">
        <v>142</v>
      </c>
    </row>
    <row r="22" spans="1:23" x14ac:dyDescent="0.2">
      <c r="A22" s="60"/>
      <c r="B22" s="63"/>
      <c r="C22" s="44" t="s">
        <v>152</v>
      </c>
      <c r="D22" s="66"/>
      <c r="E22" s="44" t="s">
        <v>151</v>
      </c>
      <c r="F22" s="45">
        <v>9.7999999999999997E-3</v>
      </c>
      <c r="G22" s="45">
        <v>0.15</v>
      </c>
      <c r="H22" s="44" t="s">
        <v>96</v>
      </c>
      <c r="I22" s="44" t="s">
        <v>121</v>
      </c>
      <c r="J22" s="44" t="s">
        <v>122</v>
      </c>
      <c r="K22" s="46"/>
      <c r="M22" s="58" t="s">
        <v>145</v>
      </c>
      <c r="N22" s="61" t="s">
        <v>168</v>
      </c>
      <c r="O22" s="44" t="s">
        <v>140</v>
      </c>
      <c r="P22" s="64">
        <v>42984</v>
      </c>
      <c r="Q22" s="44" t="s">
        <v>149</v>
      </c>
      <c r="R22" s="45" t="s">
        <v>161</v>
      </c>
      <c r="S22" s="45">
        <v>0.5</v>
      </c>
      <c r="T22" s="44" t="s">
        <v>96</v>
      </c>
      <c r="U22" s="44" t="s">
        <v>121</v>
      </c>
      <c r="V22" s="44" t="s">
        <v>122</v>
      </c>
      <c r="W22" s="46"/>
    </row>
    <row r="23" spans="1:23" x14ac:dyDescent="0.2">
      <c r="A23" s="58" t="s">
        <v>126</v>
      </c>
      <c r="B23" s="61" t="s">
        <v>127</v>
      </c>
      <c r="C23" s="61" t="s">
        <v>123</v>
      </c>
      <c r="D23" s="64">
        <v>43068</v>
      </c>
      <c r="E23" s="44" t="s">
        <v>133</v>
      </c>
      <c r="F23" s="45">
        <v>18</v>
      </c>
      <c r="G23" s="45">
        <v>20</v>
      </c>
      <c r="H23" s="44" t="s">
        <v>129</v>
      </c>
      <c r="I23" s="44" t="s">
        <v>121</v>
      </c>
      <c r="J23" s="44" t="s">
        <v>122</v>
      </c>
      <c r="K23" s="46"/>
      <c r="M23" s="59"/>
      <c r="N23" s="62"/>
      <c r="O23" s="61" t="s">
        <v>169</v>
      </c>
      <c r="P23" s="65"/>
      <c r="Q23" s="44" t="s">
        <v>149</v>
      </c>
      <c r="R23" s="45" t="s">
        <v>161</v>
      </c>
      <c r="S23" s="45">
        <v>0.5</v>
      </c>
      <c r="T23" s="44" t="s">
        <v>96</v>
      </c>
      <c r="U23" s="44" t="s">
        <v>121</v>
      </c>
      <c r="V23" s="44" t="s">
        <v>122</v>
      </c>
      <c r="W23" s="46"/>
    </row>
    <row r="24" spans="1:23" x14ac:dyDescent="0.2">
      <c r="A24" s="59"/>
      <c r="B24" s="62"/>
      <c r="C24" s="62"/>
      <c r="D24" s="65"/>
      <c r="E24" s="44" t="s">
        <v>134</v>
      </c>
      <c r="F24" s="45">
        <v>0.17199999999999999</v>
      </c>
      <c r="G24" s="45">
        <v>8</v>
      </c>
      <c r="H24" s="44" t="s">
        <v>129</v>
      </c>
      <c r="I24" s="44" t="s">
        <v>121</v>
      </c>
      <c r="J24" s="44" t="s">
        <v>122</v>
      </c>
      <c r="K24" s="46"/>
      <c r="M24" s="59"/>
      <c r="N24" s="62"/>
      <c r="O24" s="62"/>
      <c r="P24" s="65"/>
      <c r="Q24" s="44" t="s">
        <v>133</v>
      </c>
      <c r="R24" s="45" t="s">
        <v>170</v>
      </c>
      <c r="S24" s="45">
        <v>100</v>
      </c>
      <c r="T24" s="44" t="s">
        <v>96</v>
      </c>
      <c r="U24" s="44" t="s">
        <v>121</v>
      </c>
      <c r="V24" s="44" t="s">
        <v>122</v>
      </c>
      <c r="W24" s="46"/>
    </row>
    <row r="25" spans="1:23" x14ac:dyDescent="0.2">
      <c r="A25" s="59"/>
      <c r="B25" s="62"/>
      <c r="C25" s="62"/>
      <c r="D25" s="65"/>
      <c r="E25" s="44" t="s">
        <v>124</v>
      </c>
      <c r="F25" s="45">
        <v>6.88</v>
      </c>
      <c r="G25" s="47">
        <v>43260</v>
      </c>
      <c r="H25" s="44" t="s">
        <v>125</v>
      </c>
      <c r="I25" s="44" t="s">
        <v>121</v>
      </c>
      <c r="J25" s="44" t="s">
        <v>122</v>
      </c>
      <c r="K25" s="46"/>
      <c r="M25" s="59"/>
      <c r="N25" s="62"/>
      <c r="O25" s="62"/>
      <c r="P25" s="65"/>
      <c r="Q25" s="44" t="s">
        <v>134</v>
      </c>
      <c r="R25" s="45">
        <v>0.40699999999999997</v>
      </c>
      <c r="S25" s="45">
        <v>20</v>
      </c>
      <c r="T25" s="44" t="s">
        <v>96</v>
      </c>
      <c r="U25" s="44" t="s">
        <v>121</v>
      </c>
      <c r="V25" s="44" t="s">
        <v>122</v>
      </c>
      <c r="W25" s="46"/>
    </row>
    <row r="26" spans="1:23" x14ac:dyDescent="0.2">
      <c r="A26" s="59"/>
      <c r="B26" s="62"/>
      <c r="C26" s="62"/>
      <c r="D26" s="65"/>
      <c r="E26" s="44" t="s">
        <v>153</v>
      </c>
      <c r="F26" s="45">
        <v>2.88</v>
      </c>
      <c r="G26" s="45">
        <v>20</v>
      </c>
      <c r="H26" s="44" t="s">
        <v>129</v>
      </c>
      <c r="I26" s="44" t="s">
        <v>121</v>
      </c>
      <c r="J26" s="44" t="s">
        <v>122</v>
      </c>
      <c r="K26" s="46"/>
      <c r="M26" s="59"/>
      <c r="N26" s="62"/>
      <c r="O26" s="62"/>
      <c r="P26" s="65"/>
      <c r="Q26" s="44" t="s">
        <v>153</v>
      </c>
      <c r="R26" s="45">
        <v>1.76</v>
      </c>
      <c r="S26" s="45">
        <v>30</v>
      </c>
      <c r="T26" s="44" t="s">
        <v>96</v>
      </c>
      <c r="U26" s="44" t="s">
        <v>121</v>
      </c>
      <c r="V26" s="44" t="s">
        <v>122</v>
      </c>
      <c r="W26" s="46"/>
    </row>
    <row r="27" spans="1:23" x14ac:dyDescent="0.2">
      <c r="A27" s="59"/>
      <c r="B27" s="62"/>
      <c r="C27" s="62"/>
      <c r="D27" s="65"/>
      <c r="E27" s="44" t="s">
        <v>128</v>
      </c>
      <c r="F27" s="45">
        <v>3.4</v>
      </c>
      <c r="G27" s="45">
        <v>20</v>
      </c>
      <c r="H27" s="44" t="s">
        <v>129</v>
      </c>
      <c r="I27" s="44" t="s">
        <v>121</v>
      </c>
      <c r="J27" s="44" t="s">
        <v>122</v>
      </c>
      <c r="K27" s="46"/>
      <c r="M27" s="59"/>
      <c r="N27" s="62"/>
      <c r="O27" s="62"/>
      <c r="P27" s="65"/>
      <c r="Q27" s="44" t="s">
        <v>124</v>
      </c>
      <c r="R27" s="45">
        <v>8.9</v>
      </c>
      <c r="S27" s="47">
        <v>43260</v>
      </c>
      <c r="T27" s="44" t="s">
        <v>125</v>
      </c>
      <c r="U27" s="44" t="s">
        <v>121</v>
      </c>
      <c r="V27" s="44" t="s">
        <v>122</v>
      </c>
      <c r="W27" s="46"/>
    </row>
    <row r="28" spans="1:23" x14ac:dyDescent="0.2">
      <c r="A28" s="59"/>
      <c r="B28" s="62"/>
      <c r="C28" s="62"/>
      <c r="D28" s="65"/>
      <c r="E28" s="44" t="s">
        <v>130</v>
      </c>
      <c r="F28" s="45">
        <v>0.85</v>
      </c>
      <c r="G28" s="45">
        <v>1</v>
      </c>
      <c r="H28" s="44" t="s">
        <v>129</v>
      </c>
      <c r="I28" s="44" t="s">
        <v>121</v>
      </c>
      <c r="J28" s="44" t="s">
        <v>122</v>
      </c>
      <c r="K28" s="46"/>
      <c r="M28" s="59"/>
      <c r="N28" s="62"/>
      <c r="O28" s="62"/>
      <c r="P28" s="65"/>
      <c r="Q28" s="44" t="s">
        <v>128</v>
      </c>
      <c r="R28" s="45">
        <v>2</v>
      </c>
      <c r="S28" s="45">
        <v>50</v>
      </c>
      <c r="T28" s="44" t="s">
        <v>96</v>
      </c>
      <c r="U28" s="44" t="s">
        <v>121</v>
      </c>
      <c r="V28" s="44" t="s">
        <v>122</v>
      </c>
      <c r="W28" s="46"/>
    </row>
    <row r="29" spans="1:23" x14ac:dyDescent="0.2">
      <c r="A29" s="59"/>
      <c r="B29" s="62"/>
      <c r="C29" s="62"/>
      <c r="D29" s="65"/>
      <c r="E29" s="44" t="s">
        <v>70</v>
      </c>
      <c r="F29" s="45">
        <v>12</v>
      </c>
      <c r="G29" s="45">
        <v>60</v>
      </c>
      <c r="H29" s="44" t="s">
        <v>129</v>
      </c>
      <c r="I29" s="44" t="s">
        <v>121</v>
      </c>
      <c r="J29" s="44" t="s">
        <v>122</v>
      </c>
      <c r="K29" s="46"/>
      <c r="M29" s="59"/>
      <c r="N29" s="62"/>
      <c r="O29" s="62"/>
      <c r="P29" s="65"/>
      <c r="Q29" s="44" t="s">
        <v>130</v>
      </c>
      <c r="R29" s="45">
        <v>0.27100000000000002</v>
      </c>
      <c r="S29" s="45">
        <v>1.5</v>
      </c>
      <c r="T29" s="44" t="s">
        <v>96</v>
      </c>
      <c r="U29" s="44" t="s">
        <v>121</v>
      </c>
      <c r="V29" s="44" t="s">
        <v>122</v>
      </c>
      <c r="W29" s="46"/>
    </row>
    <row r="30" spans="1:23" x14ac:dyDescent="0.2">
      <c r="A30" s="60"/>
      <c r="B30" s="63"/>
      <c r="C30" s="63"/>
      <c r="D30" s="66"/>
      <c r="E30" s="44" t="s">
        <v>131</v>
      </c>
      <c r="F30" s="45">
        <v>4</v>
      </c>
      <c r="G30" s="45">
        <v>40</v>
      </c>
      <c r="H30" s="44" t="s">
        <v>132</v>
      </c>
      <c r="I30" s="44" t="s">
        <v>121</v>
      </c>
      <c r="J30" s="44" t="s">
        <v>122</v>
      </c>
      <c r="K30" s="46"/>
      <c r="M30" s="59"/>
      <c r="N30" s="62"/>
      <c r="O30" s="62"/>
      <c r="P30" s="65"/>
      <c r="Q30" s="44" t="s">
        <v>70</v>
      </c>
      <c r="R30" s="45">
        <v>18</v>
      </c>
      <c r="S30" s="45">
        <v>200</v>
      </c>
      <c r="T30" s="44" t="s">
        <v>96</v>
      </c>
      <c r="U30" s="44" t="s">
        <v>121</v>
      </c>
      <c r="V30" s="44" t="s">
        <v>122</v>
      </c>
      <c r="W30" s="46"/>
    </row>
    <row r="31" spans="1:23" ht="25.5" x14ac:dyDescent="0.2">
      <c r="A31" s="42" t="s">
        <v>106</v>
      </c>
      <c r="B31" s="42" t="s">
        <v>107</v>
      </c>
      <c r="C31" s="42" t="s">
        <v>108</v>
      </c>
      <c r="D31" s="42" t="s">
        <v>109</v>
      </c>
      <c r="E31" s="42" t="s">
        <v>110</v>
      </c>
      <c r="F31" s="42" t="s">
        <v>111</v>
      </c>
      <c r="G31" s="42" t="s">
        <v>112</v>
      </c>
      <c r="H31" s="42" t="s">
        <v>113</v>
      </c>
      <c r="I31" s="42" t="s">
        <v>114</v>
      </c>
      <c r="J31" s="42" t="s">
        <v>115</v>
      </c>
      <c r="K31" s="43" t="s">
        <v>116</v>
      </c>
      <c r="M31" s="60"/>
      <c r="N31" s="63"/>
      <c r="O31" s="63"/>
      <c r="P31" s="66"/>
      <c r="Q31" s="44" t="s">
        <v>131</v>
      </c>
      <c r="R31" s="45">
        <v>4</v>
      </c>
      <c r="S31" s="45">
        <v>80</v>
      </c>
      <c r="T31" s="44" t="s">
        <v>132</v>
      </c>
      <c r="U31" s="44" t="s">
        <v>121</v>
      </c>
      <c r="V31" s="44" t="s">
        <v>122</v>
      </c>
      <c r="W31" s="46"/>
    </row>
    <row r="32" spans="1:23" ht="38.25" x14ac:dyDescent="0.2">
      <c r="A32" s="44" t="s">
        <v>117</v>
      </c>
      <c r="B32" s="44" t="s">
        <v>154</v>
      </c>
      <c r="C32" s="44" t="s">
        <v>155</v>
      </c>
      <c r="D32" s="48">
        <v>43038</v>
      </c>
      <c r="E32" s="44" t="s">
        <v>141</v>
      </c>
      <c r="F32" s="45">
        <v>0.2</v>
      </c>
      <c r="G32" s="45">
        <v>0.5</v>
      </c>
      <c r="H32" s="45" t="s">
        <v>96</v>
      </c>
      <c r="I32" s="44" t="s">
        <v>121</v>
      </c>
      <c r="J32" s="44" t="s">
        <v>122</v>
      </c>
      <c r="K32" s="46"/>
      <c r="M32" s="58" t="s">
        <v>145</v>
      </c>
      <c r="N32" s="61" t="s">
        <v>171</v>
      </c>
      <c r="O32" s="61" t="s">
        <v>172</v>
      </c>
      <c r="P32" s="64">
        <v>42985</v>
      </c>
      <c r="Q32" s="44" t="s">
        <v>153</v>
      </c>
      <c r="R32" s="45">
        <v>14</v>
      </c>
      <c r="S32" s="45" t="s">
        <v>122</v>
      </c>
      <c r="T32" s="44" t="s">
        <v>96</v>
      </c>
      <c r="U32" s="44" t="s">
        <v>122</v>
      </c>
      <c r="V32" s="44" t="s">
        <v>122</v>
      </c>
      <c r="W32" s="46"/>
    </row>
    <row r="33" spans="1:23" x14ac:dyDescent="0.2">
      <c r="A33" s="58" t="s">
        <v>136</v>
      </c>
      <c r="B33" s="61" t="s">
        <v>156</v>
      </c>
      <c r="C33" s="61" t="s">
        <v>119</v>
      </c>
      <c r="D33" s="64">
        <v>43026</v>
      </c>
      <c r="E33" s="44" t="s">
        <v>124</v>
      </c>
      <c r="F33" s="45">
        <v>7.81</v>
      </c>
      <c r="G33" s="47">
        <v>43260</v>
      </c>
      <c r="H33" s="44" t="s">
        <v>125</v>
      </c>
      <c r="I33" s="44" t="s">
        <v>121</v>
      </c>
      <c r="J33" s="44" t="s">
        <v>122</v>
      </c>
      <c r="K33" s="46"/>
      <c r="M33" s="59"/>
      <c r="N33" s="62"/>
      <c r="O33" s="62"/>
      <c r="P33" s="65"/>
      <c r="Q33" s="44" t="s">
        <v>173</v>
      </c>
      <c r="R33" s="45">
        <v>0.28000000000000003</v>
      </c>
      <c r="S33" s="45">
        <v>20</v>
      </c>
      <c r="T33" s="44" t="s">
        <v>129</v>
      </c>
      <c r="U33" s="44" t="s">
        <v>121</v>
      </c>
      <c r="V33" s="44" t="s">
        <v>122</v>
      </c>
      <c r="W33" s="46"/>
    </row>
    <row r="34" spans="1:23" x14ac:dyDescent="0.2">
      <c r="A34" s="59"/>
      <c r="B34" s="62"/>
      <c r="C34" s="62"/>
      <c r="D34" s="65"/>
      <c r="E34" s="44" t="s">
        <v>70</v>
      </c>
      <c r="F34" s="45">
        <v>14</v>
      </c>
      <c r="G34" s="45">
        <v>80</v>
      </c>
      <c r="H34" s="45" t="s">
        <v>96</v>
      </c>
      <c r="I34" s="44" t="s">
        <v>121</v>
      </c>
      <c r="J34" s="44" t="s">
        <v>122</v>
      </c>
      <c r="K34" s="46"/>
      <c r="M34" s="59"/>
      <c r="N34" s="62"/>
      <c r="O34" s="62"/>
      <c r="P34" s="65"/>
      <c r="Q34" s="44" t="s">
        <v>124</v>
      </c>
      <c r="R34" s="45">
        <v>7.12</v>
      </c>
      <c r="S34" s="47">
        <v>43260</v>
      </c>
      <c r="T34" s="44" t="s">
        <v>125</v>
      </c>
      <c r="U34" s="44" t="s">
        <v>121</v>
      </c>
      <c r="V34" s="44" t="s">
        <v>122</v>
      </c>
      <c r="W34" s="46"/>
    </row>
    <row r="35" spans="1:23" x14ac:dyDescent="0.2">
      <c r="A35" s="60"/>
      <c r="B35" s="63"/>
      <c r="C35" s="63"/>
      <c r="D35" s="66"/>
      <c r="E35" s="44" t="s">
        <v>134</v>
      </c>
      <c r="F35" s="45">
        <v>3.89</v>
      </c>
      <c r="G35" s="45">
        <v>15</v>
      </c>
      <c r="H35" s="45" t="s">
        <v>96</v>
      </c>
      <c r="I35" s="44" t="s">
        <v>121</v>
      </c>
      <c r="J35" s="44" t="s">
        <v>122</v>
      </c>
      <c r="K35" s="46"/>
      <c r="M35" s="59"/>
      <c r="N35" s="62"/>
      <c r="O35" s="62"/>
      <c r="P35" s="65"/>
      <c r="Q35" s="44" t="s">
        <v>128</v>
      </c>
      <c r="R35" s="45">
        <v>22</v>
      </c>
      <c r="S35" s="45">
        <v>300</v>
      </c>
      <c r="T35" s="44" t="s">
        <v>129</v>
      </c>
      <c r="U35" s="44" t="s">
        <v>121</v>
      </c>
      <c r="V35" s="44" t="s">
        <v>122</v>
      </c>
      <c r="W35" s="46"/>
    </row>
    <row r="36" spans="1:23" x14ac:dyDescent="0.2">
      <c r="A36" s="58" t="s">
        <v>136</v>
      </c>
      <c r="B36" s="61" t="s">
        <v>137</v>
      </c>
      <c r="C36" s="61" t="s">
        <v>138</v>
      </c>
      <c r="D36" s="64">
        <v>43028</v>
      </c>
      <c r="E36" s="44" t="s">
        <v>124</v>
      </c>
      <c r="F36" s="45">
        <v>7.73</v>
      </c>
      <c r="G36" s="47">
        <v>43260</v>
      </c>
      <c r="H36" s="44" t="s">
        <v>125</v>
      </c>
      <c r="I36" s="44" t="s">
        <v>121</v>
      </c>
      <c r="J36" s="44" t="s">
        <v>122</v>
      </c>
      <c r="K36" s="46"/>
      <c r="M36" s="59"/>
      <c r="N36" s="62"/>
      <c r="O36" s="62"/>
      <c r="P36" s="65"/>
      <c r="Q36" s="44" t="s">
        <v>130</v>
      </c>
      <c r="R36" s="45">
        <v>2.33</v>
      </c>
      <c r="S36" s="45">
        <v>3</v>
      </c>
      <c r="T36" s="44" t="s">
        <v>96</v>
      </c>
      <c r="U36" s="44" t="s">
        <v>121</v>
      </c>
      <c r="V36" s="44" t="s">
        <v>122</v>
      </c>
      <c r="W36" s="46"/>
    </row>
    <row r="37" spans="1:23" x14ac:dyDescent="0.2">
      <c r="A37" s="59"/>
      <c r="B37" s="62"/>
      <c r="C37" s="62"/>
      <c r="D37" s="65"/>
      <c r="E37" s="44" t="s">
        <v>70</v>
      </c>
      <c r="F37" s="45">
        <v>52</v>
      </c>
      <c r="G37" s="45">
        <v>500</v>
      </c>
      <c r="H37" s="45" t="s">
        <v>129</v>
      </c>
      <c r="I37" s="44" t="s">
        <v>121</v>
      </c>
      <c r="J37" s="44" t="s">
        <v>122</v>
      </c>
      <c r="K37" s="46"/>
      <c r="M37" s="59"/>
      <c r="N37" s="62"/>
      <c r="O37" s="62"/>
      <c r="P37" s="65"/>
      <c r="Q37" s="44" t="s">
        <v>70</v>
      </c>
      <c r="R37" s="45">
        <v>119</v>
      </c>
      <c r="S37" s="45">
        <v>500</v>
      </c>
      <c r="T37" s="44" t="s">
        <v>129</v>
      </c>
      <c r="U37" s="44" t="s">
        <v>121</v>
      </c>
      <c r="V37" s="44" t="s">
        <v>122</v>
      </c>
      <c r="W37" s="46"/>
    </row>
    <row r="38" spans="1:23" x14ac:dyDescent="0.2">
      <c r="A38" s="60"/>
      <c r="B38" s="63"/>
      <c r="C38" s="63"/>
      <c r="D38" s="66"/>
      <c r="E38" s="44" t="s">
        <v>134</v>
      </c>
      <c r="F38" s="45">
        <v>5.51</v>
      </c>
      <c r="G38" s="45">
        <v>35</v>
      </c>
      <c r="H38" s="45" t="s">
        <v>96</v>
      </c>
      <c r="I38" s="44" t="s">
        <v>121</v>
      </c>
      <c r="J38" s="44" t="s">
        <v>122</v>
      </c>
      <c r="K38" s="46"/>
      <c r="M38" s="59"/>
      <c r="N38" s="62"/>
      <c r="O38" s="62"/>
      <c r="P38" s="65"/>
      <c r="Q38" s="44" t="s">
        <v>133</v>
      </c>
      <c r="R38" s="45">
        <v>66</v>
      </c>
      <c r="S38" s="45">
        <v>400</v>
      </c>
      <c r="T38" s="44" t="s">
        <v>129</v>
      </c>
      <c r="U38" s="44" t="s">
        <v>121</v>
      </c>
      <c r="V38" s="44" t="s">
        <v>122</v>
      </c>
      <c r="W38" s="46"/>
    </row>
    <row r="39" spans="1:23" ht="25.5" x14ac:dyDescent="0.2">
      <c r="A39" s="44" t="s">
        <v>136</v>
      </c>
      <c r="B39" s="44" t="s">
        <v>139</v>
      </c>
      <c r="C39" s="44" t="s">
        <v>140</v>
      </c>
      <c r="D39" s="48">
        <v>43033</v>
      </c>
      <c r="E39" s="44" t="s">
        <v>141</v>
      </c>
      <c r="F39" s="45">
        <v>0.1</v>
      </c>
      <c r="G39" s="45">
        <v>0.5</v>
      </c>
      <c r="H39" s="45" t="s">
        <v>96</v>
      </c>
      <c r="I39" s="44" t="s">
        <v>122</v>
      </c>
      <c r="J39" s="44" t="s">
        <v>122</v>
      </c>
      <c r="K39" s="46" t="s">
        <v>142</v>
      </c>
      <c r="M39" s="60"/>
      <c r="N39" s="63"/>
      <c r="O39" s="63"/>
      <c r="P39" s="66"/>
      <c r="Q39" s="44" t="s">
        <v>134</v>
      </c>
      <c r="R39" s="45">
        <v>10</v>
      </c>
      <c r="S39" s="45">
        <v>35</v>
      </c>
      <c r="T39" s="44" t="s">
        <v>96</v>
      </c>
      <c r="U39" s="44" t="s">
        <v>121</v>
      </c>
      <c r="V39" s="44" t="s">
        <v>122</v>
      </c>
      <c r="W39" s="46"/>
    </row>
    <row r="40" spans="1:23" ht="38.25" x14ac:dyDescent="0.2">
      <c r="A40" s="58" t="s">
        <v>136</v>
      </c>
      <c r="B40" s="49" t="s">
        <v>157</v>
      </c>
      <c r="C40" s="61" t="s">
        <v>144</v>
      </c>
      <c r="D40" s="64">
        <v>43033</v>
      </c>
      <c r="E40" s="61" t="s">
        <v>141</v>
      </c>
      <c r="F40" s="69">
        <v>0.1</v>
      </c>
      <c r="G40" s="69">
        <v>0.5</v>
      </c>
      <c r="H40" s="69" t="s">
        <v>96</v>
      </c>
      <c r="I40" s="61" t="s">
        <v>122</v>
      </c>
      <c r="J40" s="61" t="s">
        <v>122</v>
      </c>
      <c r="K40" s="67" t="s">
        <v>142</v>
      </c>
      <c r="M40" s="58" t="s">
        <v>174</v>
      </c>
      <c r="N40" s="61" t="s">
        <v>175</v>
      </c>
      <c r="O40" s="61" t="s">
        <v>176</v>
      </c>
      <c r="P40" s="64">
        <v>42979</v>
      </c>
      <c r="Q40" s="44" t="s">
        <v>70</v>
      </c>
      <c r="R40" s="45">
        <v>30</v>
      </c>
      <c r="S40" s="45">
        <v>60</v>
      </c>
      <c r="T40" s="44" t="s">
        <v>96</v>
      </c>
      <c r="U40" s="44" t="s">
        <v>121</v>
      </c>
      <c r="V40" s="44" t="s">
        <v>122</v>
      </c>
      <c r="W40" s="46"/>
    </row>
    <row r="41" spans="1:23" x14ac:dyDescent="0.2">
      <c r="A41" s="60"/>
      <c r="B41" s="44" t="s">
        <v>158</v>
      </c>
      <c r="C41" s="63"/>
      <c r="D41" s="66"/>
      <c r="E41" s="63"/>
      <c r="F41" s="70"/>
      <c r="G41" s="70"/>
      <c r="H41" s="70"/>
      <c r="I41" s="63"/>
      <c r="J41" s="63"/>
      <c r="K41" s="68"/>
      <c r="M41" s="59"/>
      <c r="N41" s="62"/>
      <c r="O41" s="62"/>
      <c r="P41" s="66"/>
      <c r="Q41" s="44" t="s">
        <v>134</v>
      </c>
      <c r="R41" s="45">
        <v>0.71199999999999997</v>
      </c>
      <c r="S41" s="45">
        <v>8</v>
      </c>
      <c r="T41" s="44" t="s">
        <v>96</v>
      </c>
      <c r="U41" s="44" t="s">
        <v>121</v>
      </c>
      <c r="V41" s="44" t="s">
        <v>122</v>
      </c>
      <c r="W41" s="46"/>
    </row>
    <row r="42" spans="1:23" x14ac:dyDescent="0.2">
      <c r="A42" s="58" t="s">
        <v>126</v>
      </c>
      <c r="B42" s="61" t="s">
        <v>127</v>
      </c>
      <c r="C42" s="61" t="s">
        <v>123</v>
      </c>
      <c r="D42" s="64">
        <v>43028</v>
      </c>
      <c r="E42" s="44" t="s">
        <v>124</v>
      </c>
      <c r="F42" s="45">
        <v>7.28</v>
      </c>
      <c r="G42" s="47">
        <v>43260</v>
      </c>
      <c r="H42" s="44" t="s">
        <v>125</v>
      </c>
      <c r="I42" s="44" t="s">
        <v>121</v>
      </c>
      <c r="J42" s="44" t="s">
        <v>122</v>
      </c>
      <c r="K42" s="46"/>
      <c r="M42" s="59"/>
      <c r="N42" s="62"/>
      <c r="O42" s="62"/>
      <c r="P42" s="64">
        <v>42993</v>
      </c>
      <c r="Q42" s="44" t="s">
        <v>70</v>
      </c>
      <c r="R42" s="45">
        <v>52</v>
      </c>
      <c r="S42" s="45">
        <v>60</v>
      </c>
      <c r="T42" s="44" t="s">
        <v>96</v>
      </c>
      <c r="U42" s="44" t="s">
        <v>121</v>
      </c>
      <c r="V42" s="44" t="s">
        <v>122</v>
      </c>
      <c r="W42" s="46"/>
    </row>
    <row r="43" spans="1:23" x14ac:dyDescent="0.2">
      <c r="A43" s="59"/>
      <c r="B43" s="62"/>
      <c r="C43" s="62"/>
      <c r="D43" s="65"/>
      <c r="E43" s="44" t="s">
        <v>128</v>
      </c>
      <c r="F43" s="45">
        <v>2.2000000000000002</v>
      </c>
      <c r="G43" s="45">
        <v>20</v>
      </c>
      <c r="H43" s="45" t="s">
        <v>129</v>
      </c>
      <c r="I43" s="44" t="s">
        <v>121</v>
      </c>
      <c r="J43" s="44" t="s">
        <v>122</v>
      </c>
      <c r="K43" s="46"/>
      <c r="M43" s="60"/>
      <c r="N43" s="63"/>
      <c r="O43" s="63"/>
      <c r="P43" s="66"/>
      <c r="Q43" s="44" t="s">
        <v>134</v>
      </c>
      <c r="R43" s="45">
        <v>2.66</v>
      </c>
      <c r="S43" s="45">
        <v>8</v>
      </c>
      <c r="T43" s="44" t="s">
        <v>96</v>
      </c>
      <c r="U43" s="44" t="s">
        <v>121</v>
      </c>
      <c r="V43" s="44" t="s">
        <v>122</v>
      </c>
      <c r="W43" s="46"/>
    </row>
    <row r="44" spans="1:23" x14ac:dyDescent="0.2">
      <c r="A44" s="59"/>
      <c r="B44" s="62"/>
      <c r="C44" s="62"/>
      <c r="D44" s="65"/>
      <c r="E44" s="44" t="s">
        <v>130</v>
      </c>
      <c r="F44" s="45">
        <v>1.51</v>
      </c>
      <c r="G44" s="45">
        <v>1</v>
      </c>
      <c r="H44" s="45" t="s">
        <v>129</v>
      </c>
      <c r="I44" s="44" t="s">
        <v>159</v>
      </c>
      <c r="J44" s="45">
        <v>0.5</v>
      </c>
      <c r="K44" s="46"/>
      <c r="M44" s="58" t="s">
        <v>126</v>
      </c>
      <c r="N44" s="61" t="s">
        <v>127</v>
      </c>
      <c r="O44" s="61" t="s">
        <v>123</v>
      </c>
      <c r="P44" s="64">
        <v>42997</v>
      </c>
      <c r="Q44" s="44" t="s">
        <v>130</v>
      </c>
      <c r="R44" s="45">
        <v>2.06</v>
      </c>
      <c r="S44" s="45">
        <v>1</v>
      </c>
      <c r="T44" s="44" t="s">
        <v>129</v>
      </c>
      <c r="U44" s="44" t="s">
        <v>159</v>
      </c>
      <c r="V44" s="45">
        <v>1.1000000000000001</v>
      </c>
      <c r="W44" s="46"/>
    </row>
    <row r="45" spans="1:23" x14ac:dyDescent="0.2">
      <c r="A45" s="59"/>
      <c r="B45" s="62"/>
      <c r="C45" s="62"/>
      <c r="D45" s="65"/>
      <c r="E45" s="44" t="s">
        <v>70</v>
      </c>
      <c r="F45" s="45">
        <v>10</v>
      </c>
      <c r="G45" s="45">
        <v>60</v>
      </c>
      <c r="H45" s="45" t="s">
        <v>129</v>
      </c>
      <c r="I45" s="44" t="s">
        <v>121</v>
      </c>
      <c r="J45" s="44" t="s">
        <v>122</v>
      </c>
      <c r="K45" s="46"/>
      <c r="M45" s="59"/>
      <c r="N45" s="62"/>
      <c r="O45" s="62"/>
      <c r="P45" s="65"/>
      <c r="Q45" s="44" t="s">
        <v>70</v>
      </c>
      <c r="R45" s="45">
        <v>8</v>
      </c>
      <c r="S45" s="45">
        <v>60</v>
      </c>
      <c r="T45" s="44" t="s">
        <v>129</v>
      </c>
      <c r="U45" s="44" t="s">
        <v>121</v>
      </c>
      <c r="V45" s="44" t="s">
        <v>122</v>
      </c>
      <c r="W45" s="46"/>
    </row>
    <row r="46" spans="1:23" x14ac:dyDescent="0.2">
      <c r="A46" s="59"/>
      <c r="B46" s="62"/>
      <c r="C46" s="62"/>
      <c r="D46" s="65"/>
      <c r="E46" s="44" t="s">
        <v>131</v>
      </c>
      <c r="F46" s="45">
        <v>4</v>
      </c>
      <c r="G46" s="45">
        <v>40</v>
      </c>
      <c r="H46" s="44" t="s">
        <v>132</v>
      </c>
      <c r="I46" s="44" t="s">
        <v>121</v>
      </c>
      <c r="J46" s="44" t="s">
        <v>122</v>
      </c>
      <c r="K46" s="46"/>
      <c r="M46" s="59"/>
      <c r="N46" s="62"/>
      <c r="O46" s="62"/>
      <c r="P46" s="65"/>
      <c r="Q46" s="44" t="s">
        <v>131</v>
      </c>
      <c r="R46" s="45">
        <v>10</v>
      </c>
      <c r="S46" s="45">
        <v>40</v>
      </c>
      <c r="T46" s="44" t="s">
        <v>132</v>
      </c>
      <c r="U46" s="44" t="s">
        <v>121</v>
      </c>
      <c r="V46" s="44" t="s">
        <v>122</v>
      </c>
      <c r="W46" s="46"/>
    </row>
    <row r="47" spans="1:23" x14ac:dyDescent="0.2">
      <c r="A47" s="59"/>
      <c r="B47" s="62"/>
      <c r="C47" s="62"/>
      <c r="D47" s="65"/>
      <c r="E47" s="44" t="s">
        <v>133</v>
      </c>
      <c r="F47" s="45">
        <v>4</v>
      </c>
      <c r="G47" s="45">
        <v>20</v>
      </c>
      <c r="H47" s="45" t="s">
        <v>129</v>
      </c>
      <c r="I47" s="44" t="s">
        <v>121</v>
      </c>
      <c r="J47" s="44" t="s">
        <v>122</v>
      </c>
      <c r="K47" s="46"/>
      <c r="M47" s="59"/>
      <c r="N47" s="62"/>
      <c r="O47" s="62"/>
      <c r="P47" s="65"/>
      <c r="Q47" s="44" t="s">
        <v>133</v>
      </c>
      <c r="R47" s="45">
        <v>16</v>
      </c>
      <c r="S47" s="45">
        <v>20</v>
      </c>
      <c r="T47" s="44" t="s">
        <v>129</v>
      </c>
      <c r="U47" s="44" t="s">
        <v>121</v>
      </c>
      <c r="V47" s="44" t="s">
        <v>122</v>
      </c>
      <c r="W47" s="46"/>
    </row>
    <row r="48" spans="1:23" x14ac:dyDescent="0.2">
      <c r="A48" s="59"/>
      <c r="B48" s="62"/>
      <c r="C48" s="62"/>
      <c r="D48" s="65"/>
      <c r="E48" s="44" t="s">
        <v>134</v>
      </c>
      <c r="F48" s="45">
        <v>0.17199999999999999</v>
      </c>
      <c r="G48" s="45">
        <v>8</v>
      </c>
      <c r="H48" s="45" t="s">
        <v>129</v>
      </c>
      <c r="I48" s="44" t="s">
        <v>121</v>
      </c>
      <c r="J48" s="44" t="s">
        <v>122</v>
      </c>
      <c r="K48" s="46"/>
      <c r="M48" s="59"/>
      <c r="N48" s="62"/>
      <c r="O48" s="62"/>
      <c r="P48" s="65"/>
      <c r="Q48" s="44" t="s">
        <v>134</v>
      </c>
      <c r="R48" s="45">
        <v>0.36099999999999999</v>
      </c>
      <c r="S48" s="45">
        <v>8</v>
      </c>
      <c r="T48" s="44" t="s">
        <v>129</v>
      </c>
      <c r="U48" s="44" t="s">
        <v>121</v>
      </c>
      <c r="V48" s="44" t="s">
        <v>122</v>
      </c>
      <c r="W48" s="46"/>
    </row>
    <row r="49" spans="1:23" x14ac:dyDescent="0.2">
      <c r="A49" s="60"/>
      <c r="B49" s="63"/>
      <c r="C49" s="63"/>
      <c r="D49" s="66"/>
      <c r="E49" s="44" t="s">
        <v>153</v>
      </c>
      <c r="F49" s="45">
        <v>6.88</v>
      </c>
      <c r="G49" s="45">
        <v>20</v>
      </c>
      <c r="H49" s="45" t="s">
        <v>129</v>
      </c>
      <c r="I49" s="44" t="s">
        <v>121</v>
      </c>
      <c r="J49" s="44" t="s">
        <v>122</v>
      </c>
      <c r="K49" s="46"/>
      <c r="M49" s="59"/>
      <c r="N49" s="62"/>
      <c r="O49" s="62"/>
      <c r="P49" s="65"/>
      <c r="Q49" s="44" t="s">
        <v>124</v>
      </c>
      <c r="R49" s="45">
        <v>7.22</v>
      </c>
      <c r="S49" s="47">
        <v>43260</v>
      </c>
      <c r="T49" s="44" t="s">
        <v>125</v>
      </c>
      <c r="U49" s="44" t="s">
        <v>121</v>
      </c>
      <c r="V49" s="44" t="s">
        <v>122</v>
      </c>
      <c r="W49" s="46"/>
    </row>
    <row r="50" spans="1:23" x14ac:dyDescent="0.2">
      <c r="M50" s="60"/>
      <c r="N50" s="63"/>
      <c r="O50" s="63"/>
      <c r="P50" s="66"/>
      <c r="Q50" s="44" t="s">
        <v>128</v>
      </c>
      <c r="R50" s="45">
        <v>2.6</v>
      </c>
      <c r="S50" s="45">
        <v>20</v>
      </c>
      <c r="T50" s="44" t="s">
        <v>129</v>
      </c>
      <c r="U50" s="44" t="s">
        <v>121</v>
      </c>
      <c r="V50" s="44" t="s">
        <v>122</v>
      </c>
      <c r="W50" s="46"/>
    </row>
  </sheetData>
  <mergeCells count="75">
    <mergeCell ref="M44:M50"/>
    <mergeCell ref="N44:N50"/>
    <mergeCell ref="O44:O50"/>
    <mergeCell ref="P44:P50"/>
    <mergeCell ref="O16:O17"/>
    <mergeCell ref="P16:P20"/>
    <mergeCell ref="O18:O20"/>
    <mergeCell ref="M40:M43"/>
    <mergeCell ref="N40:N43"/>
    <mergeCell ref="O40:O43"/>
    <mergeCell ref="P40:P41"/>
    <mergeCell ref="P42:P43"/>
    <mergeCell ref="M32:M39"/>
    <mergeCell ref="N32:N39"/>
    <mergeCell ref="O32:O39"/>
    <mergeCell ref="P32:P39"/>
    <mergeCell ref="M9:M14"/>
    <mergeCell ref="N9:N14"/>
    <mergeCell ref="O9:O10"/>
    <mergeCell ref="P9:P14"/>
    <mergeCell ref="O11:O14"/>
    <mergeCell ref="F40:F41"/>
    <mergeCell ref="G40:G41"/>
    <mergeCell ref="H40:H41"/>
    <mergeCell ref="I40:I41"/>
    <mergeCell ref="J40:J41"/>
    <mergeCell ref="N22:N31"/>
    <mergeCell ref="P22:P31"/>
    <mergeCell ref="O23:O31"/>
    <mergeCell ref="N16:N20"/>
    <mergeCell ref="K40:K41"/>
    <mergeCell ref="M16:M20"/>
    <mergeCell ref="M22:M31"/>
    <mergeCell ref="A42:A49"/>
    <mergeCell ref="B42:B49"/>
    <mergeCell ref="C42:C49"/>
    <mergeCell ref="D42:D49"/>
    <mergeCell ref="M2:M8"/>
    <mergeCell ref="A40:A41"/>
    <mergeCell ref="C40:C41"/>
    <mergeCell ref="D40:D41"/>
    <mergeCell ref="A21:A22"/>
    <mergeCell ref="B21:B22"/>
    <mergeCell ref="D21:D22"/>
    <mergeCell ref="A4:A10"/>
    <mergeCell ref="B4:B10"/>
    <mergeCell ref="C4:C10"/>
    <mergeCell ref="D4:D10"/>
    <mergeCell ref="A13:A15"/>
    <mergeCell ref="E40:E41"/>
    <mergeCell ref="A23:A30"/>
    <mergeCell ref="B23:B30"/>
    <mergeCell ref="C23:C30"/>
    <mergeCell ref="D23:D30"/>
    <mergeCell ref="A33:A35"/>
    <mergeCell ref="B33:B35"/>
    <mergeCell ref="C33:C35"/>
    <mergeCell ref="D33:D35"/>
    <mergeCell ref="A36:A38"/>
    <mergeCell ref="B36:B38"/>
    <mergeCell ref="C36:C38"/>
    <mergeCell ref="D36:D38"/>
    <mergeCell ref="A2:A3"/>
    <mergeCell ref="B2:B3"/>
    <mergeCell ref="D2:D3"/>
    <mergeCell ref="N2:N8"/>
    <mergeCell ref="P2:P8"/>
    <mergeCell ref="O3:O8"/>
    <mergeCell ref="A18:A20"/>
    <mergeCell ref="B18:B20"/>
    <mergeCell ref="C18:C20"/>
    <mergeCell ref="D18:D20"/>
    <mergeCell ref="D13:D15"/>
    <mergeCell ref="B13:B15"/>
    <mergeCell ref="C13:C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115" zoomScaleNormal="115" workbookViewId="0">
      <selection activeCell="F17" sqref="F17"/>
    </sheetView>
  </sheetViews>
  <sheetFormatPr defaultRowHeight="14.25" x14ac:dyDescent="0.2"/>
  <cols>
    <col min="1" max="1" width="11" bestFit="1" customWidth="1"/>
    <col min="2" max="2" width="11.375" bestFit="1" customWidth="1"/>
    <col min="3" max="3" width="8.375" bestFit="1" customWidth="1"/>
    <col min="5" max="5" width="9" style="12"/>
    <col min="7" max="7" width="12" style="12" customWidth="1"/>
  </cols>
  <sheetData>
    <row r="1" spans="1:7" x14ac:dyDescent="0.2">
      <c r="A1" s="14" t="s">
        <v>35</v>
      </c>
      <c r="B1" s="15">
        <v>43129</v>
      </c>
      <c r="C1" s="16">
        <v>48.4</v>
      </c>
      <c r="G1" s="12">
        <v>260</v>
      </c>
    </row>
    <row r="2" spans="1:7" x14ac:dyDescent="0.2">
      <c r="A2" s="14" t="s">
        <v>33</v>
      </c>
      <c r="B2" s="15">
        <v>43108</v>
      </c>
      <c r="C2" s="16">
        <v>289</v>
      </c>
      <c r="G2" s="12">
        <v>27</v>
      </c>
    </row>
    <row r="3" spans="1:7" x14ac:dyDescent="0.2">
      <c r="A3" s="14" t="s">
        <v>34</v>
      </c>
      <c r="B3" s="15">
        <v>43108</v>
      </c>
      <c r="C3" s="16">
        <v>282.8</v>
      </c>
      <c r="G3" s="12">
        <v>94.21</v>
      </c>
    </row>
    <row r="4" spans="1:7" x14ac:dyDescent="0.2">
      <c r="A4" s="14" t="s">
        <v>36</v>
      </c>
      <c r="B4" s="15">
        <v>43063</v>
      </c>
      <c r="C4" s="16">
        <v>10</v>
      </c>
      <c r="G4" s="12">
        <v>83</v>
      </c>
    </row>
    <row r="5" spans="1:7" x14ac:dyDescent="0.2">
      <c r="A5" s="14" t="s">
        <v>36</v>
      </c>
      <c r="B5" s="15">
        <v>43063</v>
      </c>
      <c r="C5" s="16">
        <v>13</v>
      </c>
      <c r="G5" s="12">
        <v>341</v>
      </c>
    </row>
    <row r="6" spans="1:7" x14ac:dyDescent="0.2">
      <c r="A6" s="14" t="s">
        <v>36</v>
      </c>
      <c r="B6" s="15">
        <v>43063</v>
      </c>
      <c r="C6" s="16">
        <v>65</v>
      </c>
      <c r="G6" s="12">
        <v>60.88</v>
      </c>
    </row>
    <row r="7" spans="1:7" x14ac:dyDescent="0.2">
      <c r="A7" s="8"/>
      <c r="B7" s="8"/>
      <c r="C7" s="16">
        <f>SUM(C1:C6)</f>
        <v>708.2</v>
      </c>
      <c r="G7" s="12">
        <v>48.4</v>
      </c>
    </row>
    <row r="8" spans="1:7" x14ac:dyDescent="0.2">
      <c r="G8" s="12">
        <v>289</v>
      </c>
    </row>
    <row r="9" spans="1:7" x14ac:dyDescent="0.2">
      <c r="G9" s="12">
        <v>282</v>
      </c>
    </row>
    <row r="10" spans="1:7" x14ac:dyDescent="0.2">
      <c r="G10" s="12">
        <v>10</v>
      </c>
    </row>
    <row r="11" spans="1:7" x14ac:dyDescent="0.2">
      <c r="G11" s="12">
        <v>21.8</v>
      </c>
    </row>
    <row r="12" spans="1:7" x14ac:dyDescent="0.2">
      <c r="G12" s="12">
        <v>13</v>
      </c>
    </row>
    <row r="13" spans="1:7" x14ac:dyDescent="0.2">
      <c r="G13" s="12">
        <v>65</v>
      </c>
    </row>
    <row r="14" spans="1:7" x14ac:dyDescent="0.2">
      <c r="G14" s="81">
        <f>SUM(G1:G13)</f>
        <v>1595.29</v>
      </c>
    </row>
  </sheetData>
  <phoneticPr fontId="1" type="noConversion"/>
  <hyperlinks>
    <hyperlink ref="A2" r:id="rId1" tooltip="树莓派Club" display="https://store.taobao.com/shop/view_shop.htm?spm=a1z09.2.0.0.3752adc65d44JM&amp;user_number_id=834971383"/>
    <hyperlink ref="A3" r:id="rId2" tooltip="3G 4G通讯模块店" display="https://store.taobao.com/shop/view_shop.htm?user_number_id=105992841"/>
    <hyperlink ref="A1" r:id="rId3" tooltip="铝防水盒 铝压铸盒  塑料防水盒 接线盒 各类机箱 工控盒" display="https://store.taobao.com/shop/view_shop.htm?user_number_id=257990124"/>
    <hyperlink ref="A4" r:id="rId4" tooltip="硅芯电子科技" display="https://store.taobao.com/shop/view_shop.htm?user_number_id=691889440"/>
    <hyperlink ref="A5" r:id="rId5" tooltip="硅芯电子科技" display="https://store.taobao.com/shop/view_shop.htm?user_number_id=691889440"/>
    <hyperlink ref="A6" r:id="rId6" tooltip="硅芯电子科技" display="https://store.taobao.com/shop/view_shop.htm?user_number_id=691889440"/>
  </hyperlinks>
  <pageMargins left="0.7" right="0.7" top="0.75" bottom="0.75" header="0.3" footer="0.3"/>
  <pageSetup orientation="portrait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Normal="100" workbookViewId="0">
      <selection activeCell="L24" sqref="L24"/>
    </sheetView>
  </sheetViews>
  <sheetFormatPr defaultRowHeight="14.25" x14ac:dyDescent="0.2"/>
  <cols>
    <col min="1" max="1" width="13" style="1" bestFit="1" customWidth="1"/>
    <col min="2" max="2" width="15.5" style="1" bestFit="1" customWidth="1"/>
    <col min="3" max="4" width="9.25" style="1" bestFit="1" customWidth="1"/>
    <col min="5" max="5" width="16.375" style="1" bestFit="1" customWidth="1"/>
    <col min="6" max="6" width="8" style="1" bestFit="1" customWidth="1"/>
    <col min="7" max="16384" width="9" style="1"/>
  </cols>
  <sheetData>
    <row r="1" spans="1:6" x14ac:dyDescent="0.2">
      <c r="A1" s="71" t="s">
        <v>6</v>
      </c>
      <c r="B1" s="72"/>
      <c r="C1" s="72"/>
      <c r="D1" s="73"/>
      <c r="E1" s="7"/>
      <c r="F1" s="7" t="s">
        <v>20</v>
      </c>
    </row>
    <row r="2" spans="1:6" x14ac:dyDescent="0.2">
      <c r="A2" s="6" t="s">
        <v>28</v>
      </c>
      <c r="B2" s="6" t="s">
        <v>11</v>
      </c>
      <c r="C2" s="6"/>
      <c r="D2" s="5"/>
      <c r="E2" s="5"/>
      <c r="F2" s="5"/>
    </row>
    <row r="3" spans="1:6" x14ac:dyDescent="0.2">
      <c r="A3" s="6" t="s">
        <v>12</v>
      </c>
      <c r="B3" s="6" t="s">
        <v>13</v>
      </c>
      <c r="C3" s="6"/>
      <c r="D3" s="5"/>
      <c r="E3" s="5"/>
      <c r="F3" s="5"/>
    </row>
    <row r="4" spans="1:6" x14ac:dyDescent="0.2">
      <c r="A4" s="6" t="s">
        <v>15</v>
      </c>
      <c r="B4" s="6" t="s">
        <v>14</v>
      </c>
      <c r="C4" s="6"/>
      <c r="D4" s="5"/>
      <c r="E4" s="5"/>
      <c r="F4" s="5"/>
    </row>
    <row r="5" spans="1:6" x14ac:dyDescent="0.2">
      <c r="A5" s="6" t="s">
        <v>16</v>
      </c>
      <c r="B5" s="6" t="s">
        <v>17</v>
      </c>
      <c r="C5" s="6"/>
      <c r="D5" s="5"/>
      <c r="E5" s="5"/>
      <c r="F5" s="5"/>
    </row>
    <row r="6" spans="1:6" x14ac:dyDescent="0.2">
      <c r="A6" s="6" t="s">
        <v>3</v>
      </c>
      <c r="B6" s="6" t="s">
        <v>7</v>
      </c>
      <c r="C6" s="6"/>
      <c r="D6" s="5"/>
      <c r="E6" s="5"/>
      <c r="F6" s="5"/>
    </row>
    <row r="7" spans="1:6" x14ac:dyDescent="0.2">
      <c r="A7" s="6" t="s">
        <v>2</v>
      </c>
      <c r="B7" s="6" t="s">
        <v>8</v>
      </c>
      <c r="C7" s="6"/>
      <c r="D7" s="5"/>
      <c r="E7" s="5"/>
      <c r="F7" s="5"/>
    </row>
    <row r="8" spans="1:6" x14ac:dyDescent="0.2">
      <c r="A8" s="6" t="s">
        <v>22</v>
      </c>
      <c r="B8" s="6" t="s">
        <v>23</v>
      </c>
      <c r="C8" s="6"/>
      <c r="D8" s="5"/>
      <c r="E8" s="5"/>
      <c r="F8" s="5"/>
    </row>
    <row r="9" spans="1:6" x14ac:dyDescent="0.2">
      <c r="A9" s="74" t="s">
        <v>25</v>
      </c>
      <c r="B9" s="6" t="s">
        <v>18</v>
      </c>
      <c r="C9" s="6"/>
      <c r="D9" s="5"/>
      <c r="E9" s="5"/>
      <c r="F9" s="5"/>
    </row>
    <row r="10" spans="1:6" x14ac:dyDescent="0.2">
      <c r="A10" s="74"/>
      <c r="B10" s="6" t="s">
        <v>19</v>
      </c>
      <c r="C10" s="6"/>
      <c r="D10" s="5"/>
      <c r="E10" s="5"/>
      <c r="F10" s="5"/>
    </row>
    <row r="11" spans="1:6" x14ac:dyDescent="0.2">
      <c r="A11" s="75"/>
      <c r="B11" s="9" t="s">
        <v>10</v>
      </c>
      <c r="C11" s="9"/>
      <c r="D11" s="10"/>
      <c r="F11" s="10"/>
    </row>
    <row r="12" spans="1:6" x14ac:dyDescent="0.2">
      <c r="A12" s="6" t="s">
        <v>31</v>
      </c>
      <c r="B12" s="6" t="s">
        <v>30</v>
      </c>
      <c r="C12" s="6"/>
      <c r="D12" s="5"/>
      <c r="E12" s="5"/>
      <c r="F12" s="5"/>
    </row>
    <row r="13" spans="1:6" x14ac:dyDescent="0.2">
      <c r="A13" s="78" t="s">
        <v>24</v>
      </c>
      <c r="B13" s="79"/>
      <c r="C13" s="79"/>
      <c r="D13" s="80"/>
      <c r="E13" s="7"/>
      <c r="F13" s="7"/>
    </row>
    <row r="14" spans="1:6" x14ac:dyDescent="0.2">
      <c r="A14" s="6" t="s">
        <v>27</v>
      </c>
      <c r="B14" s="8" t="s">
        <v>29</v>
      </c>
      <c r="C14" s="8"/>
      <c r="D14" s="8"/>
      <c r="E14" s="8"/>
      <c r="F14" s="8"/>
    </row>
    <row r="15" spans="1:6" x14ac:dyDescent="0.2">
      <c r="A15" s="74" t="s">
        <v>26</v>
      </c>
      <c r="B15" s="74"/>
      <c r="C15" s="5" t="s">
        <v>18</v>
      </c>
      <c r="D15" s="5"/>
      <c r="E15" s="5"/>
      <c r="F15" s="5"/>
    </row>
    <row r="16" spans="1:6" x14ac:dyDescent="0.2">
      <c r="A16" s="74"/>
      <c r="B16" s="74"/>
      <c r="C16" s="5" t="s">
        <v>9</v>
      </c>
      <c r="D16" s="5"/>
      <c r="E16" s="5"/>
      <c r="F16" s="5"/>
    </row>
    <row r="17" spans="1:6" x14ac:dyDescent="0.2">
      <c r="A17" s="74"/>
      <c r="B17" s="74"/>
      <c r="C17" s="5" t="s">
        <v>10</v>
      </c>
      <c r="D17" s="5"/>
      <c r="E17" s="5"/>
      <c r="F17" s="5"/>
    </row>
    <row r="18" spans="1:6" x14ac:dyDescent="0.2">
      <c r="A18" s="6" t="s">
        <v>0</v>
      </c>
      <c r="B18" s="6" t="s">
        <v>4</v>
      </c>
      <c r="C18" s="5"/>
      <c r="D18" s="5"/>
      <c r="E18" s="5"/>
      <c r="F18" s="5"/>
    </row>
    <row r="19" spans="1:6" x14ac:dyDescent="0.2">
      <c r="A19" s="6" t="s">
        <v>1</v>
      </c>
      <c r="B19" s="6" t="s">
        <v>21</v>
      </c>
      <c r="C19" s="5"/>
      <c r="D19" s="5"/>
      <c r="E19" s="5"/>
      <c r="F19" s="5"/>
    </row>
    <row r="20" spans="1:6" x14ac:dyDescent="0.2">
      <c r="A20" s="6" t="s">
        <v>37</v>
      </c>
      <c r="B20" s="6" t="s">
        <v>5</v>
      </c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  <row r="24" spans="1:6" x14ac:dyDescent="0.2">
      <c r="A24" s="5"/>
      <c r="B24" s="5"/>
      <c r="C24" s="5"/>
      <c r="D24" s="5"/>
      <c r="E24" s="5"/>
      <c r="F24" s="5"/>
    </row>
    <row r="25" spans="1:6" x14ac:dyDescent="0.2">
      <c r="A25" s="5"/>
      <c r="B25" s="5"/>
      <c r="C25" s="5"/>
      <c r="D25" s="5"/>
      <c r="E25" s="5"/>
      <c r="F25" s="5"/>
    </row>
    <row r="26" spans="1:6" x14ac:dyDescent="0.2">
      <c r="A26" s="5"/>
      <c r="B26" s="5"/>
      <c r="C26" s="5"/>
      <c r="D26" s="5"/>
      <c r="E26" s="5"/>
      <c r="F26" s="5"/>
    </row>
    <row r="35" spans="1:3" ht="18" thickBot="1" x14ac:dyDescent="0.25">
      <c r="A35" s="4"/>
      <c r="B35" s="76"/>
      <c r="C35" s="77"/>
    </row>
    <row r="36" spans="1:3" ht="18" thickBot="1" x14ac:dyDescent="0.25">
      <c r="A36" s="2"/>
      <c r="B36" s="2"/>
      <c r="C36" s="2"/>
    </row>
    <row r="37" spans="1:3" ht="18" thickBot="1" x14ac:dyDescent="0.25">
      <c r="A37" s="3"/>
      <c r="B37" s="3"/>
      <c r="C37" s="3"/>
    </row>
  </sheetData>
  <mergeCells count="6">
    <mergeCell ref="A1:D1"/>
    <mergeCell ref="A9:A11"/>
    <mergeCell ref="B35:C35"/>
    <mergeCell ref="A15:A17"/>
    <mergeCell ref="B15:B17"/>
    <mergeCell ref="A13:D13"/>
  </mergeCells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9" workbookViewId="0">
      <selection activeCell="A18" sqref="A18:B53"/>
    </sheetView>
  </sheetViews>
  <sheetFormatPr defaultRowHeight="14.25" x14ac:dyDescent="0.2"/>
  <cols>
    <col min="1" max="1" width="10.875" style="12" bestFit="1" customWidth="1"/>
    <col min="2" max="2" width="9" style="12"/>
  </cols>
  <sheetData>
    <row r="1" spans="1:2" x14ac:dyDescent="0.2">
      <c r="A1" s="12" t="s">
        <v>32</v>
      </c>
    </row>
    <row r="2" spans="1:2" x14ac:dyDescent="0.2">
      <c r="A2" s="11">
        <v>43101</v>
      </c>
      <c r="B2" s="12">
        <v>16</v>
      </c>
    </row>
    <row r="3" spans="1:2" x14ac:dyDescent="0.2">
      <c r="A3" s="11">
        <v>43102</v>
      </c>
      <c r="B3" s="12">
        <v>22</v>
      </c>
    </row>
    <row r="4" spans="1:2" x14ac:dyDescent="0.2">
      <c r="A4" s="11"/>
      <c r="B4" s="12">
        <v>31</v>
      </c>
    </row>
    <row r="5" spans="1:2" x14ac:dyDescent="0.2">
      <c r="A5" s="11"/>
      <c r="B5" s="12">
        <v>38</v>
      </c>
    </row>
    <row r="6" spans="1:2" x14ac:dyDescent="0.2">
      <c r="A6" s="11">
        <v>43103</v>
      </c>
      <c r="B6" s="12">
        <v>22</v>
      </c>
    </row>
    <row r="7" spans="1:2" x14ac:dyDescent="0.2">
      <c r="A7" s="11"/>
      <c r="B7" s="12">
        <v>44</v>
      </c>
    </row>
    <row r="8" spans="1:2" x14ac:dyDescent="0.2">
      <c r="A8" s="11"/>
      <c r="B8" s="12">
        <v>54</v>
      </c>
    </row>
    <row r="9" spans="1:2" x14ac:dyDescent="0.2">
      <c r="A9" s="11">
        <v>43104</v>
      </c>
      <c r="B9" s="12">
        <v>16</v>
      </c>
    </row>
    <row r="10" spans="1:2" x14ac:dyDescent="0.2">
      <c r="A10" s="11"/>
      <c r="B10" s="12">
        <v>78</v>
      </c>
    </row>
    <row r="11" spans="1:2" x14ac:dyDescent="0.2">
      <c r="A11" s="11"/>
    </row>
    <row r="12" spans="1:2" x14ac:dyDescent="0.2">
      <c r="A12" s="11">
        <v>43105</v>
      </c>
      <c r="B12" s="12">
        <v>26</v>
      </c>
    </row>
    <row r="13" spans="1:2" x14ac:dyDescent="0.2">
      <c r="A13" s="11"/>
      <c r="B13" s="12">
        <v>23</v>
      </c>
    </row>
    <row r="14" spans="1:2" x14ac:dyDescent="0.2">
      <c r="A14" s="11"/>
      <c r="B14" s="12">
        <v>49</v>
      </c>
    </row>
    <row r="15" spans="1:2" x14ac:dyDescent="0.2">
      <c r="A15" s="11">
        <v>43106</v>
      </c>
      <c r="B15" s="12">
        <v>54</v>
      </c>
    </row>
    <row r="16" spans="1:2" x14ac:dyDescent="0.2">
      <c r="A16" s="11"/>
    </row>
    <row r="17" spans="1:2" x14ac:dyDescent="0.2">
      <c r="A17" s="11"/>
    </row>
    <row r="18" spans="1:2" x14ac:dyDescent="0.2">
      <c r="A18" s="11">
        <v>43107</v>
      </c>
      <c r="B18" s="12">
        <v>83</v>
      </c>
    </row>
    <row r="19" spans="1:2" x14ac:dyDescent="0.2">
      <c r="A19" s="11">
        <v>43108</v>
      </c>
      <c r="B19" s="12">
        <v>17</v>
      </c>
    </row>
    <row r="20" spans="1:2" x14ac:dyDescent="0.2">
      <c r="A20" s="11"/>
      <c r="B20" s="12">
        <v>69</v>
      </c>
    </row>
    <row r="21" spans="1:2" x14ac:dyDescent="0.2">
      <c r="A21" s="11">
        <v>43109</v>
      </c>
      <c r="B21" s="12">
        <v>15</v>
      </c>
    </row>
    <row r="22" spans="1:2" x14ac:dyDescent="0.2">
      <c r="A22" s="11">
        <v>43110</v>
      </c>
      <c r="B22" s="12">
        <v>8</v>
      </c>
    </row>
    <row r="23" spans="1:2" x14ac:dyDescent="0.2">
      <c r="A23" s="11"/>
      <c r="B23" s="12">
        <v>80</v>
      </c>
    </row>
    <row r="24" spans="1:2" x14ac:dyDescent="0.2">
      <c r="A24" s="11"/>
      <c r="B24" s="12">
        <v>79</v>
      </c>
    </row>
    <row r="25" spans="1:2" x14ac:dyDescent="0.2">
      <c r="A25" s="11">
        <v>43111</v>
      </c>
      <c r="B25" s="12">
        <v>28</v>
      </c>
    </row>
    <row r="26" spans="1:2" x14ac:dyDescent="0.2">
      <c r="A26" s="11"/>
      <c r="B26" s="12">
        <v>84</v>
      </c>
    </row>
    <row r="27" spans="1:2" x14ac:dyDescent="0.2">
      <c r="A27" s="11">
        <v>43112</v>
      </c>
      <c r="B27" s="12">
        <v>23</v>
      </c>
    </row>
    <row r="28" spans="1:2" x14ac:dyDescent="0.2">
      <c r="A28" s="11"/>
      <c r="B28" s="12">
        <v>157</v>
      </c>
    </row>
    <row r="29" spans="1:2" x14ac:dyDescent="0.2">
      <c r="A29" s="11">
        <v>43113</v>
      </c>
      <c r="B29" s="12">
        <v>170</v>
      </c>
    </row>
    <row r="30" spans="1:2" x14ac:dyDescent="0.2">
      <c r="A30" s="11"/>
      <c r="B30" s="12">
        <v>74</v>
      </c>
    </row>
    <row r="31" spans="1:2" x14ac:dyDescent="0.2">
      <c r="A31" s="11"/>
      <c r="B31" s="12">
        <v>15</v>
      </c>
    </row>
    <row r="32" spans="1:2" x14ac:dyDescent="0.2">
      <c r="A32" s="11"/>
      <c r="B32" s="12">
        <v>16</v>
      </c>
    </row>
    <row r="33" spans="1:2" x14ac:dyDescent="0.2">
      <c r="A33" s="11">
        <v>43114</v>
      </c>
      <c r="B33" s="12">
        <v>60</v>
      </c>
    </row>
    <row r="34" spans="1:2" x14ac:dyDescent="0.2">
      <c r="A34" s="11"/>
      <c r="B34" s="12">
        <v>27</v>
      </c>
    </row>
    <row r="35" spans="1:2" x14ac:dyDescent="0.2">
      <c r="A35" s="11">
        <v>43115</v>
      </c>
      <c r="B35" s="12">
        <v>8</v>
      </c>
    </row>
    <row r="36" spans="1:2" x14ac:dyDescent="0.2">
      <c r="A36" s="11"/>
      <c r="B36" s="12">
        <v>79</v>
      </c>
    </row>
    <row r="37" spans="1:2" x14ac:dyDescent="0.2">
      <c r="A37" s="11">
        <v>43116</v>
      </c>
      <c r="B37" s="12">
        <v>49</v>
      </c>
    </row>
    <row r="38" spans="1:2" x14ac:dyDescent="0.2">
      <c r="A38" s="11"/>
      <c r="B38" s="12">
        <v>45</v>
      </c>
    </row>
    <row r="39" spans="1:2" x14ac:dyDescent="0.2">
      <c r="A39" s="11">
        <v>43117</v>
      </c>
      <c r="B39" s="12">
        <v>139</v>
      </c>
    </row>
    <row r="40" spans="1:2" x14ac:dyDescent="0.2">
      <c r="A40" s="11"/>
      <c r="B40" s="12">
        <v>92</v>
      </c>
    </row>
    <row r="41" spans="1:2" x14ac:dyDescent="0.2">
      <c r="A41" s="11"/>
      <c r="B41" s="12">
        <v>24</v>
      </c>
    </row>
    <row r="42" spans="1:2" x14ac:dyDescent="0.2">
      <c r="A42" s="11">
        <v>43118</v>
      </c>
      <c r="B42" s="12">
        <v>100</v>
      </c>
    </row>
    <row r="43" spans="1:2" x14ac:dyDescent="0.2">
      <c r="A43" s="11"/>
      <c r="B43" s="12">
        <v>24</v>
      </c>
    </row>
    <row r="44" spans="1:2" x14ac:dyDescent="0.2">
      <c r="A44" s="11"/>
      <c r="B44" s="12">
        <v>22</v>
      </c>
    </row>
    <row r="45" spans="1:2" x14ac:dyDescent="0.2">
      <c r="A45" s="11">
        <v>43119</v>
      </c>
      <c r="B45" s="12">
        <v>31</v>
      </c>
    </row>
    <row r="46" spans="1:2" x14ac:dyDescent="0.2">
      <c r="A46" s="11"/>
      <c r="B46" s="12">
        <v>69</v>
      </c>
    </row>
    <row r="47" spans="1:2" x14ac:dyDescent="0.2">
      <c r="A47" s="11">
        <v>43120</v>
      </c>
      <c r="B47" s="12">
        <v>62</v>
      </c>
    </row>
    <row r="48" spans="1:2" x14ac:dyDescent="0.2">
      <c r="A48" s="11">
        <v>43121</v>
      </c>
      <c r="B48" s="12">
        <v>75</v>
      </c>
    </row>
    <row r="49" spans="1:2" x14ac:dyDescent="0.2">
      <c r="A49" s="11"/>
      <c r="B49" s="12">
        <v>179</v>
      </c>
    </row>
    <row r="50" spans="1:2" x14ac:dyDescent="0.2">
      <c r="A50" s="11">
        <v>43123</v>
      </c>
      <c r="B50" s="12">
        <v>138</v>
      </c>
    </row>
    <row r="51" spans="1:2" x14ac:dyDescent="0.2">
      <c r="A51" s="11">
        <v>43124</v>
      </c>
      <c r="B51" s="12">
        <v>72</v>
      </c>
    </row>
    <row r="52" spans="1:2" x14ac:dyDescent="0.2">
      <c r="A52" s="11">
        <v>43125</v>
      </c>
      <c r="B52" s="12">
        <v>51</v>
      </c>
    </row>
    <row r="53" spans="1:2" x14ac:dyDescent="0.2">
      <c r="A53" s="11"/>
      <c r="B53" s="12">
        <v>74</v>
      </c>
    </row>
    <row r="54" spans="1:2" x14ac:dyDescent="0.2">
      <c r="A54" s="11"/>
    </row>
    <row r="55" spans="1:2" x14ac:dyDescent="0.2">
      <c r="A55" s="1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payload</vt:lpstr>
      <vt:lpstr>参数详情</vt:lpstr>
      <vt:lpstr>参数参考</vt:lpstr>
      <vt:lpstr>费用清单</vt:lpstr>
      <vt:lpstr>其它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Suvan</dc:creator>
  <cp:lastModifiedBy>Suvan</cp:lastModifiedBy>
  <dcterms:created xsi:type="dcterms:W3CDTF">2018-01-24T04:41:53Z</dcterms:created>
  <dcterms:modified xsi:type="dcterms:W3CDTF">2018-03-02T07:54:32Z</dcterms:modified>
</cp:coreProperties>
</file>