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a 8.1B" sheetId="1" r:id="rId4"/>
    <sheet state="visible" name="Exa 8.2B" sheetId="2" r:id="rId5"/>
    <sheet state="visible" name="Exa 8.3D" sheetId="3" r:id="rId6"/>
    <sheet state="hidden" name="Exa 8.4F" sheetId="4" r:id="rId7"/>
    <sheet state="hidden" name="Exa 8.6B"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D3">
      <text>
        <t xml:space="preserve">The sample standard deviation of the weight loss for Diet A is s = 2.536 kg. Since the mean weight loss
is a little larger than 2s, then a high proportion of those individuals on Diet A had a positive weight loss,
again emphasising the effectiveness of the diet.
	-Daisy Ipatzi Bello</t>
      </text>
    </comment>
  </commentList>
</comments>
</file>

<file path=xl/comments2.xml><?xml version="1.0" encoding="utf-8"?>
<comments xmlns:r="http://schemas.openxmlformats.org/officeDocument/2006/relationships" xmlns="http://schemas.openxmlformats.org/spreadsheetml/2006/main">
  <authors>
    <author/>
  </authors>
  <commentList>
    <comment authorId="0" ref="D3">
      <text>
        <t xml:space="preserve">The sample median weight loss for Diet A is M = 5.642 kg, so the diet appears to have been effective.
The sample interquartile range of the weight loss for Diet A is IQR = 3.285 kg. A high proportion of
those individuals on Diet A had a positive weight loss, again emphasising the effectiveness of the diet.
	-Daisy Ipatzi Bello</t>
      </text>
    </comment>
  </commentList>
</comments>
</file>

<file path=xl/sharedStrings.xml><?xml version="1.0" encoding="utf-8"?>
<sst xmlns="http://schemas.openxmlformats.org/spreadsheetml/2006/main" count="554" uniqueCount="47">
  <si>
    <t>Diet</t>
  </si>
  <si>
    <t>Wtloss</t>
  </si>
  <si>
    <t>A</t>
  </si>
  <si>
    <t>Diet A</t>
  </si>
  <si>
    <t>n</t>
  </si>
  <si>
    <t>Mean</t>
  </si>
  <si>
    <t>SD</t>
  </si>
  <si>
    <t>Analysis:</t>
  </si>
  <si>
    <r>
      <rPr>
        <rFont val="Söhne, ui-sans-serif, system-ui, -apple-system, &quot;Segoe UI&quot;, Roboto, Ubuntu, Cantarell, &quot;Noto Sans&quot;, sans-serif, &quot;Helvetica Neue&quot;, Arial, &quot;Apple Color Emoji&quot;, &quot;Segoe UI Emoji&quot;, &quot;Segoe UI Symbol&quot;, &quot;Noto Color Emoji&quot;"/>
        <b/>
        <color rgb="FF0D0D0D"/>
        <sz val="8.0"/>
      </rPr>
      <t>Mean Weight Loss</t>
    </r>
    <r>
      <rPr>
        <rFont val="Söhne, ui-sans-serif, system-ui, -apple-system, &quot;Segoe UI&quot;, Roboto, Ubuntu, Cantarell, &quot;Noto Sans&quot;, sans-serif, &quot;Helvetica Neue&quot;, Arial, &quot;Apple Color Emoji&quot;, &quot;Segoe UI Emoji&quot;, &quot;Segoe UI Symbol&quot;, &quot;Noto Color Emoji&quot;"/>
        <color rgb="FF0D0D0D"/>
        <sz val="8.0"/>
      </rPr>
      <t>: Diet A has a higher mean weight loss (5.341 kg) compared to Diet B (3.710 kg), indicating that, on average, individuals on Diet A lost more weight than those on Diet B.</t>
    </r>
  </si>
  <si>
    <r>
      <rPr>
        <rFont val="Söhne, ui-sans-serif, system-ui, -apple-system, &quot;Segoe UI&quot;, Roboto, Ubuntu, Cantarell, &quot;Noto Sans&quot;, sans-serif, &quot;Helvetica Neue&quot;, Arial, &quot;Apple Color Emoji&quot;, &quot;Segoe UI Emoji&quot;, &quot;Segoe UI Symbol&quot;, &quot;Noto Color Emoji&quot;"/>
        <b/>
        <color rgb="FF0D0D0D"/>
        <sz val="8.0"/>
      </rPr>
      <t>Standard Deviation</t>
    </r>
    <r>
      <rPr>
        <rFont val="Söhne, ui-sans-serif, system-ui, -apple-system, &quot;Segoe UI&quot;, Roboto, Ubuntu, Cantarell, &quot;Noto Sans&quot;, sans-serif, &quot;Helvetica Neue&quot;, Arial, &quot;Apple Color Emoji&quot;, &quot;Segoe UI Emoji&quot;, &quot;Segoe UI Symbol&quot;, &quot;Noto Color Emoji&quot;"/>
        <color rgb="FF0D0D0D"/>
        <sz val="8.0"/>
      </rPr>
      <t>: The standard deviations are somewhat close, with Diet A at 2.536 kg and Diet B at 2.769 kg. This indicates that the weight loss results for both diets are spread around the mean in a similar manner, although Diet B's results are slightly more variable.</t>
    </r>
  </si>
  <si>
    <r>
      <rPr>
        <rFont val="Söhne, ui-sans-serif, system-ui, -apple-system, &quot;Segoe UI&quot;, Roboto, Ubuntu, Cantarell, &quot;Noto Sans&quot;, sans-serif, &quot;Helvetica Neue&quot;, Arial, &quot;Apple Color Emoji&quot;, &quot;Segoe UI Emoji&quot;, &quot;Segoe UI Symbol&quot;, &quot;Noto Color Emoji&quot;"/>
        <b/>
        <color rgb="FF0D0D0D"/>
        <sz val="8.0"/>
      </rPr>
      <t>Effectiveness of the Diets</t>
    </r>
    <r>
      <rPr>
        <rFont val="Söhne, ui-sans-serif, system-ui, -apple-system, &quot;Segoe UI&quot;, Roboto, Ubuntu, Cantarell, &quot;Noto Sans&quot;, sans-serif, &quot;Helvetica Neue&quot;, Arial, &quot;Apple Color Emoji&quot;, &quot;Segoe UI Emoji&quot;, &quot;Segoe UI Symbol&quot;, &quot;Noto Color Emoji&quot;"/>
        <color rgb="FF0D0D0D"/>
        <sz val="8.0"/>
      </rPr>
      <t>: Given the higher average weight loss in Diet A, it can be considered more effective for weight loss compared to Diet B based on this sample. The consistency (as measured by the standard deviation) is similar for both diets, suggesting that the primary difference lies in the average effectiveness rather than in the variability of the results.</t>
    </r>
  </si>
  <si>
    <t>Conclusion:</t>
  </si>
  <si>
    <t>Diet A appears to be more effective than Diet B in terms of average weight loss achieved by the participants. The analysis suggests that individuals looking to lose more weight might prefer Diet A over Diet B, based on the data provided.</t>
  </si>
  <si>
    <t>Diet B</t>
  </si>
  <si>
    <t>B</t>
  </si>
  <si>
    <t>Median</t>
  </si>
  <si>
    <t>Q1</t>
  </si>
  <si>
    <t>Q3</t>
  </si>
  <si>
    <t>IQR</t>
  </si>
  <si>
    <t>Central Tendency and Dispersion:</t>
  </si>
  <si>
    <t>Diet A has both a higher mean and median weight loss compared to Diet B, suggesting it is more effective on average and at the median level. The median being higher than the mean also hints at a slightly skewed distribution, possibly with a few lower outliers pulling the mean down.</t>
  </si>
  <si>
    <t>The standard deviations are similar, indicating a similar spread around the mean for both diets.</t>
  </si>
  <si>
    <t>Quartile Analysis:</t>
  </si>
  <si>
    <t>The first quartile for Diet A is higher than that of Diet B, which means that even the lower 25% of participants on Diet A lost more weight compared to the lower 25% on Diet B.</t>
  </si>
  <si>
    <t>The third quartile for Diet A is significantly higher than that for Diet B, indicating that the top 25% of participants on Diet A lost substantially more weight.</t>
  </si>
  <si>
    <t>Interquartile Range (IQR):</t>
  </si>
  <si>
    <t>Diet A’s IQR is wider than that of Diet B, suggesting more variability in the middle 50% of the data. This could mean that while Diet A works very well for some, it may not be as effective for others, compared to the more consistent results seen with Diet B.</t>
  </si>
  <si>
    <t>Diet A seems to be more effective overall in terms of median and mean weight loss, and the top 25% of individuals on this diet experienced significantly better outcomes. However, the broader IQR indicates that the effectiveness of Diet A might vary more among its users compared to Diet B, which shows a smaller IQR suggesting a tighter grouping of results around the median.</t>
  </si>
  <si>
    <t>Overall, Diet A might be the preferable choice for those aiming for higher weight loss, whereas Diet B could be considered by those seeking more consistent, albeit slightly lower, results.</t>
  </si>
  <si>
    <t>Area</t>
  </si>
  <si>
    <t>Brand</t>
  </si>
  <si>
    <t>Other</t>
  </si>
  <si>
    <t>Frequencies</t>
  </si>
  <si>
    <t>Area 1</t>
  </si>
  <si>
    <t>Area 2</t>
  </si>
  <si>
    <t>Total</t>
  </si>
  <si>
    <t>Percentages</t>
  </si>
  <si>
    <t>Brand A</t>
  </si>
  <si>
    <t>More popular in Area 2 (21.1%) compared to Area 1 (15.7%). This suggests that Brand A has a stronger preference or market penetration in Area 2.</t>
  </si>
  <si>
    <t>Brand B</t>
  </si>
  <si>
    <t>Significantly more popular in Area 2 (33.3%) than in Area 1 (24.3%). This indicates a stronger brand presence and preference in Area 2, suggesting targeted marketing strategies or product offerings that resonate better with consumers in that area.</t>
  </si>
  <si>
    <t>Other Brands</t>
  </si>
  <si>
    <t>Dominates in Area 1 with 60.0% of responses indicating preferences for brands other than A or B. In Area 2, 'Other' brands are also significant (45.6%), but less dominant compared to Area 1. This suggests a more diversified market in Area 1, where consumers might be exploring or preferring a wider range of alternatives.</t>
  </si>
  <si>
    <t>The preference patterns suggest that Area 2 has a stronger inclination towards the main brands (A and B), possibly indicating effective brand penetration or consumer loyalty towards these brands. In contrast, Area 1 shows a greater diversity in brand preferences, with a significant majority opting for other brands, indicating potential opportunities for smaller or different brands to capture market share. Marketing and product strategies should consider these differences; for instance, enhancing brand awareness and loyalty programs in Area 1 might help increase the market share of Brands A and B, whereas in Area 2, continuing to strengthen the existing brand preferences could be more beneficial.</t>
  </si>
  <si>
    <t>Store</t>
  </si>
  <si>
    <t>Con1</t>
  </si>
  <si>
    <t>Con2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</si>
</sst>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
  </numFmts>
  <fonts count="16">
    <font>
      <sz val="10.0"/>
      <color rgb="FF000000"/>
      <name val="Arial"/>
      <scheme val="minor"/>
    </font>
    <font>
      <b/>
      <sz val="10.0"/>
      <color theme="1"/>
      <name val="Open Sans"/>
    </font>
    <font>
      <sz val="10.0"/>
      <color theme="1"/>
      <name val="Arial"/>
    </font>
    <font>
      <b/>
      <sz val="10.0"/>
      <color theme="1"/>
      <name val="Arial"/>
    </font>
    <font>
      <b/>
      <sz val="8.0"/>
      <color theme="1"/>
      <name val="Arial"/>
      <scheme val="minor"/>
    </font>
    <font>
      <sz val="8.0"/>
      <color theme="1"/>
      <name val="Arial"/>
      <scheme val="minor"/>
    </font>
    <font>
      <sz val="8.0"/>
      <color rgb="FF0D0D0D"/>
      <name val="Söhne"/>
    </font>
    <font>
      <sz val="8.0"/>
      <color theme="1"/>
      <name val="Arial"/>
    </font>
    <font>
      <b/>
      <color theme="1"/>
      <name val="&quot;MS Sans Serif&quot;"/>
    </font>
    <font>
      <color theme="1"/>
      <name val="Arial"/>
    </font>
    <font>
      <b/>
      <color theme="1"/>
      <name val="Arial"/>
    </font>
    <font>
      <b/>
      <sz val="8.0"/>
      <color rgb="FF0D0D0D"/>
      <name val="Söhne"/>
    </font>
    <font>
      <color theme="1"/>
      <name val="Arial"/>
      <scheme val="minor"/>
    </font>
    <font/>
    <font>
      <sz val="1.0"/>
      <color rgb="FF0D0D0D"/>
      <name val="Söhne"/>
    </font>
    <font>
      <sz val="12.0"/>
      <color rgb="FF0D0D0D"/>
      <name val="Söhne"/>
    </font>
  </fonts>
  <fills count="3">
    <fill>
      <patternFill patternType="none"/>
    </fill>
    <fill>
      <patternFill patternType="lightGray"/>
    </fill>
    <fill>
      <patternFill patternType="solid">
        <fgColor rgb="FFFFFFFF"/>
        <bgColor rgb="FFFFFFFF"/>
      </patternFill>
    </fill>
  </fills>
  <borders count="5">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s>
  <cellStyleXfs count="1">
    <xf borderId="0" fillId="0" fontId="0" numFmtId="0" applyAlignment="1" applyFont="1"/>
  </cellStyleXfs>
  <cellXfs count="40">
    <xf borderId="0" fillId="0" fontId="0" numFmtId="0" xfId="0" applyAlignment="1" applyFont="1">
      <alignment readingOrder="0" shrinkToFit="0" vertical="bottom" wrapText="0"/>
    </xf>
    <xf quotePrefix="1" borderId="0" fillId="0" fontId="1" numFmtId="0" xfId="0" applyAlignment="1" applyFont="1">
      <alignment horizontal="center"/>
    </xf>
    <xf quotePrefix="1" borderId="0" fillId="0" fontId="2" numFmtId="0" xfId="0" applyAlignment="1" applyFont="1">
      <alignment horizontal="center"/>
    </xf>
    <xf borderId="0" fillId="0" fontId="2" numFmtId="164" xfId="0" applyAlignment="1" applyFont="1" applyNumberFormat="1">
      <alignment horizontal="center"/>
    </xf>
    <xf borderId="0" fillId="0" fontId="3" numFmtId="0" xfId="0" applyAlignment="1" applyFont="1">
      <alignment horizontal="center" vertical="center"/>
    </xf>
    <xf borderId="0" fillId="0" fontId="3" numFmtId="0" xfId="0" applyAlignment="1" applyFont="1">
      <alignment horizontal="center"/>
    </xf>
    <xf borderId="0" fillId="0" fontId="2" numFmtId="0" xfId="0" applyAlignment="1" applyFont="1">
      <alignment horizontal="center"/>
    </xf>
    <xf borderId="0" fillId="0" fontId="4" numFmtId="0" xfId="0" applyAlignment="1" applyFont="1">
      <alignment readingOrder="0"/>
    </xf>
    <xf borderId="0" fillId="0" fontId="5" numFmtId="0" xfId="0" applyFont="1"/>
    <xf borderId="0" fillId="2" fontId="6" numFmtId="0" xfId="0" applyAlignment="1" applyFill="1" applyFont="1">
      <alignment readingOrder="0"/>
    </xf>
    <xf borderId="0" fillId="0" fontId="2" numFmtId="0" xfId="0" applyFont="1"/>
    <xf borderId="0" fillId="0" fontId="7" numFmtId="0" xfId="0" applyFont="1"/>
    <xf borderId="0" fillId="0" fontId="3" numFmtId="0" xfId="0" applyAlignment="1" applyFont="1">
      <alignment horizontal="center" readingOrder="0" vertical="center"/>
    </xf>
    <xf borderId="0" fillId="0" fontId="8" numFmtId="0" xfId="0" applyAlignment="1" applyFont="1">
      <alignment horizontal="center" readingOrder="0" shrinkToFit="0" vertical="bottom" wrapText="0"/>
    </xf>
    <xf borderId="0" fillId="0" fontId="8" numFmtId="164" xfId="0" applyAlignment="1" applyFont="1" applyNumberFormat="1">
      <alignment horizontal="center" readingOrder="0" shrinkToFit="0" vertical="bottom" wrapText="0"/>
    </xf>
    <xf borderId="0" fillId="0" fontId="9" numFmtId="0" xfId="0" applyAlignment="1" applyFont="1">
      <alignment shrinkToFit="0" vertical="bottom" wrapText="0"/>
    </xf>
    <xf borderId="0" fillId="0" fontId="9" numFmtId="0" xfId="0" applyAlignment="1" applyFont="1">
      <alignment horizontal="center" readingOrder="0" shrinkToFit="0" vertical="bottom" wrapText="0"/>
    </xf>
    <xf borderId="0" fillId="0" fontId="9" numFmtId="164" xfId="0" applyAlignment="1" applyFont="1" applyNumberFormat="1">
      <alignment horizontal="center" readingOrder="0" shrinkToFit="0" vertical="bottom" wrapText="0"/>
    </xf>
    <xf borderId="0" fillId="0" fontId="10" numFmtId="0" xfId="0" applyAlignment="1" applyFont="1">
      <alignment horizontal="center" readingOrder="0" shrinkToFit="0" vertical="bottom" wrapText="0"/>
    </xf>
    <xf borderId="0" fillId="0" fontId="9" numFmtId="164" xfId="0" applyAlignment="1" applyFont="1" applyNumberFormat="1">
      <alignment horizontal="center" shrinkToFit="0" vertical="bottom" wrapText="0"/>
    </xf>
    <xf borderId="0" fillId="2" fontId="11" numFmtId="0" xfId="0" applyAlignment="1" applyFont="1">
      <alignment readingOrder="0"/>
    </xf>
    <xf borderId="0" fillId="0" fontId="5" numFmtId="0" xfId="0" applyAlignment="1" applyFont="1">
      <alignment readingOrder="0" shrinkToFit="0" wrapText="1"/>
    </xf>
    <xf borderId="0" fillId="0" fontId="12" numFmtId="164" xfId="0" applyFont="1" applyNumberFormat="1"/>
    <xf borderId="0" fillId="0" fontId="9" numFmtId="0" xfId="0" applyAlignment="1" applyFont="1">
      <alignment horizontal="center" readingOrder="0" shrinkToFit="0" vertical="bottom" wrapText="0"/>
    </xf>
    <xf borderId="1" fillId="0" fontId="10" numFmtId="0" xfId="0" applyAlignment="1" applyBorder="1" applyFont="1">
      <alignment horizontal="center" readingOrder="0" shrinkToFit="0" vertical="bottom" wrapText="0"/>
    </xf>
    <xf borderId="2" fillId="0" fontId="13" numFmtId="0" xfId="0" applyBorder="1" applyFont="1"/>
    <xf borderId="3" fillId="0" fontId="10" numFmtId="0" xfId="0" applyAlignment="1" applyBorder="1" applyFont="1">
      <alignment shrinkToFit="0" vertical="bottom" wrapText="0"/>
    </xf>
    <xf borderId="4" fillId="0" fontId="9" numFmtId="0" xfId="0" applyAlignment="1" applyBorder="1" applyFont="1">
      <alignment shrinkToFit="0" vertical="bottom" wrapText="0"/>
    </xf>
    <xf borderId="4" fillId="0" fontId="10" numFmtId="0" xfId="0" applyAlignment="1" applyBorder="1" applyFont="1">
      <alignment horizontal="center" readingOrder="0" shrinkToFit="0" vertical="bottom" wrapText="0"/>
    </xf>
    <xf borderId="3" fillId="0" fontId="10" numFmtId="0" xfId="0" applyAlignment="1" applyBorder="1" applyFont="1">
      <alignment horizontal="center" readingOrder="0" shrinkToFit="0" vertical="bottom" wrapText="0"/>
    </xf>
    <xf borderId="4" fillId="0" fontId="9" numFmtId="0" xfId="0" applyAlignment="1" applyBorder="1" applyFont="1">
      <alignment horizontal="center" readingOrder="0" shrinkToFit="0" vertical="bottom" wrapText="0"/>
    </xf>
    <xf borderId="4" fillId="0" fontId="9" numFmtId="0" xfId="0" applyAlignment="1" applyBorder="1" applyFont="1">
      <alignment horizontal="center" shrinkToFit="0" vertical="bottom" wrapText="0"/>
    </xf>
    <xf borderId="2" fillId="0" fontId="9" numFmtId="0" xfId="0" applyAlignment="1" applyBorder="1" applyFont="1">
      <alignment horizontal="center" shrinkToFit="0" vertical="bottom" wrapText="0"/>
    </xf>
    <xf borderId="0" fillId="0" fontId="10" numFmtId="0" xfId="0" applyAlignment="1" applyFont="1">
      <alignment shrinkToFit="0" vertical="bottom" wrapText="0"/>
    </xf>
    <xf borderId="4" fillId="0" fontId="9" numFmtId="165" xfId="0" applyAlignment="1" applyBorder="1" applyFont="1" applyNumberFormat="1">
      <alignment horizontal="center" shrinkToFit="0" vertical="bottom" wrapText="0"/>
    </xf>
    <xf borderId="0" fillId="2" fontId="14" numFmtId="0" xfId="0" applyAlignment="1" applyFont="1">
      <alignment readingOrder="0"/>
    </xf>
    <xf borderId="0" fillId="2" fontId="6" numFmtId="0" xfId="0" applyAlignment="1" applyFont="1">
      <alignment readingOrder="0" shrinkToFit="0" wrapText="1"/>
    </xf>
    <xf borderId="0" fillId="2" fontId="15" numFmtId="0" xfId="0" applyAlignment="1" applyFont="1">
      <alignment readingOrder="0"/>
    </xf>
    <xf borderId="0" fillId="0" fontId="5" numFmtId="0" xfId="0" applyAlignment="1" applyFont="1">
      <alignment readingOrder="0" shrinkToFit="0" vertical="top" wrapText="1"/>
    </xf>
    <xf borderId="0" fillId="0" fontId="9" numFmtId="0" xfId="0" applyAlignment="1" applyFont="1">
      <alignment horizontal="center"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6" width="8.63"/>
  </cols>
  <sheetData>
    <row r="1" ht="12.75" customHeight="1">
      <c r="A1" s="1" t="s">
        <v>0</v>
      </c>
      <c r="B1" s="1" t="s">
        <v>1</v>
      </c>
    </row>
    <row r="2" ht="12.75" customHeight="1">
      <c r="A2" s="2" t="s">
        <v>2</v>
      </c>
      <c r="B2" s="3">
        <v>3.709</v>
      </c>
    </row>
    <row r="3" ht="12.75" customHeight="1">
      <c r="A3" s="2" t="s">
        <v>2</v>
      </c>
      <c r="B3" s="3">
        <v>7.087</v>
      </c>
      <c r="D3" s="4" t="s">
        <v>3</v>
      </c>
      <c r="E3" s="5" t="s">
        <v>4</v>
      </c>
      <c r="F3" s="6">
        <f>COUNT(B2:B51)
</f>
        <v>50</v>
      </c>
    </row>
    <row r="4" ht="12.75" customHeight="1">
      <c r="A4" s="2" t="s">
        <v>2</v>
      </c>
      <c r="B4" s="3">
        <v>6.754</v>
      </c>
      <c r="E4" s="5" t="s">
        <v>5</v>
      </c>
      <c r="F4" s="3">
        <f>AVERAGE(B2:B51)</f>
        <v>5.3412</v>
      </c>
    </row>
    <row r="5" ht="12.75" customHeight="1">
      <c r="A5" s="2" t="s">
        <v>2</v>
      </c>
      <c r="B5" s="3">
        <v>8.994</v>
      </c>
      <c r="E5" s="5" t="s">
        <v>6</v>
      </c>
      <c r="F5" s="3">
        <f>STDEV(B2:B51)</f>
        <v>2.535602613</v>
      </c>
    </row>
    <row r="6" ht="12.75" customHeight="1">
      <c r="A6" s="2" t="s">
        <v>2</v>
      </c>
      <c r="B6" s="3">
        <v>9.077</v>
      </c>
    </row>
    <row r="7" ht="12.75" customHeight="1">
      <c r="A7" s="2" t="s">
        <v>2</v>
      </c>
      <c r="B7" s="3">
        <v>6.413</v>
      </c>
    </row>
    <row r="8" ht="12.75" customHeight="1">
      <c r="A8" s="2" t="s">
        <v>2</v>
      </c>
      <c r="B8" s="3">
        <v>5.877</v>
      </c>
    </row>
    <row r="9" ht="12.75" customHeight="1">
      <c r="A9" s="2" t="s">
        <v>2</v>
      </c>
      <c r="B9" s="3">
        <v>2.572</v>
      </c>
    </row>
    <row r="10" ht="12.75" customHeight="1">
      <c r="A10" s="2" t="s">
        <v>2</v>
      </c>
      <c r="B10" s="3">
        <v>7.52</v>
      </c>
    </row>
    <row r="11" ht="12.75" customHeight="1">
      <c r="A11" s="2" t="s">
        <v>2</v>
      </c>
      <c r="B11" s="3">
        <v>6.881</v>
      </c>
      <c r="H11" s="7" t="s">
        <v>7</v>
      </c>
    </row>
    <row r="12" ht="12.75" customHeight="1">
      <c r="A12" s="2" t="s">
        <v>2</v>
      </c>
      <c r="B12" s="3">
        <v>7.265</v>
      </c>
      <c r="H12" s="8"/>
    </row>
    <row r="13" ht="12.75" customHeight="1">
      <c r="A13" s="2" t="s">
        <v>2</v>
      </c>
      <c r="B13" s="3">
        <v>3.477</v>
      </c>
      <c r="H13" s="9" t="s">
        <v>8</v>
      </c>
    </row>
    <row r="14" ht="12.75" customHeight="1">
      <c r="A14" s="2" t="s">
        <v>2</v>
      </c>
      <c r="B14" s="3">
        <v>3.755</v>
      </c>
      <c r="H14" s="9" t="s">
        <v>9</v>
      </c>
    </row>
    <row r="15" ht="12.75" customHeight="1">
      <c r="A15" s="2" t="s">
        <v>2</v>
      </c>
      <c r="B15" s="3">
        <v>8.76</v>
      </c>
      <c r="H15" s="9" t="s">
        <v>10</v>
      </c>
    </row>
    <row r="16" ht="12.75" customHeight="1">
      <c r="A16" s="2" t="s">
        <v>2</v>
      </c>
      <c r="B16" s="3">
        <v>7.032</v>
      </c>
      <c r="C16" s="10"/>
      <c r="D16" s="10"/>
      <c r="E16" s="10"/>
      <c r="F16" s="10"/>
      <c r="G16" s="10"/>
      <c r="H16" s="11"/>
      <c r="I16" s="10"/>
    </row>
    <row r="17" ht="12.75" customHeight="1">
      <c r="A17" s="2" t="s">
        <v>2</v>
      </c>
      <c r="B17" s="3">
        <v>9.052</v>
      </c>
      <c r="C17" s="10"/>
      <c r="D17" s="10"/>
      <c r="E17" s="10"/>
      <c r="F17" s="10"/>
      <c r="G17" s="10"/>
      <c r="H17" s="7" t="s">
        <v>11</v>
      </c>
      <c r="I17" s="10"/>
    </row>
    <row r="18" ht="12.75" customHeight="1">
      <c r="A18" s="2" t="s">
        <v>2</v>
      </c>
      <c r="B18" s="3">
        <v>10.062</v>
      </c>
      <c r="C18" s="10"/>
      <c r="D18" s="10"/>
      <c r="E18" s="10"/>
      <c r="F18" s="10"/>
      <c r="G18" s="10"/>
      <c r="H18" s="9" t="s">
        <v>12</v>
      </c>
      <c r="I18" s="10"/>
    </row>
    <row r="19" ht="12.75" customHeight="1">
      <c r="A19" s="2" t="s">
        <v>2</v>
      </c>
      <c r="B19" s="3">
        <v>4.84</v>
      </c>
      <c r="C19" s="10"/>
      <c r="D19" s="10"/>
      <c r="E19" s="10"/>
      <c r="F19" s="10"/>
      <c r="G19" s="10"/>
      <c r="H19" s="10"/>
      <c r="I19" s="10"/>
    </row>
    <row r="20" ht="12.75" customHeight="1">
      <c r="A20" s="2" t="s">
        <v>2</v>
      </c>
      <c r="B20" s="3">
        <v>6.449</v>
      </c>
      <c r="C20" s="10"/>
      <c r="D20" s="10"/>
      <c r="E20" s="10"/>
      <c r="F20" s="10"/>
      <c r="G20" s="10"/>
      <c r="H20" s="10"/>
      <c r="I20" s="10"/>
    </row>
    <row r="21" ht="12.75" customHeight="1">
      <c r="A21" s="2" t="s">
        <v>2</v>
      </c>
      <c r="B21" s="3">
        <v>9.019</v>
      </c>
      <c r="C21" s="10"/>
      <c r="D21" s="10"/>
      <c r="E21" s="10"/>
      <c r="F21" s="10"/>
      <c r="G21" s="10"/>
      <c r="H21" s="10"/>
      <c r="I21" s="10"/>
    </row>
    <row r="22" ht="12.75" customHeight="1">
      <c r="A22" s="2" t="s">
        <v>2</v>
      </c>
      <c r="B22" s="3">
        <v>-1.715</v>
      </c>
      <c r="C22" s="10"/>
      <c r="D22" s="10"/>
      <c r="E22" s="10"/>
      <c r="F22" s="10"/>
      <c r="G22" s="10"/>
      <c r="H22" s="10"/>
      <c r="I22" s="10"/>
    </row>
    <row r="23" ht="12.75" customHeight="1">
      <c r="A23" s="2" t="s">
        <v>2</v>
      </c>
      <c r="B23" s="3">
        <v>4.718</v>
      </c>
      <c r="C23" s="10"/>
      <c r="D23" s="12" t="s">
        <v>13</v>
      </c>
      <c r="E23" s="5" t="s">
        <v>4</v>
      </c>
      <c r="F23" s="6">
        <f>COUNT(B52:B101)
</f>
        <v>50</v>
      </c>
      <c r="G23" s="10"/>
      <c r="H23" s="10"/>
      <c r="I23" s="10"/>
    </row>
    <row r="24" ht="12.75" customHeight="1">
      <c r="A24" s="2" t="s">
        <v>2</v>
      </c>
      <c r="B24" s="3">
        <v>4.007</v>
      </c>
      <c r="C24" s="10"/>
      <c r="E24" s="5" t="s">
        <v>5</v>
      </c>
      <c r="F24" s="3">
        <f>AVERAGE(B52:B101)</f>
        <v>3.70996</v>
      </c>
      <c r="G24" s="10"/>
      <c r="H24" s="10"/>
      <c r="I24" s="10"/>
    </row>
    <row r="25" ht="12.75" customHeight="1">
      <c r="A25" s="2" t="s">
        <v>2</v>
      </c>
      <c r="B25" s="3">
        <v>7.241</v>
      </c>
      <c r="C25" s="10"/>
      <c r="E25" s="5" t="s">
        <v>6</v>
      </c>
      <c r="F25" s="3">
        <f>STDEV(B52:B101)</f>
        <v>2.769041999</v>
      </c>
      <c r="G25" s="10"/>
      <c r="H25" s="10"/>
      <c r="I25" s="10"/>
    </row>
    <row r="26" ht="12.75" customHeight="1">
      <c r="A26" s="2" t="s">
        <v>2</v>
      </c>
      <c r="B26" s="3">
        <v>2.128</v>
      </c>
      <c r="C26" s="10"/>
      <c r="D26" s="10"/>
      <c r="E26" s="10"/>
      <c r="F26" s="10"/>
      <c r="G26" s="10"/>
      <c r="H26" s="10"/>
      <c r="I26" s="10"/>
    </row>
    <row r="27" ht="12.75" customHeight="1">
      <c r="A27" s="2" t="s">
        <v>2</v>
      </c>
      <c r="B27" s="3">
        <v>6.968</v>
      </c>
      <c r="C27" s="10"/>
      <c r="D27" s="10"/>
      <c r="E27" s="10"/>
      <c r="F27" s="10"/>
      <c r="G27" s="10"/>
      <c r="H27" s="10"/>
      <c r="I27" s="10"/>
    </row>
    <row r="28" ht="12.75" customHeight="1">
      <c r="A28" s="2" t="s">
        <v>2</v>
      </c>
      <c r="B28" s="3">
        <v>4.853</v>
      </c>
      <c r="C28" s="10"/>
      <c r="D28" s="10"/>
      <c r="E28" s="10"/>
      <c r="F28" s="10"/>
      <c r="G28" s="10"/>
      <c r="H28" s="10"/>
      <c r="I28" s="10"/>
    </row>
    <row r="29" ht="12.75" customHeight="1">
      <c r="A29" s="2" t="s">
        <v>2</v>
      </c>
      <c r="B29" s="3">
        <v>0.055</v>
      </c>
      <c r="C29" s="10"/>
      <c r="D29" s="10"/>
      <c r="E29" s="10"/>
      <c r="F29" s="10"/>
      <c r="G29" s="10"/>
      <c r="H29" s="10"/>
      <c r="I29" s="10"/>
    </row>
    <row r="30" ht="12.75" customHeight="1">
      <c r="A30" s="2" t="s">
        <v>2</v>
      </c>
      <c r="B30" s="3">
        <v>2.68</v>
      </c>
      <c r="C30" s="10"/>
      <c r="D30" s="10"/>
      <c r="E30" s="10"/>
      <c r="F30" s="10"/>
      <c r="G30" s="10"/>
      <c r="H30" s="10"/>
      <c r="I30" s="10"/>
    </row>
    <row r="31" ht="12.75" customHeight="1">
      <c r="A31" s="2" t="s">
        <v>2</v>
      </c>
      <c r="B31" s="3">
        <v>3.746</v>
      </c>
      <c r="C31" s="10"/>
      <c r="D31" s="10"/>
      <c r="E31" s="10"/>
      <c r="F31" s="10"/>
      <c r="G31" s="10"/>
      <c r="H31" s="10"/>
      <c r="I31" s="10"/>
    </row>
    <row r="32" ht="12.75" customHeight="1">
      <c r="A32" s="2" t="s">
        <v>2</v>
      </c>
      <c r="B32" s="3">
        <v>7.033</v>
      </c>
      <c r="C32" s="10"/>
      <c r="D32" s="10"/>
      <c r="E32" s="10"/>
      <c r="F32" s="10"/>
      <c r="G32" s="10"/>
      <c r="H32" s="10"/>
      <c r="I32" s="10"/>
    </row>
    <row r="33" ht="12.75" customHeight="1">
      <c r="A33" s="2" t="s">
        <v>2</v>
      </c>
      <c r="B33" s="3">
        <v>5.033</v>
      </c>
    </row>
    <row r="34" ht="12.75" customHeight="1">
      <c r="A34" s="2" t="s">
        <v>2</v>
      </c>
      <c r="B34" s="3">
        <v>5.569</v>
      </c>
    </row>
    <row r="35" ht="12.75" customHeight="1">
      <c r="A35" s="2" t="s">
        <v>2</v>
      </c>
      <c r="B35" s="3">
        <v>6.712</v>
      </c>
    </row>
    <row r="36" ht="12.75" customHeight="1">
      <c r="A36" s="2" t="s">
        <v>2</v>
      </c>
      <c r="B36" s="3">
        <v>3.663</v>
      </c>
    </row>
    <row r="37" ht="12.75" customHeight="1">
      <c r="A37" s="2" t="s">
        <v>2</v>
      </c>
      <c r="B37" s="3">
        <v>2.741</v>
      </c>
    </row>
    <row r="38" ht="12.75" customHeight="1">
      <c r="A38" s="2" t="s">
        <v>2</v>
      </c>
      <c r="B38" s="3">
        <v>6.256</v>
      </c>
    </row>
    <row r="39" ht="12.75" customHeight="1">
      <c r="A39" s="2" t="s">
        <v>2</v>
      </c>
      <c r="B39" s="3">
        <v>5.349</v>
      </c>
    </row>
    <row r="40" ht="12.75" customHeight="1">
      <c r="A40" s="2" t="s">
        <v>2</v>
      </c>
      <c r="B40" s="3">
        <v>7.3</v>
      </c>
    </row>
    <row r="41" ht="12.75" customHeight="1">
      <c r="A41" s="2" t="s">
        <v>2</v>
      </c>
      <c r="B41" s="3">
        <v>5.445</v>
      </c>
    </row>
    <row r="42" ht="12.75" customHeight="1">
      <c r="A42" s="2" t="s">
        <v>2</v>
      </c>
      <c r="B42" s="3">
        <v>4.97</v>
      </c>
    </row>
    <row r="43" ht="12.75" customHeight="1">
      <c r="A43" s="2" t="s">
        <v>2</v>
      </c>
      <c r="B43" s="3">
        <v>3.613</v>
      </c>
    </row>
    <row r="44" ht="12.75" customHeight="1">
      <c r="A44" s="2" t="s">
        <v>2</v>
      </c>
      <c r="B44" s="3">
        <v>7.568</v>
      </c>
    </row>
    <row r="45" ht="12.75" customHeight="1">
      <c r="A45" s="2" t="s">
        <v>2</v>
      </c>
      <c r="B45" s="3">
        <v>5.861</v>
      </c>
    </row>
    <row r="46" ht="12.75" customHeight="1">
      <c r="A46" s="2" t="s">
        <v>2</v>
      </c>
      <c r="B46" s="3">
        <v>4.157</v>
      </c>
    </row>
    <row r="47" ht="12.75" customHeight="1">
      <c r="A47" s="2" t="s">
        <v>2</v>
      </c>
      <c r="B47" s="3">
        <v>0.203</v>
      </c>
    </row>
    <row r="48" ht="12.75" customHeight="1">
      <c r="A48" s="2" t="s">
        <v>2</v>
      </c>
      <c r="B48" s="3">
        <v>4.441</v>
      </c>
    </row>
    <row r="49" ht="12.75" customHeight="1">
      <c r="A49" s="2" t="s">
        <v>2</v>
      </c>
      <c r="B49" s="3">
        <v>5.875</v>
      </c>
    </row>
    <row r="50" ht="12.75" customHeight="1">
      <c r="A50" s="2" t="s">
        <v>2</v>
      </c>
      <c r="B50" s="3">
        <v>5.715</v>
      </c>
    </row>
    <row r="51" ht="12.75" customHeight="1">
      <c r="A51" s="2" t="s">
        <v>2</v>
      </c>
      <c r="B51" s="3">
        <v>0.28</v>
      </c>
    </row>
    <row r="52" ht="12.75" customHeight="1">
      <c r="A52" s="2" t="s">
        <v>14</v>
      </c>
      <c r="B52" s="3">
        <v>-1.087</v>
      </c>
    </row>
    <row r="53" ht="12.75" customHeight="1">
      <c r="A53" s="2" t="s">
        <v>14</v>
      </c>
      <c r="B53" s="3">
        <v>1.819</v>
      </c>
    </row>
    <row r="54" ht="12.75" customHeight="1">
      <c r="A54" s="2" t="s">
        <v>14</v>
      </c>
      <c r="B54" s="3">
        <v>0.074</v>
      </c>
    </row>
    <row r="55" ht="12.75" customHeight="1">
      <c r="A55" s="2" t="s">
        <v>14</v>
      </c>
      <c r="B55" s="3">
        <v>1.755</v>
      </c>
    </row>
    <row r="56" ht="12.75" customHeight="1">
      <c r="A56" s="2" t="s">
        <v>14</v>
      </c>
      <c r="B56" s="3">
        <v>1.889</v>
      </c>
    </row>
    <row r="57" ht="12.75" customHeight="1">
      <c r="A57" s="2" t="s">
        <v>14</v>
      </c>
      <c r="B57" s="3">
        <v>3.089</v>
      </c>
    </row>
    <row r="58" ht="12.75" customHeight="1">
      <c r="A58" s="2" t="s">
        <v>14</v>
      </c>
      <c r="B58" s="3">
        <v>4.008</v>
      </c>
    </row>
    <row r="59" ht="12.75" customHeight="1">
      <c r="A59" s="2" t="s">
        <v>14</v>
      </c>
      <c r="B59" s="3">
        <v>4.551</v>
      </c>
    </row>
    <row r="60" ht="12.75" customHeight="1">
      <c r="A60" s="2" t="s">
        <v>14</v>
      </c>
      <c r="B60" s="3">
        <v>1.372</v>
      </c>
    </row>
    <row r="61" ht="12.75" customHeight="1">
      <c r="A61" s="2" t="s">
        <v>14</v>
      </c>
      <c r="B61" s="3">
        <v>3.413</v>
      </c>
    </row>
    <row r="62" ht="12.75" customHeight="1">
      <c r="A62" s="2" t="s">
        <v>14</v>
      </c>
      <c r="B62" s="3">
        <v>-4.148</v>
      </c>
    </row>
    <row r="63" ht="12.75" customHeight="1">
      <c r="A63" s="2" t="s">
        <v>14</v>
      </c>
      <c r="B63" s="3">
        <v>2.823</v>
      </c>
    </row>
    <row r="64" ht="12.75" customHeight="1">
      <c r="A64" s="2" t="s">
        <v>14</v>
      </c>
      <c r="B64" s="3">
        <v>2.865</v>
      </c>
    </row>
    <row r="65" ht="12.75" customHeight="1">
      <c r="A65" s="2" t="s">
        <v>14</v>
      </c>
      <c r="B65" s="3">
        <v>4.369</v>
      </c>
    </row>
    <row r="66" ht="12.75" customHeight="1">
      <c r="A66" s="2" t="s">
        <v>14</v>
      </c>
      <c r="B66" s="3">
        <v>6.337</v>
      </c>
    </row>
    <row r="67" ht="12.75" customHeight="1">
      <c r="A67" s="2" t="s">
        <v>14</v>
      </c>
      <c r="B67" s="3">
        <v>6.308</v>
      </c>
    </row>
    <row r="68" ht="12.75" customHeight="1">
      <c r="A68" s="2" t="s">
        <v>14</v>
      </c>
      <c r="B68" s="3">
        <v>3.494</v>
      </c>
    </row>
    <row r="69" ht="12.75" customHeight="1">
      <c r="A69" s="2" t="s">
        <v>14</v>
      </c>
      <c r="B69" s="3">
        <v>10.539</v>
      </c>
    </row>
    <row r="70" ht="12.75" customHeight="1">
      <c r="A70" s="2" t="s">
        <v>14</v>
      </c>
      <c r="B70" s="3">
        <v>3.84</v>
      </c>
    </row>
    <row r="71" ht="12.75" customHeight="1">
      <c r="A71" s="2" t="s">
        <v>14</v>
      </c>
      <c r="B71" s="3">
        <v>5.123</v>
      </c>
    </row>
    <row r="72" ht="12.75" customHeight="1">
      <c r="A72" s="2" t="s">
        <v>14</v>
      </c>
      <c r="B72" s="3">
        <v>5.485</v>
      </c>
    </row>
    <row r="73" ht="12.75" customHeight="1">
      <c r="A73" s="2" t="s">
        <v>14</v>
      </c>
      <c r="B73" s="3">
        <v>-1.894</v>
      </c>
    </row>
    <row r="74" ht="12.75" customHeight="1">
      <c r="A74" s="2" t="s">
        <v>14</v>
      </c>
      <c r="B74" s="3">
        <v>8.016</v>
      </c>
    </row>
    <row r="75" ht="12.75" customHeight="1">
      <c r="A75" s="2" t="s">
        <v>14</v>
      </c>
      <c r="B75" s="3">
        <v>2.31</v>
      </c>
    </row>
    <row r="76" ht="12.75" customHeight="1">
      <c r="A76" s="2" t="s">
        <v>14</v>
      </c>
      <c r="B76" s="3">
        <v>3.882</v>
      </c>
    </row>
    <row r="77" ht="12.75" customHeight="1">
      <c r="A77" s="2" t="s">
        <v>14</v>
      </c>
      <c r="B77" s="3">
        <v>7.03</v>
      </c>
    </row>
    <row r="78" ht="12.75" customHeight="1">
      <c r="A78" s="2" t="s">
        <v>14</v>
      </c>
      <c r="B78" s="3">
        <v>7.727</v>
      </c>
    </row>
    <row r="79" ht="12.75" customHeight="1">
      <c r="A79" s="2" t="s">
        <v>14</v>
      </c>
      <c r="B79" s="3">
        <v>0.105</v>
      </c>
    </row>
    <row r="80" ht="12.75" customHeight="1">
      <c r="A80" s="2" t="s">
        <v>14</v>
      </c>
      <c r="B80" s="3">
        <v>3.65</v>
      </c>
    </row>
    <row r="81" ht="12.75" customHeight="1">
      <c r="A81" s="2" t="s">
        <v>14</v>
      </c>
      <c r="B81" s="3">
        <v>4.547</v>
      </c>
    </row>
    <row r="82" ht="12.75" customHeight="1">
      <c r="A82" s="2" t="s">
        <v>14</v>
      </c>
      <c r="B82" s="3">
        <v>4.985</v>
      </c>
    </row>
    <row r="83" ht="12.75" customHeight="1">
      <c r="A83" s="2" t="s">
        <v>14</v>
      </c>
      <c r="B83" s="3">
        <v>5.159</v>
      </c>
    </row>
    <row r="84" ht="12.75" customHeight="1">
      <c r="A84" s="2" t="s">
        <v>14</v>
      </c>
      <c r="B84" s="3">
        <v>4.76</v>
      </c>
    </row>
    <row r="85" ht="12.75" customHeight="1">
      <c r="A85" s="2" t="s">
        <v>14</v>
      </c>
      <c r="B85" s="3">
        <v>4.934</v>
      </c>
    </row>
    <row r="86" ht="12.75" customHeight="1">
      <c r="A86" s="2" t="s">
        <v>14</v>
      </c>
      <c r="B86" s="3">
        <v>3.106</v>
      </c>
    </row>
    <row r="87" ht="12.75" customHeight="1">
      <c r="A87" s="2" t="s">
        <v>14</v>
      </c>
      <c r="B87" s="3">
        <v>5.598</v>
      </c>
    </row>
    <row r="88" ht="12.75" customHeight="1">
      <c r="A88" s="2" t="s">
        <v>14</v>
      </c>
      <c r="B88" s="3">
        <v>2.162</v>
      </c>
    </row>
    <row r="89" ht="12.75" customHeight="1">
      <c r="A89" s="2" t="s">
        <v>14</v>
      </c>
      <c r="B89" s="3">
        <v>6.52</v>
      </c>
    </row>
    <row r="90" ht="12.75" customHeight="1">
      <c r="A90" s="2" t="s">
        <v>14</v>
      </c>
      <c r="B90" s="3">
        <v>7.046</v>
      </c>
    </row>
    <row r="91" ht="12.75" customHeight="1">
      <c r="A91" s="2" t="s">
        <v>14</v>
      </c>
      <c r="B91" s="3">
        <v>1.757</v>
      </c>
    </row>
    <row r="92" ht="12.75" customHeight="1">
      <c r="A92" s="2" t="s">
        <v>14</v>
      </c>
      <c r="B92" s="3">
        <v>1.848</v>
      </c>
    </row>
    <row r="93" ht="12.75" customHeight="1">
      <c r="A93" s="2" t="s">
        <v>14</v>
      </c>
      <c r="B93" s="3">
        <v>1.096</v>
      </c>
    </row>
    <row r="94" ht="12.75" customHeight="1">
      <c r="A94" s="2" t="s">
        <v>14</v>
      </c>
      <c r="B94" s="3">
        <v>2.145</v>
      </c>
    </row>
    <row r="95" ht="12.75" customHeight="1">
      <c r="A95" s="2" t="s">
        <v>14</v>
      </c>
      <c r="B95" s="3">
        <v>8.435</v>
      </c>
    </row>
    <row r="96" ht="12.75" customHeight="1">
      <c r="A96" s="2" t="s">
        <v>14</v>
      </c>
      <c r="B96" s="3">
        <v>6.099</v>
      </c>
    </row>
    <row r="97" ht="12.75" customHeight="1">
      <c r="A97" s="2" t="s">
        <v>14</v>
      </c>
      <c r="B97" s="3">
        <v>3.972</v>
      </c>
    </row>
    <row r="98" ht="12.75" customHeight="1">
      <c r="A98" s="2" t="s">
        <v>14</v>
      </c>
      <c r="B98" s="3">
        <v>2.409</v>
      </c>
    </row>
    <row r="99" ht="12.75" customHeight="1">
      <c r="A99" s="2" t="s">
        <v>14</v>
      </c>
      <c r="B99" s="3">
        <v>0.569</v>
      </c>
    </row>
    <row r="100" ht="12.75" customHeight="1">
      <c r="A100" s="2" t="s">
        <v>14</v>
      </c>
      <c r="B100" s="3">
        <v>7.013</v>
      </c>
    </row>
    <row r="101" ht="12.75" customHeight="1">
      <c r="A101" s="2" t="s">
        <v>14</v>
      </c>
      <c r="B101" s="3">
        <v>2.594</v>
      </c>
    </row>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D3:D5"/>
    <mergeCell ref="D23:D25"/>
  </mergeCells>
  <printOptions/>
  <pageMargins bottom="1.0" footer="0.0" header="0.0" left="0.75" right="0.75" top="1.0"/>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7" width="8.63"/>
    <col customWidth="1" min="8" max="8" width="4.88"/>
    <col customWidth="1" min="9" max="28" width="8.63"/>
  </cols>
  <sheetData>
    <row r="1" ht="12.75" customHeight="1">
      <c r="A1" s="13" t="s">
        <v>0</v>
      </c>
      <c r="B1" s="14" t="s">
        <v>1</v>
      </c>
      <c r="C1" s="15"/>
      <c r="D1" s="15"/>
      <c r="E1" s="15"/>
      <c r="F1" s="15"/>
      <c r="G1" s="15"/>
    </row>
    <row r="2" ht="12.75" customHeight="1">
      <c r="A2" s="16" t="s">
        <v>2</v>
      </c>
      <c r="B2" s="17">
        <v>3.709</v>
      </c>
      <c r="C2" s="15"/>
      <c r="D2" s="15"/>
      <c r="E2" s="15"/>
      <c r="F2" s="15"/>
      <c r="G2" s="15"/>
    </row>
    <row r="3" ht="12.75" customHeight="1">
      <c r="A3" s="16" t="s">
        <v>2</v>
      </c>
      <c r="B3" s="17">
        <v>7.087</v>
      </c>
      <c r="C3" s="15"/>
      <c r="D3" s="18" t="s">
        <v>3</v>
      </c>
      <c r="E3" s="18" t="s">
        <v>4</v>
      </c>
      <c r="F3" s="6">
        <f>COUNT(B2:B51)
</f>
        <v>50</v>
      </c>
      <c r="G3" s="15"/>
    </row>
    <row r="4" ht="12.75" customHeight="1">
      <c r="A4" s="16" t="s">
        <v>2</v>
      </c>
      <c r="B4" s="17">
        <v>6.754</v>
      </c>
      <c r="C4" s="15"/>
      <c r="D4" s="15"/>
      <c r="E4" s="18" t="s">
        <v>5</v>
      </c>
      <c r="F4" s="3">
        <f>AVERAGE(B2:B51)</f>
        <v>5.3412</v>
      </c>
      <c r="G4" s="15"/>
    </row>
    <row r="5" ht="12.75" customHeight="1">
      <c r="A5" s="16" t="s">
        <v>2</v>
      </c>
      <c r="B5" s="17">
        <v>8.994</v>
      </c>
      <c r="C5" s="15"/>
      <c r="D5" s="15"/>
      <c r="E5" s="18" t="s">
        <v>6</v>
      </c>
      <c r="F5" s="3">
        <f>STDEV(B2:B51)</f>
        <v>2.535602613</v>
      </c>
      <c r="G5" s="15"/>
    </row>
    <row r="6" ht="12.75" customHeight="1">
      <c r="A6" s="16" t="s">
        <v>2</v>
      </c>
      <c r="B6" s="17">
        <v>9.077</v>
      </c>
      <c r="C6" s="15"/>
      <c r="D6" s="15"/>
      <c r="E6" s="18" t="s">
        <v>15</v>
      </c>
      <c r="F6" s="19">
        <f>MEDIAN(B2:B51)</f>
        <v>5.642</v>
      </c>
      <c r="G6" s="15"/>
    </row>
    <row r="7" ht="12.75" customHeight="1">
      <c r="A7" s="16" t="s">
        <v>2</v>
      </c>
      <c r="B7" s="17">
        <v>6.413</v>
      </c>
      <c r="C7" s="15"/>
      <c r="D7" s="15"/>
      <c r="E7" s="18" t="s">
        <v>16</v>
      </c>
      <c r="F7" s="19">
        <f>QUARTILE(B2:B51,1)</f>
        <v>3.74825</v>
      </c>
      <c r="G7" s="15"/>
    </row>
    <row r="8" ht="12.75" customHeight="1">
      <c r="A8" s="16" t="s">
        <v>2</v>
      </c>
      <c r="B8" s="17">
        <v>5.877</v>
      </c>
      <c r="C8" s="15"/>
      <c r="D8" s="15"/>
      <c r="E8" s="18" t="s">
        <v>17</v>
      </c>
      <c r="F8" s="19">
        <f>QUARTILE(B2:B51,3)</f>
        <v>7.03275</v>
      </c>
      <c r="G8" s="15"/>
    </row>
    <row r="9" ht="12.75" customHeight="1">
      <c r="A9" s="16" t="s">
        <v>2</v>
      </c>
      <c r="B9" s="17">
        <v>2.572</v>
      </c>
      <c r="C9" s="15"/>
      <c r="D9" s="15"/>
      <c r="E9" s="18" t="s">
        <v>18</v>
      </c>
      <c r="F9" s="19">
        <f>F8-F7</f>
        <v>3.2845</v>
      </c>
      <c r="G9" s="15"/>
    </row>
    <row r="10" ht="12.75" customHeight="1">
      <c r="A10" s="16" t="s">
        <v>2</v>
      </c>
      <c r="B10" s="17">
        <v>7.52</v>
      </c>
      <c r="C10" s="15"/>
      <c r="D10" s="15"/>
      <c r="E10" s="15"/>
      <c r="F10" s="15"/>
      <c r="G10" s="15"/>
    </row>
    <row r="11" ht="12.75" customHeight="1">
      <c r="A11" s="16" t="s">
        <v>2</v>
      </c>
      <c r="B11" s="17">
        <v>6.881</v>
      </c>
      <c r="C11" s="15"/>
      <c r="D11" s="15"/>
      <c r="E11" s="15"/>
      <c r="F11" s="15"/>
      <c r="G11" s="15"/>
      <c r="H11" s="7" t="s">
        <v>7</v>
      </c>
    </row>
    <row r="12" ht="12.75" customHeight="1">
      <c r="A12" s="16" t="s">
        <v>2</v>
      </c>
      <c r="B12" s="17">
        <v>7.265</v>
      </c>
      <c r="C12" s="15"/>
      <c r="D12" s="15"/>
      <c r="E12" s="15"/>
      <c r="F12" s="15"/>
      <c r="G12" s="15"/>
      <c r="H12" s="8"/>
    </row>
    <row r="13" ht="12.75" customHeight="1">
      <c r="A13" s="16" t="s">
        <v>2</v>
      </c>
      <c r="B13" s="17">
        <v>3.477</v>
      </c>
      <c r="C13" s="15"/>
      <c r="D13" s="15"/>
      <c r="E13" s="15"/>
      <c r="F13" s="15"/>
      <c r="G13" s="15"/>
      <c r="H13" s="20" t="s">
        <v>19</v>
      </c>
    </row>
    <row r="14" ht="12.75" customHeight="1">
      <c r="A14" s="16" t="s">
        <v>2</v>
      </c>
      <c r="B14" s="17">
        <v>3.755</v>
      </c>
      <c r="C14" s="15"/>
      <c r="D14" s="15"/>
      <c r="E14" s="15"/>
      <c r="F14" s="15"/>
      <c r="G14" s="15"/>
      <c r="I14" s="9" t="s">
        <v>20</v>
      </c>
    </row>
    <row r="15" ht="12.75" customHeight="1">
      <c r="A15" s="16" t="s">
        <v>2</v>
      </c>
      <c r="B15" s="17">
        <v>8.76</v>
      </c>
      <c r="C15" s="15"/>
      <c r="D15" s="15"/>
      <c r="E15" s="15"/>
      <c r="F15" s="15"/>
      <c r="G15" s="15"/>
      <c r="I15" s="9" t="s">
        <v>21</v>
      </c>
    </row>
    <row r="16" ht="12.75" customHeight="1">
      <c r="A16" s="16" t="s">
        <v>2</v>
      </c>
      <c r="B16" s="17">
        <v>7.032</v>
      </c>
      <c r="C16" s="15"/>
      <c r="D16" s="15"/>
      <c r="E16" s="15"/>
      <c r="F16" s="15"/>
      <c r="G16" s="15"/>
      <c r="H16" s="20" t="s">
        <v>22</v>
      </c>
    </row>
    <row r="17" ht="12.75" customHeight="1">
      <c r="A17" s="16" t="s">
        <v>2</v>
      </c>
      <c r="B17" s="17">
        <v>9.052</v>
      </c>
      <c r="C17" s="15"/>
      <c r="D17" s="15"/>
      <c r="E17" s="15"/>
      <c r="F17" s="15"/>
      <c r="G17" s="15"/>
      <c r="I17" s="9" t="s">
        <v>23</v>
      </c>
    </row>
    <row r="18" ht="12.75" customHeight="1">
      <c r="A18" s="16" t="s">
        <v>2</v>
      </c>
      <c r="B18" s="17">
        <v>10.062</v>
      </c>
      <c r="C18" s="15"/>
      <c r="D18" s="15"/>
      <c r="E18" s="15"/>
      <c r="F18" s="15"/>
      <c r="G18" s="15"/>
      <c r="I18" s="9" t="s">
        <v>24</v>
      </c>
    </row>
    <row r="19" ht="12.75" customHeight="1">
      <c r="A19" s="16" t="s">
        <v>2</v>
      </c>
      <c r="B19" s="17">
        <v>4.84</v>
      </c>
      <c r="C19" s="15"/>
      <c r="D19" s="15"/>
      <c r="E19" s="15"/>
      <c r="F19" s="15"/>
      <c r="G19" s="15"/>
      <c r="H19" s="20" t="s">
        <v>25</v>
      </c>
    </row>
    <row r="20" ht="12.75" customHeight="1">
      <c r="A20" s="16" t="s">
        <v>2</v>
      </c>
      <c r="B20" s="17">
        <v>6.449</v>
      </c>
      <c r="C20" s="15"/>
      <c r="D20" s="15"/>
      <c r="E20" s="15"/>
      <c r="F20" s="15"/>
      <c r="G20" s="15"/>
      <c r="I20" s="9" t="s">
        <v>26</v>
      </c>
    </row>
    <row r="21" ht="12.75" customHeight="1">
      <c r="A21" s="16" t="s">
        <v>2</v>
      </c>
      <c r="B21" s="17">
        <v>9.019</v>
      </c>
      <c r="C21" s="15"/>
      <c r="D21" s="15"/>
      <c r="E21" s="15"/>
      <c r="F21" s="15"/>
      <c r="G21" s="15"/>
    </row>
    <row r="22" ht="12.75" customHeight="1">
      <c r="A22" s="16" t="s">
        <v>2</v>
      </c>
      <c r="B22" s="17">
        <v>-1.715</v>
      </c>
      <c r="C22" s="15"/>
      <c r="D22" s="15"/>
      <c r="E22" s="15"/>
      <c r="F22" s="15"/>
      <c r="G22" s="15"/>
      <c r="H22" s="7" t="s">
        <v>11</v>
      </c>
    </row>
    <row r="23">
      <c r="A23" s="16" t="s">
        <v>2</v>
      </c>
      <c r="B23" s="17">
        <v>4.718</v>
      </c>
      <c r="C23" s="15"/>
      <c r="D23" s="18" t="s">
        <v>13</v>
      </c>
      <c r="E23" s="18" t="s">
        <v>4</v>
      </c>
      <c r="F23" s="16">
        <v>50.0</v>
      </c>
      <c r="G23" s="15"/>
      <c r="I23" s="21" t="s">
        <v>27</v>
      </c>
      <c r="AB23" s="21"/>
    </row>
    <row r="24" ht="12.75" customHeight="1">
      <c r="A24" s="16" t="s">
        <v>2</v>
      </c>
      <c r="B24" s="17">
        <v>4.007</v>
      </c>
      <c r="C24" s="15"/>
      <c r="D24" s="15"/>
      <c r="E24" s="18" t="s">
        <v>5</v>
      </c>
      <c r="F24" s="16">
        <v>3.71</v>
      </c>
      <c r="G24" s="15"/>
      <c r="AB24" s="21"/>
    </row>
    <row r="25" ht="12.75" customHeight="1">
      <c r="A25" s="16" t="s">
        <v>2</v>
      </c>
      <c r="B25" s="17">
        <v>7.241</v>
      </c>
      <c r="C25" s="15"/>
      <c r="D25" s="15"/>
      <c r="E25" s="18" t="s">
        <v>6</v>
      </c>
      <c r="F25" s="16">
        <v>2.769</v>
      </c>
      <c r="G25" s="15"/>
      <c r="I25" s="21" t="s">
        <v>28</v>
      </c>
      <c r="AB25" s="21"/>
    </row>
    <row r="26" ht="12.75" customHeight="1">
      <c r="A26" s="16" t="s">
        <v>2</v>
      </c>
      <c r="B26" s="17">
        <v>2.128</v>
      </c>
      <c r="C26" s="15"/>
      <c r="D26" s="15"/>
      <c r="E26" s="18" t="s">
        <v>15</v>
      </c>
      <c r="F26" s="19">
        <f>MEDIAN(B52:B101)</f>
        <v>3.745</v>
      </c>
      <c r="G26" s="15"/>
      <c r="I26" s="8"/>
      <c r="J26" s="8"/>
      <c r="K26" s="8"/>
      <c r="L26" s="8"/>
      <c r="M26" s="8"/>
      <c r="N26" s="8"/>
      <c r="O26" s="8"/>
      <c r="P26" s="8"/>
      <c r="Q26" s="8"/>
      <c r="R26" s="8"/>
      <c r="S26" s="8"/>
      <c r="T26" s="8"/>
      <c r="U26" s="8"/>
      <c r="V26" s="8"/>
      <c r="W26" s="8"/>
      <c r="X26" s="8"/>
      <c r="Y26" s="8"/>
      <c r="Z26" s="8"/>
      <c r="AA26" s="8"/>
      <c r="AB26" s="8"/>
    </row>
    <row r="27" ht="12.75" customHeight="1">
      <c r="A27" s="16" t="s">
        <v>2</v>
      </c>
      <c r="B27" s="17">
        <v>6.968</v>
      </c>
      <c r="C27" s="15"/>
      <c r="D27" s="15"/>
      <c r="E27" s="18" t="s">
        <v>16</v>
      </c>
      <c r="F27" s="19">
        <f>QUARTILE(B22:B71,1)</f>
        <v>2.69525</v>
      </c>
      <c r="G27" s="15"/>
    </row>
    <row r="28" ht="12.75" customHeight="1">
      <c r="A28" s="16" t="s">
        <v>2</v>
      </c>
      <c r="B28" s="17">
        <v>4.853</v>
      </c>
      <c r="C28" s="15"/>
      <c r="D28" s="15"/>
      <c r="E28" s="18" t="s">
        <v>17</v>
      </c>
      <c r="F28" s="19">
        <f>QUARTILE(B52:B101,3)</f>
        <v>5.4035</v>
      </c>
      <c r="G28" s="15"/>
    </row>
    <row r="29" ht="12.75" customHeight="1">
      <c r="A29" s="16" t="s">
        <v>2</v>
      </c>
      <c r="B29" s="17">
        <v>0.055</v>
      </c>
      <c r="C29" s="15"/>
      <c r="D29" s="15"/>
      <c r="E29" s="18" t="s">
        <v>18</v>
      </c>
      <c r="F29" s="19">
        <f>F28-F27</f>
        <v>2.70825</v>
      </c>
      <c r="G29" s="15"/>
      <c r="H29" s="9"/>
    </row>
    <row r="30" ht="12.75" customHeight="1">
      <c r="A30" s="16" t="s">
        <v>2</v>
      </c>
      <c r="B30" s="17">
        <v>2.68</v>
      </c>
      <c r="C30" s="15"/>
      <c r="D30" s="15"/>
      <c r="E30" s="15"/>
      <c r="F30" s="15"/>
      <c r="G30" s="15"/>
    </row>
    <row r="31" ht="12.75" customHeight="1">
      <c r="A31" s="16" t="s">
        <v>2</v>
      </c>
      <c r="B31" s="17">
        <v>3.746</v>
      </c>
      <c r="C31" s="15"/>
      <c r="D31" s="15"/>
      <c r="E31" s="15"/>
      <c r="F31" s="15"/>
      <c r="G31" s="15"/>
    </row>
    <row r="32" ht="12.75" customHeight="1">
      <c r="A32" s="16" t="s">
        <v>2</v>
      </c>
      <c r="B32" s="17">
        <v>7.033</v>
      </c>
      <c r="C32" s="15"/>
      <c r="D32" s="15"/>
      <c r="E32" s="15"/>
      <c r="F32" s="15"/>
      <c r="G32" s="15"/>
    </row>
    <row r="33" ht="12.75" customHeight="1">
      <c r="A33" s="16" t="s">
        <v>2</v>
      </c>
      <c r="B33" s="17">
        <v>5.033</v>
      </c>
      <c r="C33" s="15"/>
      <c r="D33" s="15"/>
      <c r="E33" s="15"/>
      <c r="F33" s="15"/>
      <c r="G33" s="15"/>
    </row>
    <row r="34" ht="12.75" customHeight="1">
      <c r="A34" s="16" t="s">
        <v>2</v>
      </c>
      <c r="B34" s="17">
        <v>5.569</v>
      </c>
      <c r="C34" s="15"/>
      <c r="D34" s="15"/>
      <c r="E34" s="15"/>
      <c r="F34" s="15"/>
      <c r="G34" s="15"/>
    </row>
    <row r="35" ht="12.75" customHeight="1">
      <c r="A35" s="16" t="s">
        <v>2</v>
      </c>
      <c r="B35" s="17">
        <v>6.712</v>
      </c>
      <c r="C35" s="15"/>
      <c r="D35" s="15"/>
      <c r="E35" s="15"/>
      <c r="F35" s="15"/>
      <c r="G35" s="15"/>
    </row>
    <row r="36" ht="12.75" customHeight="1">
      <c r="A36" s="16" t="s">
        <v>2</v>
      </c>
      <c r="B36" s="17">
        <v>3.663</v>
      </c>
      <c r="C36" s="15"/>
      <c r="D36" s="15"/>
      <c r="E36" s="15"/>
      <c r="F36" s="15"/>
      <c r="G36" s="15"/>
    </row>
    <row r="37" ht="12.75" customHeight="1">
      <c r="A37" s="16" t="s">
        <v>2</v>
      </c>
      <c r="B37" s="17">
        <v>2.741</v>
      </c>
      <c r="C37" s="15"/>
      <c r="D37" s="15"/>
      <c r="E37" s="15"/>
      <c r="F37" s="15"/>
      <c r="G37" s="15"/>
    </row>
    <row r="38" ht="12.75" customHeight="1">
      <c r="A38" s="16" t="s">
        <v>2</v>
      </c>
      <c r="B38" s="17">
        <v>6.256</v>
      </c>
      <c r="C38" s="15"/>
      <c r="D38" s="15"/>
      <c r="E38" s="15"/>
      <c r="F38" s="15"/>
      <c r="G38" s="15"/>
    </row>
    <row r="39" ht="12.75" customHeight="1">
      <c r="A39" s="16" t="s">
        <v>2</v>
      </c>
      <c r="B39" s="17">
        <v>5.349</v>
      </c>
      <c r="C39" s="15"/>
      <c r="D39" s="15"/>
      <c r="E39" s="15"/>
      <c r="F39" s="15"/>
      <c r="G39" s="15"/>
    </row>
    <row r="40" ht="12.75" customHeight="1">
      <c r="A40" s="16" t="s">
        <v>2</v>
      </c>
      <c r="B40" s="17">
        <v>7.3</v>
      </c>
      <c r="C40" s="15"/>
      <c r="D40" s="15"/>
      <c r="E40" s="15"/>
      <c r="F40" s="15"/>
      <c r="G40" s="15"/>
    </row>
    <row r="41" ht="12.75" customHeight="1">
      <c r="A41" s="16" t="s">
        <v>2</v>
      </c>
      <c r="B41" s="17">
        <v>5.445</v>
      </c>
      <c r="C41" s="15"/>
      <c r="D41" s="15"/>
      <c r="E41" s="15"/>
      <c r="F41" s="15"/>
      <c r="G41" s="15"/>
    </row>
    <row r="42" ht="12.75" customHeight="1">
      <c r="A42" s="16" t="s">
        <v>2</v>
      </c>
      <c r="B42" s="17">
        <v>4.97</v>
      </c>
      <c r="C42" s="15"/>
      <c r="D42" s="15"/>
      <c r="E42" s="15"/>
      <c r="F42" s="15"/>
      <c r="G42" s="15"/>
    </row>
    <row r="43" ht="12.75" customHeight="1">
      <c r="A43" s="16" t="s">
        <v>2</v>
      </c>
      <c r="B43" s="17">
        <v>3.613</v>
      </c>
      <c r="C43" s="15"/>
      <c r="D43" s="15"/>
      <c r="E43" s="15"/>
      <c r="F43" s="15"/>
      <c r="G43" s="15"/>
    </row>
    <row r="44" ht="12.75" customHeight="1">
      <c r="A44" s="16" t="s">
        <v>2</v>
      </c>
      <c r="B44" s="17">
        <v>7.568</v>
      </c>
      <c r="C44" s="15"/>
      <c r="D44" s="15"/>
      <c r="E44" s="15"/>
      <c r="F44" s="15"/>
      <c r="G44" s="15"/>
    </row>
    <row r="45" ht="12.75" customHeight="1">
      <c r="A45" s="16" t="s">
        <v>2</v>
      </c>
      <c r="B45" s="17">
        <v>5.861</v>
      </c>
      <c r="C45" s="15"/>
      <c r="D45" s="15"/>
      <c r="E45" s="15"/>
      <c r="F45" s="15"/>
      <c r="G45" s="15"/>
    </row>
    <row r="46" ht="12.75" customHeight="1">
      <c r="A46" s="16" t="s">
        <v>2</v>
      </c>
      <c r="B46" s="17">
        <v>4.157</v>
      </c>
      <c r="C46" s="15"/>
      <c r="D46" s="15"/>
      <c r="E46" s="15"/>
      <c r="F46" s="15"/>
      <c r="G46" s="15"/>
    </row>
    <row r="47" ht="12.75" customHeight="1">
      <c r="A47" s="16" t="s">
        <v>2</v>
      </c>
      <c r="B47" s="17">
        <v>0.203</v>
      </c>
      <c r="C47" s="15"/>
      <c r="D47" s="15"/>
      <c r="E47" s="15"/>
      <c r="F47" s="15"/>
      <c r="G47" s="15"/>
    </row>
    <row r="48" ht="12.75" customHeight="1">
      <c r="A48" s="16" t="s">
        <v>2</v>
      </c>
      <c r="B48" s="17">
        <v>4.441</v>
      </c>
      <c r="C48" s="15"/>
      <c r="D48" s="15"/>
      <c r="E48" s="15"/>
      <c r="F48" s="15"/>
      <c r="G48" s="15"/>
    </row>
    <row r="49" ht="12.75" customHeight="1">
      <c r="A49" s="16" t="s">
        <v>2</v>
      </c>
      <c r="B49" s="17">
        <v>5.875</v>
      </c>
      <c r="C49" s="15"/>
      <c r="D49" s="15"/>
      <c r="E49" s="15"/>
      <c r="F49" s="15"/>
      <c r="G49" s="15"/>
    </row>
    <row r="50" ht="12.75" customHeight="1">
      <c r="A50" s="16" t="s">
        <v>2</v>
      </c>
      <c r="B50" s="17">
        <v>5.715</v>
      </c>
      <c r="C50" s="15"/>
      <c r="D50" s="15"/>
      <c r="E50" s="15"/>
      <c r="F50" s="15"/>
      <c r="G50" s="15"/>
    </row>
    <row r="51" ht="12.75" customHeight="1">
      <c r="A51" s="16" t="s">
        <v>2</v>
      </c>
      <c r="B51" s="17">
        <v>0.28</v>
      </c>
      <c r="C51" s="15"/>
      <c r="D51" s="15"/>
      <c r="E51" s="15"/>
      <c r="F51" s="15"/>
      <c r="G51" s="15"/>
    </row>
    <row r="52" ht="12.75" customHeight="1">
      <c r="A52" s="16" t="s">
        <v>14</v>
      </c>
      <c r="B52" s="17">
        <v>-1.087</v>
      </c>
      <c r="C52" s="15"/>
      <c r="D52" s="15"/>
      <c r="E52" s="15"/>
      <c r="F52" s="15"/>
      <c r="G52" s="15"/>
    </row>
    <row r="53" ht="12.75" customHeight="1">
      <c r="A53" s="16" t="s">
        <v>14</v>
      </c>
      <c r="B53" s="17">
        <v>1.819</v>
      </c>
      <c r="C53" s="15"/>
      <c r="D53" s="15"/>
      <c r="E53" s="15"/>
      <c r="F53" s="15"/>
      <c r="G53" s="15"/>
    </row>
    <row r="54" ht="12.75" customHeight="1">
      <c r="A54" s="16" t="s">
        <v>14</v>
      </c>
      <c r="B54" s="17">
        <v>0.074</v>
      </c>
      <c r="C54" s="15"/>
      <c r="D54" s="15"/>
      <c r="E54" s="15"/>
      <c r="F54" s="15"/>
      <c r="G54" s="15"/>
    </row>
    <row r="55" ht="12.75" customHeight="1">
      <c r="A55" s="16" t="s">
        <v>14</v>
      </c>
      <c r="B55" s="17">
        <v>1.755</v>
      </c>
      <c r="C55" s="15"/>
      <c r="D55" s="15"/>
      <c r="E55" s="15"/>
      <c r="F55" s="15"/>
      <c r="G55" s="15"/>
    </row>
    <row r="56" ht="12.75" customHeight="1">
      <c r="A56" s="16" t="s">
        <v>14</v>
      </c>
      <c r="B56" s="17">
        <v>1.889</v>
      </c>
      <c r="C56" s="15"/>
      <c r="D56" s="15"/>
      <c r="E56" s="15"/>
      <c r="F56" s="15"/>
      <c r="G56" s="15"/>
    </row>
    <row r="57" ht="12.75" customHeight="1">
      <c r="A57" s="16" t="s">
        <v>14</v>
      </c>
      <c r="B57" s="17">
        <v>3.089</v>
      </c>
      <c r="C57" s="15"/>
      <c r="D57" s="15"/>
      <c r="E57" s="15"/>
      <c r="F57" s="15"/>
      <c r="G57" s="15"/>
    </row>
    <row r="58" ht="12.75" customHeight="1">
      <c r="A58" s="16" t="s">
        <v>14</v>
      </c>
      <c r="B58" s="17">
        <v>4.008</v>
      </c>
      <c r="C58" s="15"/>
      <c r="D58" s="15"/>
      <c r="E58" s="15"/>
      <c r="F58" s="15"/>
      <c r="G58" s="15"/>
    </row>
    <row r="59" ht="12.75" customHeight="1">
      <c r="A59" s="16" t="s">
        <v>14</v>
      </c>
      <c r="B59" s="17">
        <v>4.551</v>
      </c>
      <c r="C59" s="15"/>
      <c r="D59" s="15"/>
      <c r="E59" s="15"/>
      <c r="F59" s="15"/>
      <c r="G59" s="15"/>
    </row>
    <row r="60" ht="12.75" customHeight="1">
      <c r="A60" s="16" t="s">
        <v>14</v>
      </c>
      <c r="B60" s="17">
        <v>1.372</v>
      </c>
      <c r="C60" s="15"/>
      <c r="D60" s="15"/>
      <c r="E60" s="15"/>
      <c r="F60" s="15"/>
      <c r="G60" s="15"/>
    </row>
    <row r="61" ht="12.75" customHeight="1">
      <c r="A61" s="16" t="s">
        <v>14</v>
      </c>
      <c r="B61" s="17">
        <v>3.413</v>
      </c>
      <c r="C61" s="15"/>
      <c r="D61" s="15"/>
      <c r="E61" s="15"/>
      <c r="F61" s="15"/>
      <c r="G61" s="15"/>
    </row>
    <row r="62" ht="12.75" customHeight="1">
      <c r="A62" s="16" t="s">
        <v>14</v>
      </c>
      <c r="B62" s="17">
        <v>-4.148</v>
      </c>
      <c r="C62" s="15"/>
      <c r="D62" s="15"/>
      <c r="E62" s="15"/>
      <c r="F62" s="15"/>
      <c r="G62" s="15"/>
    </row>
    <row r="63" ht="12.75" customHeight="1">
      <c r="A63" s="16" t="s">
        <v>14</v>
      </c>
      <c r="B63" s="17">
        <v>2.823</v>
      </c>
      <c r="C63" s="15"/>
      <c r="D63" s="15"/>
      <c r="E63" s="15"/>
      <c r="F63" s="15"/>
      <c r="G63" s="15"/>
    </row>
    <row r="64" ht="12.75" customHeight="1">
      <c r="A64" s="16" t="s">
        <v>14</v>
      </c>
      <c r="B64" s="17">
        <v>2.865</v>
      </c>
      <c r="C64" s="15"/>
      <c r="D64" s="15"/>
      <c r="E64" s="15"/>
      <c r="F64" s="15"/>
      <c r="G64" s="15"/>
    </row>
    <row r="65" ht="12.75" customHeight="1">
      <c r="A65" s="16" t="s">
        <v>14</v>
      </c>
      <c r="B65" s="17">
        <v>4.369</v>
      </c>
      <c r="C65" s="15"/>
      <c r="D65" s="15"/>
      <c r="E65" s="15"/>
      <c r="F65" s="15"/>
      <c r="G65" s="15"/>
    </row>
    <row r="66" ht="12.75" customHeight="1">
      <c r="A66" s="16" t="s">
        <v>14</v>
      </c>
      <c r="B66" s="17">
        <v>6.337</v>
      </c>
      <c r="C66" s="15"/>
      <c r="D66" s="15"/>
      <c r="E66" s="15"/>
      <c r="F66" s="15"/>
      <c r="G66" s="15"/>
    </row>
    <row r="67" ht="12.75" customHeight="1">
      <c r="A67" s="16" t="s">
        <v>14</v>
      </c>
      <c r="B67" s="17">
        <v>6.308</v>
      </c>
      <c r="C67" s="15"/>
      <c r="D67" s="15"/>
      <c r="E67" s="15"/>
      <c r="F67" s="15"/>
      <c r="G67" s="15"/>
    </row>
    <row r="68" ht="12.75" customHeight="1">
      <c r="A68" s="16" t="s">
        <v>14</v>
      </c>
      <c r="B68" s="17">
        <v>3.494</v>
      </c>
      <c r="C68" s="15"/>
      <c r="D68" s="15"/>
      <c r="E68" s="15"/>
      <c r="F68" s="15"/>
      <c r="G68" s="15"/>
    </row>
    <row r="69" ht="12.75" customHeight="1">
      <c r="A69" s="16" t="s">
        <v>14</v>
      </c>
      <c r="B69" s="17">
        <v>10.539</v>
      </c>
      <c r="C69" s="15"/>
      <c r="D69" s="15"/>
      <c r="E69" s="15"/>
      <c r="F69" s="15"/>
      <c r="G69" s="15"/>
    </row>
    <row r="70" ht="12.75" customHeight="1">
      <c r="A70" s="16" t="s">
        <v>14</v>
      </c>
      <c r="B70" s="17">
        <v>3.84</v>
      </c>
      <c r="C70" s="15"/>
      <c r="D70" s="15"/>
      <c r="E70" s="15"/>
      <c r="F70" s="15"/>
      <c r="G70" s="15"/>
    </row>
    <row r="71" ht="12.75" customHeight="1">
      <c r="A71" s="16" t="s">
        <v>14</v>
      </c>
      <c r="B71" s="17">
        <v>5.123</v>
      </c>
      <c r="C71" s="15"/>
      <c r="D71" s="15"/>
      <c r="E71" s="15"/>
      <c r="F71" s="15"/>
      <c r="G71" s="15"/>
    </row>
    <row r="72" ht="12.75" customHeight="1">
      <c r="A72" s="16" t="s">
        <v>14</v>
      </c>
      <c r="B72" s="17">
        <v>5.485</v>
      </c>
      <c r="C72" s="15"/>
      <c r="D72" s="15"/>
      <c r="E72" s="15"/>
      <c r="F72" s="15"/>
      <c r="G72" s="15"/>
    </row>
    <row r="73" ht="12.75" customHeight="1">
      <c r="A73" s="16" t="s">
        <v>14</v>
      </c>
      <c r="B73" s="17">
        <v>-1.894</v>
      </c>
      <c r="C73" s="15"/>
      <c r="D73" s="15"/>
      <c r="E73" s="15"/>
      <c r="F73" s="15"/>
      <c r="G73" s="15"/>
    </row>
    <row r="74" ht="12.75" customHeight="1">
      <c r="A74" s="16" t="s">
        <v>14</v>
      </c>
      <c r="B74" s="17">
        <v>8.016</v>
      </c>
      <c r="C74" s="15"/>
      <c r="D74" s="15"/>
      <c r="E74" s="15"/>
      <c r="F74" s="15"/>
      <c r="G74" s="15"/>
    </row>
    <row r="75" ht="12.75" customHeight="1">
      <c r="A75" s="16" t="s">
        <v>14</v>
      </c>
      <c r="B75" s="17">
        <v>2.31</v>
      </c>
      <c r="C75" s="15"/>
      <c r="D75" s="15"/>
      <c r="E75" s="15"/>
      <c r="F75" s="15"/>
      <c r="G75" s="15"/>
    </row>
    <row r="76" ht="12.75" customHeight="1">
      <c r="A76" s="16" t="s">
        <v>14</v>
      </c>
      <c r="B76" s="17">
        <v>3.882</v>
      </c>
      <c r="C76" s="15"/>
      <c r="D76" s="15"/>
      <c r="E76" s="15"/>
      <c r="F76" s="15"/>
      <c r="G76" s="15"/>
    </row>
    <row r="77" ht="12.75" customHeight="1">
      <c r="A77" s="16" t="s">
        <v>14</v>
      </c>
      <c r="B77" s="17">
        <v>7.03</v>
      </c>
      <c r="C77" s="15"/>
      <c r="D77" s="15"/>
      <c r="E77" s="15"/>
      <c r="F77" s="15"/>
      <c r="G77" s="15"/>
    </row>
    <row r="78" ht="12.75" customHeight="1">
      <c r="A78" s="16" t="s">
        <v>14</v>
      </c>
      <c r="B78" s="17">
        <v>7.727</v>
      </c>
      <c r="C78" s="15"/>
      <c r="D78" s="15"/>
      <c r="E78" s="15"/>
      <c r="F78" s="15"/>
      <c r="G78" s="15"/>
    </row>
    <row r="79" ht="12.75" customHeight="1">
      <c r="A79" s="16" t="s">
        <v>14</v>
      </c>
      <c r="B79" s="17">
        <v>0.105</v>
      </c>
      <c r="C79" s="15"/>
      <c r="D79" s="15"/>
      <c r="E79" s="15"/>
      <c r="F79" s="15"/>
      <c r="G79" s="15"/>
    </row>
    <row r="80" ht="12.75" customHeight="1">
      <c r="A80" s="16" t="s">
        <v>14</v>
      </c>
      <c r="B80" s="17">
        <v>3.65</v>
      </c>
      <c r="C80" s="15"/>
      <c r="D80" s="15"/>
      <c r="E80" s="15"/>
      <c r="F80" s="15"/>
      <c r="G80" s="15"/>
    </row>
    <row r="81" ht="12.75" customHeight="1">
      <c r="A81" s="16" t="s">
        <v>14</v>
      </c>
      <c r="B81" s="17">
        <v>4.547</v>
      </c>
      <c r="C81" s="15"/>
      <c r="D81" s="15"/>
      <c r="E81" s="15"/>
      <c r="F81" s="15"/>
      <c r="G81" s="15"/>
    </row>
    <row r="82" ht="12.75" customHeight="1">
      <c r="A82" s="16" t="s">
        <v>14</v>
      </c>
      <c r="B82" s="17">
        <v>4.985</v>
      </c>
      <c r="C82" s="15"/>
      <c r="D82" s="15"/>
      <c r="E82" s="15"/>
      <c r="F82" s="15"/>
      <c r="G82" s="15"/>
    </row>
    <row r="83" ht="12.75" customHeight="1">
      <c r="A83" s="16" t="s">
        <v>14</v>
      </c>
      <c r="B83" s="17">
        <v>5.159</v>
      </c>
      <c r="C83" s="15"/>
      <c r="D83" s="15"/>
      <c r="E83" s="15"/>
      <c r="F83" s="15"/>
      <c r="G83" s="15"/>
    </row>
    <row r="84" ht="12.75" customHeight="1">
      <c r="A84" s="16" t="s">
        <v>14</v>
      </c>
      <c r="B84" s="17">
        <v>4.76</v>
      </c>
      <c r="C84" s="15"/>
      <c r="D84" s="15"/>
      <c r="E84" s="15"/>
      <c r="F84" s="15"/>
      <c r="G84" s="15"/>
    </row>
    <row r="85" ht="12.75" customHeight="1">
      <c r="A85" s="16" t="s">
        <v>14</v>
      </c>
      <c r="B85" s="17">
        <v>4.934</v>
      </c>
      <c r="C85" s="15"/>
      <c r="D85" s="15"/>
      <c r="E85" s="15"/>
      <c r="F85" s="15"/>
      <c r="G85" s="15"/>
    </row>
    <row r="86" ht="12.75" customHeight="1">
      <c r="A86" s="16" t="s">
        <v>14</v>
      </c>
      <c r="B86" s="17">
        <v>3.106</v>
      </c>
      <c r="C86" s="15"/>
      <c r="D86" s="15"/>
      <c r="E86" s="15"/>
      <c r="F86" s="15"/>
      <c r="G86" s="15"/>
    </row>
    <row r="87" ht="12.75" customHeight="1">
      <c r="A87" s="16" t="s">
        <v>14</v>
      </c>
      <c r="B87" s="17">
        <v>5.598</v>
      </c>
      <c r="C87" s="15"/>
      <c r="D87" s="15"/>
      <c r="E87" s="15"/>
      <c r="F87" s="15"/>
      <c r="G87" s="15"/>
    </row>
    <row r="88" ht="12.75" customHeight="1">
      <c r="A88" s="16" t="s">
        <v>14</v>
      </c>
      <c r="B88" s="17">
        <v>2.162</v>
      </c>
      <c r="C88" s="15"/>
      <c r="D88" s="15"/>
      <c r="E88" s="15"/>
      <c r="F88" s="15"/>
      <c r="G88" s="15"/>
    </row>
    <row r="89" ht="12.75" customHeight="1">
      <c r="A89" s="16" t="s">
        <v>14</v>
      </c>
      <c r="B89" s="17">
        <v>6.52</v>
      </c>
      <c r="C89" s="15"/>
      <c r="D89" s="15"/>
      <c r="E89" s="15"/>
      <c r="F89" s="15"/>
      <c r="G89" s="15"/>
    </row>
    <row r="90" ht="12.75" customHeight="1">
      <c r="A90" s="16" t="s">
        <v>14</v>
      </c>
      <c r="B90" s="17">
        <v>7.046</v>
      </c>
      <c r="C90" s="15"/>
      <c r="D90" s="15"/>
      <c r="E90" s="15"/>
      <c r="F90" s="15"/>
      <c r="G90" s="15"/>
    </row>
    <row r="91" ht="12.75" customHeight="1">
      <c r="A91" s="16" t="s">
        <v>14</v>
      </c>
      <c r="B91" s="17">
        <v>1.757</v>
      </c>
      <c r="C91" s="15"/>
      <c r="D91" s="15"/>
      <c r="E91" s="15"/>
      <c r="F91" s="15"/>
      <c r="G91" s="15"/>
    </row>
    <row r="92" ht="12.75" customHeight="1">
      <c r="A92" s="16" t="s">
        <v>14</v>
      </c>
      <c r="B92" s="17">
        <v>1.848</v>
      </c>
      <c r="C92" s="15"/>
      <c r="D92" s="15"/>
      <c r="E92" s="15"/>
      <c r="F92" s="15"/>
      <c r="G92" s="15"/>
    </row>
    <row r="93" ht="12.75" customHeight="1">
      <c r="A93" s="16" t="s">
        <v>14</v>
      </c>
      <c r="B93" s="17">
        <v>1.096</v>
      </c>
      <c r="C93" s="15"/>
      <c r="D93" s="15"/>
      <c r="E93" s="15"/>
      <c r="F93" s="15"/>
      <c r="G93" s="15"/>
    </row>
    <row r="94" ht="12.75" customHeight="1">
      <c r="A94" s="16" t="s">
        <v>14</v>
      </c>
      <c r="B94" s="17">
        <v>2.145</v>
      </c>
      <c r="C94" s="15"/>
      <c r="D94" s="15"/>
      <c r="E94" s="15"/>
      <c r="F94" s="15"/>
      <c r="G94" s="15"/>
    </row>
    <row r="95" ht="12.75" customHeight="1">
      <c r="A95" s="16" t="s">
        <v>14</v>
      </c>
      <c r="B95" s="17">
        <v>8.435</v>
      </c>
      <c r="C95" s="15"/>
      <c r="D95" s="15"/>
      <c r="E95" s="15"/>
      <c r="F95" s="15"/>
      <c r="G95" s="15"/>
    </row>
    <row r="96" ht="12.75" customHeight="1">
      <c r="A96" s="16" t="s">
        <v>14</v>
      </c>
      <c r="B96" s="17">
        <v>6.099</v>
      </c>
      <c r="C96" s="15"/>
      <c r="D96" s="15"/>
      <c r="E96" s="15"/>
      <c r="F96" s="15"/>
      <c r="G96" s="15"/>
    </row>
    <row r="97" ht="12.75" customHeight="1">
      <c r="A97" s="16" t="s">
        <v>14</v>
      </c>
      <c r="B97" s="17">
        <v>3.972</v>
      </c>
      <c r="C97" s="15"/>
      <c r="D97" s="15"/>
      <c r="E97" s="15"/>
      <c r="F97" s="15"/>
      <c r="G97" s="15"/>
    </row>
    <row r="98" ht="12.75" customHeight="1">
      <c r="A98" s="16" t="s">
        <v>14</v>
      </c>
      <c r="B98" s="17">
        <v>2.409</v>
      </c>
      <c r="C98" s="15"/>
      <c r="D98" s="15"/>
      <c r="E98" s="15"/>
      <c r="F98" s="15"/>
      <c r="G98" s="15"/>
    </row>
    <row r="99" ht="12.75" customHeight="1">
      <c r="A99" s="16" t="s">
        <v>14</v>
      </c>
      <c r="B99" s="17">
        <v>0.569</v>
      </c>
      <c r="C99" s="15"/>
      <c r="D99" s="15"/>
      <c r="E99" s="15"/>
      <c r="F99" s="15"/>
      <c r="G99" s="15"/>
    </row>
    <row r="100" ht="12.75" customHeight="1">
      <c r="A100" s="16" t="s">
        <v>14</v>
      </c>
      <c r="B100" s="17">
        <v>7.013</v>
      </c>
      <c r="C100" s="15"/>
      <c r="D100" s="15"/>
      <c r="E100" s="15"/>
      <c r="F100" s="15"/>
      <c r="G100" s="15"/>
    </row>
    <row r="101" ht="12.75" customHeight="1">
      <c r="A101" s="16" t="s">
        <v>14</v>
      </c>
      <c r="B101" s="17">
        <v>2.594</v>
      </c>
      <c r="C101" s="15"/>
      <c r="D101" s="15"/>
      <c r="E101" s="15"/>
      <c r="F101" s="15"/>
      <c r="G101" s="15"/>
    </row>
    <row r="102" ht="12.75" customHeight="1">
      <c r="B102" s="22"/>
    </row>
    <row r="103" ht="12.75" customHeight="1">
      <c r="B103" s="22"/>
    </row>
    <row r="104" ht="12.75" customHeight="1">
      <c r="B104" s="22"/>
    </row>
    <row r="105" ht="12.75" customHeight="1">
      <c r="B105" s="22"/>
    </row>
    <row r="106" ht="12.75" customHeight="1">
      <c r="B106" s="22"/>
    </row>
    <row r="107" ht="12.75" customHeight="1">
      <c r="B107" s="22"/>
    </row>
    <row r="108" ht="12.75" customHeight="1">
      <c r="B108" s="22"/>
    </row>
    <row r="109" ht="12.75" customHeight="1">
      <c r="B109" s="22"/>
    </row>
    <row r="110" ht="12.75" customHeight="1">
      <c r="B110" s="22"/>
    </row>
    <row r="111" ht="12.75" customHeight="1">
      <c r="B111" s="22"/>
    </row>
    <row r="112" ht="12.75" customHeight="1">
      <c r="B112" s="22"/>
    </row>
    <row r="113" ht="12.75" customHeight="1">
      <c r="B113" s="22"/>
    </row>
    <row r="114" ht="12.75" customHeight="1">
      <c r="B114" s="22"/>
    </row>
    <row r="115" ht="12.75" customHeight="1">
      <c r="B115" s="22"/>
    </row>
    <row r="116" ht="12.75" customHeight="1">
      <c r="B116" s="22"/>
    </row>
    <row r="117" ht="12.75" customHeight="1">
      <c r="B117" s="22"/>
    </row>
    <row r="118" ht="12.75" customHeight="1">
      <c r="B118" s="22"/>
    </row>
    <row r="119" ht="12.75" customHeight="1">
      <c r="B119" s="22"/>
    </row>
    <row r="120" ht="12.75" customHeight="1">
      <c r="B120" s="22"/>
    </row>
    <row r="121" ht="12.75" customHeight="1">
      <c r="B121" s="22"/>
    </row>
    <row r="122" ht="12.75" customHeight="1">
      <c r="B122" s="22"/>
    </row>
    <row r="123" ht="12.75" customHeight="1">
      <c r="B123" s="22"/>
    </row>
    <row r="124" ht="12.75" customHeight="1">
      <c r="B124" s="22"/>
    </row>
    <row r="125" ht="12.75" customHeight="1">
      <c r="B125" s="22"/>
    </row>
    <row r="126" ht="12.75" customHeight="1">
      <c r="B126" s="22"/>
    </row>
    <row r="127" ht="12.75" customHeight="1">
      <c r="B127" s="22"/>
    </row>
    <row r="128" ht="12.75" customHeight="1">
      <c r="B128" s="22"/>
    </row>
    <row r="129" ht="12.75" customHeight="1">
      <c r="B129" s="22"/>
    </row>
    <row r="130" ht="12.75" customHeight="1">
      <c r="B130" s="22"/>
    </row>
    <row r="131" ht="12.75" customHeight="1">
      <c r="B131" s="22"/>
    </row>
    <row r="132" ht="12.75" customHeight="1">
      <c r="B132" s="22"/>
    </row>
    <row r="133" ht="12.75" customHeight="1">
      <c r="B133" s="22"/>
    </row>
    <row r="134" ht="12.75" customHeight="1">
      <c r="B134" s="22"/>
    </row>
    <row r="135" ht="12.75" customHeight="1">
      <c r="B135" s="22"/>
    </row>
    <row r="136" ht="12.75" customHeight="1">
      <c r="B136" s="22"/>
    </row>
    <row r="137" ht="12.75" customHeight="1">
      <c r="B137" s="22"/>
    </row>
    <row r="138" ht="12.75" customHeight="1">
      <c r="B138" s="22"/>
    </row>
    <row r="139" ht="12.75" customHeight="1">
      <c r="B139" s="22"/>
    </row>
    <row r="140" ht="12.75" customHeight="1">
      <c r="B140" s="22"/>
    </row>
    <row r="141" ht="12.75" customHeight="1">
      <c r="B141" s="22"/>
    </row>
    <row r="142" ht="12.75" customHeight="1">
      <c r="B142" s="22"/>
    </row>
    <row r="143" ht="12.75" customHeight="1">
      <c r="B143" s="22"/>
    </row>
    <row r="144" ht="12.75" customHeight="1">
      <c r="B144" s="22"/>
    </row>
    <row r="145" ht="12.75" customHeight="1">
      <c r="B145" s="22"/>
    </row>
    <row r="146" ht="12.75" customHeight="1">
      <c r="B146" s="22"/>
    </row>
    <row r="147" ht="12.75" customHeight="1">
      <c r="B147" s="22"/>
    </row>
    <row r="148" ht="12.75" customHeight="1">
      <c r="B148" s="22"/>
    </row>
    <row r="149" ht="12.75" customHeight="1">
      <c r="B149" s="22"/>
    </row>
    <row r="150" ht="12.75" customHeight="1">
      <c r="B150" s="22"/>
    </row>
    <row r="151" ht="12.75" customHeight="1">
      <c r="B151" s="22"/>
    </row>
    <row r="152" ht="12.75" customHeight="1">
      <c r="B152" s="22"/>
    </row>
    <row r="153" ht="12.75" customHeight="1">
      <c r="B153" s="22"/>
    </row>
    <row r="154" ht="12.75" customHeight="1">
      <c r="B154" s="22"/>
    </row>
    <row r="155" ht="12.75" customHeight="1">
      <c r="B155" s="22"/>
    </row>
    <row r="156" ht="12.75" customHeight="1">
      <c r="B156" s="22"/>
    </row>
    <row r="157" ht="12.75" customHeight="1">
      <c r="B157" s="22"/>
    </row>
    <row r="158" ht="12.75" customHeight="1">
      <c r="B158" s="22"/>
    </row>
    <row r="159" ht="12.75" customHeight="1">
      <c r="B159" s="22"/>
    </row>
    <row r="160" ht="12.75" customHeight="1">
      <c r="B160" s="22"/>
    </row>
    <row r="161" ht="12.75" customHeight="1">
      <c r="B161" s="22"/>
    </row>
    <row r="162" ht="12.75" customHeight="1">
      <c r="B162" s="22"/>
    </row>
    <row r="163" ht="12.75" customHeight="1">
      <c r="B163" s="22"/>
    </row>
    <row r="164" ht="12.75" customHeight="1">
      <c r="B164" s="22"/>
    </row>
    <row r="165" ht="12.75" customHeight="1">
      <c r="B165" s="22"/>
    </row>
    <row r="166" ht="12.75" customHeight="1">
      <c r="B166" s="22"/>
    </row>
    <row r="167" ht="12.75" customHeight="1">
      <c r="B167" s="22"/>
    </row>
    <row r="168" ht="12.75" customHeight="1">
      <c r="B168" s="22"/>
    </row>
    <row r="169" ht="12.75" customHeight="1">
      <c r="B169" s="22"/>
    </row>
    <row r="170" ht="12.75" customHeight="1">
      <c r="B170" s="22"/>
    </row>
    <row r="171" ht="12.75" customHeight="1">
      <c r="B171" s="22"/>
    </row>
    <row r="172" ht="12.75" customHeight="1">
      <c r="B172" s="22"/>
    </row>
    <row r="173" ht="12.75" customHeight="1">
      <c r="B173" s="22"/>
    </row>
    <row r="174" ht="12.75" customHeight="1">
      <c r="B174" s="22"/>
    </row>
    <row r="175" ht="12.75" customHeight="1">
      <c r="B175" s="22"/>
    </row>
    <row r="176" ht="12.75" customHeight="1">
      <c r="B176" s="22"/>
    </row>
    <row r="177" ht="12.75" customHeight="1">
      <c r="B177" s="22"/>
    </row>
    <row r="178" ht="12.75" customHeight="1">
      <c r="B178" s="22"/>
    </row>
    <row r="179" ht="12.75" customHeight="1">
      <c r="B179" s="22"/>
    </row>
    <row r="180" ht="12.75" customHeight="1">
      <c r="B180" s="22"/>
    </row>
    <row r="181" ht="12.75" customHeight="1">
      <c r="B181" s="22"/>
    </row>
    <row r="182" ht="12.75" customHeight="1">
      <c r="B182" s="22"/>
    </row>
    <row r="183" ht="12.75" customHeight="1">
      <c r="B183" s="22"/>
    </row>
    <row r="184" ht="12.75" customHeight="1">
      <c r="B184" s="22"/>
    </row>
    <row r="185" ht="12.75" customHeight="1">
      <c r="B185" s="22"/>
    </row>
    <row r="186" ht="12.75" customHeight="1">
      <c r="B186" s="22"/>
    </row>
    <row r="187" ht="12.75" customHeight="1">
      <c r="B187" s="22"/>
    </row>
    <row r="188" ht="12.75" customHeight="1">
      <c r="B188" s="22"/>
    </row>
    <row r="189" ht="12.75" customHeight="1">
      <c r="B189" s="22"/>
    </row>
    <row r="190" ht="12.75" customHeight="1">
      <c r="B190" s="22"/>
    </row>
    <row r="191" ht="12.75" customHeight="1">
      <c r="B191" s="22"/>
    </row>
    <row r="192" ht="12.75" customHeight="1">
      <c r="B192" s="22"/>
    </row>
    <row r="193" ht="12.75" customHeight="1">
      <c r="B193" s="22"/>
    </row>
    <row r="194" ht="12.75" customHeight="1">
      <c r="B194" s="22"/>
    </row>
    <row r="195" ht="12.75" customHeight="1">
      <c r="B195" s="22"/>
    </row>
    <row r="196" ht="12.75" customHeight="1">
      <c r="B196" s="22"/>
    </row>
    <row r="197" ht="12.75" customHeight="1">
      <c r="B197" s="22"/>
    </row>
    <row r="198" ht="12.75" customHeight="1">
      <c r="B198" s="22"/>
    </row>
    <row r="199" ht="12.75" customHeight="1">
      <c r="B199" s="22"/>
    </row>
    <row r="200" ht="12.75" customHeight="1">
      <c r="B200" s="22"/>
    </row>
    <row r="201" ht="12.75" customHeight="1">
      <c r="B201" s="22"/>
    </row>
    <row r="202" ht="12.75" customHeight="1">
      <c r="B202" s="22"/>
    </row>
    <row r="203" ht="12.75" customHeight="1">
      <c r="B203" s="22"/>
    </row>
    <row r="204" ht="12.75" customHeight="1">
      <c r="B204" s="22"/>
    </row>
    <row r="205" ht="12.75" customHeight="1">
      <c r="B205" s="22"/>
    </row>
    <row r="206" ht="12.75" customHeight="1">
      <c r="B206" s="22"/>
    </row>
    <row r="207" ht="12.75" customHeight="1">
      <c r="B207" s="22"/>
    </row>
    <row r="208" ht="12.75" customHeight="1">
      <c r="B208" s="22"/>
    </row>
    <row r="209" ht="12.75" customHeight="1">
      <c r="B209" s="22"/>
    </row>
    <row r="210" ht="12.75" customHeight="1">
      <c r="B210" s="22"/>
    </row>
    <row r="211" ht="12.75" customHeight="1">
      <c r="B211" s="22"/>
    </row>
    <row r="212" ht="12.75" customHeight="1">
      <c r="B212" s="22"/>
    </row>
    <row r="213" ht="12.75" customHeight="1">
      <c r="B213" s="22"/>
    </row>
    <row r="214" ht="12.75" customHeight="1">
      <c r="B214" s="22"/>
    </row>
    <row r="215" ht="12.75" customHeight="1">
      <c r="B215" s="22"/>
    </row>
    <row r="216" ht="12.75" customHeight="1">
      <c r="B216" s="22"/>
    </row>
    <row r="217" ht="12.75" customHeight="1">
      <c r="B217" s="22"/>
    </row>
    <row r="218" ht="12.75" customHeight="1">
      <c r="B218" s="22"/>
    </row>
    <row r="219" ht="12.75" customHeight="1">
      <c r="B219" s="22"/>
    </row>
    <row r="220" ht="12.75" customHeight="1">
      <c r="B220" s="22"/>
    </row>
    <row r="221" ht="12.75" customHeight="1">
      <c r="B221" s="22"/>
    </row>
    <row r="222" ht="12.75" customHeight="1">
      <c r="B222" s="22"/>
    </row>
    <row r="223" ht="12.75" customHeight="1">
      <c r="B223" s="22"/>
    </row>
    <row r="224" ht="12.75" customHeight="1">
      <c r="B224" s="22"/>
    </row>
    <row r="225" ht="12.75" customHeight="1">
      <c r="B225" s="22"/>
    </row>
    <row r="226" ht="12.75" customHeight="1">
      <c r="B226" s="22"/>
    </row>
    <row r="227" ht="12.75" customHeight="1">
      <c r="B227" s="22"/>
    </row>
    <row r="228" ht="12.75" customHeight="1">
      <c r="B228" s="22"/>
    </row>
    <row r="229" ht="12.75" customHeight="1">
      <c r="B229" s="22"/>
    </row>
    <row r="230" ht="12.75" customHeight="1">
      <c r="B230" s="22"/>
    </row>
    <row r="231" ht="12.75" customHeight="1">
      <c r="B231" s="22"/>
    </row>
    <row r="232" ht="12.75" customHeight="1">
      <c r="B232" s="22"/>
    </row>
    <row r="233" ht="12.75" customHeight="1">
      <c r="B233" s="22"/>
    </row>
    <row r="234" ht="12.75" customHeight="1">
      <c r="B234" s="22"/>
    </row>
    <row r="235" ht="12.75" customHeight="1">
      <c r="B235" s="22"/>
    </row>
    <row r="236" ht="12.75" customHeight="1">
      <c r="B236" s="22"/>
    </row>
    <row r="237" ht="12.75" customHeight="1">
      <c r="B237" s="22"/>
    </row>
    <row r="238" ht="12.75" customHeight="1">
      <c r="B238" s="22"/>
    </row>
    <row r="239" ht="12.75" customHeight="1">
      <c r="B239" s="22"/>
    </row>
    <row r="240" ht="12.75" customHeight="1">
      <c r="B240" s="22"/>
    </row>
    <row r="241" ht="12.75" customHeight="1">
      <c r="B241" s="22"/>
    </row>
    <row r="242" ht="12.75" customHeight="1">
      <c r="B242" s="22"/>
    </row>
    <row r="243" ht="12.75" customHeight="1">
      <c r="B243" s="22"/>
    </row>
    <row r="244" ht="12.75" customHeight="1">
      <c r="B244" s="22"/>
    </row>
    <row r="245" ht="12.75" customHeight="1">
      <c r="B245" s="22"/>
    </row>
    <row r="246" ht="12.75" customHeight="1">
      <c r="B246" s="22"/>
    </row>
    <row r="247" ht="12.75" customHeight="1">
      <c r="B247" s="22"/>
    </row>
    <row r="248" ht="12.75" customHeight="1">
      <c r="B248" s="22"/>
    </row>
    <row r="249" ht="12.75" customHeight="1">
      <c r="B249" s="22"/>
    </row>
    <row r="250" ht="12.75" customHeight="1">
      <c r="B250" s="22"/>
    </row>
    <row r="251" ht="12.75" customHeight="1">
      <c r="B251" s="22"/>
    </row>
    <row r="252" ht="12.75" customHeight="1">
      <c r="B252" s="22"/>
    </row>
    <row r="253" ht="12.75" customHeight="1">
      <c r="B253" s="22"/>
    </row>
    <row r="254" ht="12.75" customHeight="1">
      <c r="B254" s="22"/>
    </row>
    <row r="255" ht="12.75" customHeight="1">
      <c r="B255" s="22"/>
    </row>
    <row r="256" ht="12.75" customHeight="1">
      <c r="B256" s="22"/>
    </row>
    <row r="257" ht="12.75" customHeight="1">
      <c r="B257" s="22"/>
    </row>
    <row r="258" ht="12.75" customHeight="1">
      <c r="B258" s="22"/>
    </row>
    <row r="259" ht="12.75" customHeight="1">
      <c r="B259" s="22"/>
    </row>
    <row r="260" ht="12.75" customHeight="1">
      <c r="B260" s="22"/>
    </row>
    <row r="261" ht="12.75" customHeight="1">
      <c r="B261" s="22"/>
    </row>
    <row r="262" ht="12.75" customHeight="1">
      <c r="B262" s="22"/>
    </row>
    <row r="263" ht="12.75" customHeight="1">
      <c r="B263" s="22"/>
    </row>
    <row r="264" ht="12.75" customHeight="1">
      <c r="B264" s="22"/>
    </row>
    <row r="265" ht="12.75" customHeight="1">
      <c r="B265" s="22"/>
    </row>
    <row r="266" ht="12.75" customHeight="1">
      <c r="B266" s="22"/>
    </row>
    <row r="267" ht="12.75" customHeight="1">
      <c r="B267" s="22"/>
    </row>
    <row r="268" ht="12.75" customHeight="1">
      <c r="B268" s="22"/>
    </row>
    <row r="269" ht="12.75" customHeight="1">
      <c r="B269" s="22"/>
    </row>
    <row r="270" ht="12.75" customHeight="1">
      <c r="B270" s="22"/>
    </row>
    <row r="271" ht="12.75" customHeight="1">
      <c r="B271" s="22"/>
    </row>
    <row r="272" ht="12.75" customHeight="1">
      <c r="B272" s="22"/>
    </row>
    <row r="273" ht="12.75" customHeight="1">
      <c r="B273" s="22"/>
    </row>
    <row r="274" ht="12.75" customHeight="1">
      <c r="B274" s="22"/>
    </row>
    <row r="275" ht="12.75" customHeight="1">
      <c r="B275" s="22"/>
    </row>
    <row r="276" ht="12.75" customHeight="1">
      <c r="B276" s="22"/>
    </row>
    <row r="277" ht="12.75" customHeight="1">
      <c r="B277" s="22"/>
    </row>
    <row r="278" ht="12.75" customHeight="1">
      <c r="B278" s="22"/>
    </row>
    <row r="279" ht="12.75" customHeight="1">
      <c r="B279" s="22"/>
    </row>
    <row r="280" ht="12.75" customHeight="1">
      <c r="B280" s="22"/>
    </row>
    <row r="281" ht="12.75" customHeight="1">
      <c r="B281" s="22"/>
    </row>
    <row r="282" ht="12.75" customHeight="1">
      <c r="B282" s="22"/>
    </row>
    <row r="283" ht="12.75" customHeight="1">
      <c r="B283" s="22"/>
    </row>
    <row r="284" ht="12.75" customHeight="1">
      <c r="B284" s="22"/>
    </row>
    <row r="285" ht="12.75" customHeight="1">
      <c r="B285" s="22"/>
    </row>
    <row r="286" ht="12.75" customHeight="1">
      <c r="B286" s="22"/>
    </row>
    <row r="287" ht="12.75" customHeight="1">
      <c r="B287" s="22"/>
    </row>
    <row r="288" ht="12.75" customHeight="1">
      <c r="B288" s="22"/>
    </row>
    <row r="289" ht="12.75" customHeight="1">
      <c r="B289" s="22"/>
    </row>
    <row r="290" ht="12.75" customHeight="1">
      <c r="B290" s="22"/>
    </row>
    <row r="291" ht="12.75" customHeight="1">
      <c r="B291" s="22"/>
    </row>
    <row r="292" ht="12.75" customHeight="1">
      <c r="B292" s="22"/>
    </row>
    <row r="293" ht="12.75" customHeight="1">
      <c r="B293" s="22"/>
    </row>
    <row r="294" ht="12.75" customHeight="1">
      <c r="B294" s="22"/>
    </row>
    <row r="295" ht="12.75" customHeight="1">
      <c r="B295" s="22"/>
    </row>
    <row r="296" ht="12.75" customHeight="1">
      <c r="B296" s="22"/>
    </row>
    <row r="297" ht="12.75" customHeight="1">
      <c r="B297" s="22"/>
    </row>
    <row r="298" ht="12.75" customHeight="1">
      <c r="B298" s="22"/>
    </row>
    <row r="299" ht="12.75" customHeight="1">
      <c r="B299" s="22"/>
    </row>
    <row r="300" ht="12.75" customHeight="1">
      <c r="B300" s="22"/>
    </row>
    <row r="301" ht="12.75" customHeight="1">
      <c r="B301" s="22"/>
    </row>
    <row r="302" ht="12.75" customHeight="1">
      <c r="B302" s="22"/>
    </row>
    <row r="303" ht="12.75" customHeight="1">
      <c r="B303" s="22"/>
    </row>
    <row r="304" ht="12.75" customHeight="1">
      <c r="B304" s="22"/>
    </row>
    <row r="305" ht="12.75" customHeight="1">
      <c r="B305" s="22"/>
    </row>
    <row r="306" ht="12.75" customHeight="1">
      <c r="B306" s="22"/>
    </row>
    <row r="307" ht="12.75" customHeight="1">
      <c r="B307" s="22"/>
    </row>
    <row r="308" ht="12.75" customHeight="1">
      <c r="B308" s="22"/>
    </row>
    <row r="309" ht="12.75" customHeight="1">
      <c r="B309" s="22"/>
    </row>
    <row r="310" ht="12.75" customHeight="1">
      <c r="B310" s="22"/>
    </row>
    <row r="311" ht="12.75" customHeight="1">
      <c r="B311" s="22"/>
    </row>
    <row r="312" ht="12.75" customHeight="1">
      <c r="B312" s="22"/>
    </row>
    <row r="313" ht="12.75" customHeight="1">
      <c r="B313" s="22"/>
    </row>
    <row r="314" ht="12.75" customHeight="1">
      <c r="B314" s="22"/>
    </row>
    <row r="315" ht="12.75" customHeight="1">
      <c r="B315" s="22"/>
    </row>
    <row r="316" ht="12.75" customHeight="1">
      <c r="B316" s="22"/>
    </row>
    <row r="317" ht="12.75" customHeight="1">
      <c r="B317" s="22"/>
    </row>
    <row r="318" ht="12.75" customHeight="1">
      <c r="B318" s="22"/>
    </row>
    <row r="319" ht="12.75" customHeight="1">
      <c r="B319" s="22"/>
    </row>
    <row r="320" ht="12.75" customHeight="1">
      <c r="B320" s="22"/>
    </row>
    <row r="321" ht="12.75" customHeight="1">
      <c r="B321" s="22"/>
    </row>
    <row r="322" ht="12.75" customHeight="1">
      <c r="B322" s="22"/>
    </row>
    <row r="323" ht="12.75" customHeight="1">
      <c r="B323" s="22"/>
    </row>
    <row r="324" ht="12.75" customHeight="1">
      <c r="B324" s="22"/>
    </row>
    <row r="325" ht="12.75" customHeight="1">
      <c r="B325" s="22"/>
    </row>
    <row r="326" ht="12.75" customHeight="1">
      <c r="B326" s="22"/>
    </row>
    <row r="327" ht="12.75" customHeight="1">
      <c r="B327" s="22"/>
    </row>
    <row r="328" ht="12.75" customHeight="1">
      <c r="B328" s="22"/>
    </row>
    <row r="329" ht="12.75" customHeight="1">
      <c r="B329" s="22"/>
    </row>
    <row r="330" ht="12.75" customHeight="1">
      <c r="B330" s="22"/>
    </row>
    <row r="331" ht="12.75" customHeight="1">
      <c r="B331" s="22"/>
    </row>
    <row r="332" ht="12.75" customHeight="1">
      <c r="B332" s="22"/>
    </row>
    <row r="333" ht="12.75" customHeight="1">
      <c r="B333" s="22"/>
    </row>
    <row r="334" ht="12.75" customHeight="1">
      <c r="B334" s="22"/>
    </row>
    <row r="335" ht="12.75" customHeight="1">
      <c r="B335" s="22"/>
    </row>
    <row r="336" ht="12.75" customHeight="1">
      <c r="B336" s="22"/>
    </row>
    <row r="337" ht="12.75" customHeight="1">
      <c r="B337" s="22"/>
    </row>
    <row r="338" ht="12.75" customHeight="1">
      <c r="B338" s="22"/>
    </row>
    <row r="339" ht="12.75" customHeight="1">
      <c r="B339" s="22"/>
    </row>
    <row r="340" ht="12.75" customHeight="1">
      <c r="B340" s="22"/>
    </row>
    <row r="341" ht="12.75" customHeight="1">
      <c r="B341" s="22"/>
    </row>
    <row r="342" ht="12.75" customHeight="1">
      <c r="B342" s="22"/>
    </row>
    <row r="343" ht="12.75" customHeight="1">
      <c r="B343" s="22"/>
    </row>
    <row r="344" ht="12.75" customHeight="1">
      <c r="B344" s="22"/>
    </row>
    <row r="345" ht="12.75" customHeight="1">
      <c r="B345" s="22"/>
    </row>
    <row r="346" ht="12.75" customHeight="1">
      <c r="B346" s="22"/>
    </row>
    <row r="347" ht="12.75" customHeight="1">
      <c r="B347" s="22"/>
    </row>
    <row r="348" ht="12.75" customHeight="1">
      <c r="B348" s="22"/>
    </row>
    <row r="349" ht="12.75" customHeight="1">
      <c r="B349" s="22"/>
    </row>
    <row r="350" ht="12.75" customHeight="1">
      <c r="B350" s="22"/>
    </row>
    <row r="351" ht="12.75" customHeight="1">
      <c r="B351" s="22"/>
    </row>
    <row r="352" ht="12.75" customHeight="1">
      <c r="B352" s="22"/>
    </row>
    <row r="353" ht="12.75" customHeight="1">
      <c r="B353" s="22"/>
    </row>
    <row r="354" ht="12.75" customHeight="1">
      <c r="B354" s="22"/>
    </row>
    <row r="355" ht="12.75" customHeight="1">
      <c r="B355" s="22"/>
    </row>
    <row r="356" ht="12.75" customHeight="1">
      <c r="B356" s="22"/>
    </row>
    <row r="357" ht="12.75" customHeight="1">
      <c r="B357" s="22"/>
    </row>
    <row r="358" ht="12.75" customHeight="1">
      <c r="B358" s="22"/>
    </row>
    <row r="359" ht="12.75" customHeight="1">
      <c r="B359" s="22"/>
    </row>
    <row r="360" ht="12.75" customHeight="1">
      <c r="B360" s="22"/>
    </row>
    <row r="361" ht="12.75" customHeight="1">
      <c r="B361" s="22"/>
    </row>
    <row r="362" ht="12.75" customHeight="1">
      <c r="B362" s="22"/>
    </row>
    <row r="363" ht="12.75" customHeight="1">
      <c r="B363" s="22"/>
    </row>
    <row r="364" ht="12.75" customHeight="1">
      <c r="B364" s="22"/>
    </row>
    <row r="365" ht="12.75" customHeight="1">
      <c r="B365" s="22"/>
    </row>
    <row r="366" ht="12.75" customHeight="1">
      <c r="B366" s="22"/>
    </row>
    <row r="367" ht="12.75" customHeight="1">
      <c r="B367" s="22"/>
    </row>
    <row r="368" ht="12.75" customHeight="1">
      <c r="B368" s="22"/>
    </row>
    <row r="369" ht="12.75" customHeight="1">
      <c r="B369" s="22"/>
    </row>
    <row r="370" ht="12.75" customHeight="1">
      <c r="B370" s="22"/>
    </row>
    <row r="371" ht="12.75" customHeight="1">
      <c r="B371" s="22"/>
    </row>
    <row r="372" ht="12.75" customHeight="1">
      <c r="B372" s="22"/>
    </row>
    <row r="373" ht="12.75" customHeight="1">
      <c r="B373" s="22"/>
    </row>
    <row r="374" ht="12.75" customHeight="1">
      <c r="B374" s="22"/>
    </row>
    <row r="375" ht="12.75" customHeight="1">
      <c r="B375" s="22"/>
    </row>
    <row r="376" ht="12.75" customHeight="1">
      <c r="B376" s="22"/>
    </row>
    <row r="377" ht="12.75" customHeight="1">
      <c r="B377" s="22"/>
    </row>
    <row r="378" ht="12.75" customHeight="1">
      <c r="B378" s="22"/>
    </row>
    <row r="379" ht="12.75" customHeight="1">
      <c r="B379" s="22"/>
    </row>
    <row r="380" ht="12.75" customHeight="1">
      <c r="B380" s="22"/>
    </row>
    <row r="381" ht="12.75" customHeight="1">
      <c r="B381" s="22"/>
    </row>
    <row r="382" ht="12.75" customHeight="1">
      <c r="B382" s="22"/>
    </row>
    <row r="383" ht="12.75" customHeight="1">
      <c r="B383" s="22"/>
    </row>
    <row r="384" ht="12.75" customHeight="1">
      <c r="B384" s="22"/>
    </row>
    <row r="385" ht="12.75" customHeight="1">
      <c r="B385" s="22"/>
    </row>
    <row r="386" ht="12.75" customHeight="1">
      <c r="B386" s="22"/>
    </row>
    <row r="387" ht="12.75" customHeight="1">
      <c r="B387" s="22"/>
    </row>
    <row r="388" ht="12.75" customHeight="1">
      <c r="B388" s="22"/>
    </row>
    <row r="389" ht="12.75" customHeight="1">
      <c r="B389" s="22"/>
    </row>
    <row r="390" ht="12.75" customHeight="1">
      <c r="B390" s="22"/>
    </row>
    <row r="391" ht="12.75" customHeight="1">
      <c r="B391" s="22"/>
    </row>
    <row r="392" ht="12.75" customHeight="1">
      <c r="B392" s="22"/>
    </row>
    <row r="393" ht="12.75" customHeight="1">
      <c r="B393" s="22"/>
    </row>
    <row r="394" ht="12.75" customHeight="1">
      <c r="B394" s="22"/>
    </row>
    <row r="395" ht="12.75" customHeight="1">
      <c r="B395" s="22"/>
    </row>
    <row r="396" ht="12.75" customHeight="1">
      <c r="B396" s="22"/>
    </row>
    <row r="397" ht="12.75" customHeight="1">
      <c r="B397" s="22"/>
    </row>
    <row r="398" ht="12.75" customHeight="1">
      <c r="B398" s="22"/>
    </row>
    <row r="399" ht="12.75" customHeight="1">
      <c r="B399" s="22"/>
    </row>
    <row r="400" ht="12.75" customHeight="1">
      <c r="B400" s="22"/>
    </row>
    <row r="401" ht="12.75" customHeight="1">
      <c r="B401" s="22"/>
    </row>
    <row r="402" ht="12.75" customHeight="1">
      <c r="B402" s="22"/>
    </row>
    <row r="403" ht="12.75" customHeight="1">
      <c r="B403" s="22"/>
    </row>
    <row r="404" ht="12.75" customHeight="1">
      <c r="B404" s="22"/>
    </row>
    <row r="405" ht="12.75" customHeight="1">
      <c r="B405" s="22"/>
    </row>
    <row r="406" ht="12.75" customHeight="1">
      <c r="B406" s="22"/>
    </row>
    <row r="407" ht="12.75" customHeight="1">
      <c r="B407" s="22"/>
    </row>
    <row r="408" ht="12.75" customHeight="1">
      <c r="B408" s="22"/>
    </row>
    <row r="409" ht="12.75" customHeight="1">
      <c r="B409" s="22"/>
    </row>
    <row r="410" ht="12.75" customHeight="1">
      <c r="B410" s="22"/>
    </row>
    <row r="411" ht="12.75" customHeight="1">
      <c r="B411" s="22"/>
    </row>
    <row r="412" ht="12.75" customHeight="1">
      <c r="B412" s="22"/>
    </row>
    <row r="413" ht="12.75" customHeight="1">
      <c r="B413" s="22"/>
    </row>
    <row r="414" ht="12.75" customHeight="1">
      <c r="B414" s="22"/>
    </row>
    <row r="415" ht="12.75" customHeight="1">
      <c r="B415" s="22"/>
    </row>
    <row r="416" ht="12.75" customHeight="1">
      <c r="B416" s="22"/>
    </row>
    <row r="417" ht="12.75" customHeight="1">
      <c r="B417" s="22"/>
    </row>
    <row r="418" ht="12.75" customHeight="1">
      <c r="B418" s="22"/>
    </row>
    <row r="419" ht="12.75" customHeight="1">
      <c r="B419" s="22"/>
    </row>
    <row r="420" ht="12.75" customHeight="1">
      <c r="B420" s="22"/>
    </row>
    <row r="421" ht="12.75" customHeight="1">
      <c r="B421" s="22"/>
    </row>
    <row r="422" ht="12.75" customHeight="1">
      <c r="B422" s="22"/>
    </row>
    <row r="423" ht="12.75" customHeight="1">
      <c r="B423" s="22"/>
    </row>
    <row r="424" ht="12.75" customHeight="1">
      <c r="B424" s="22"/>
    </row>
    <row r="425" ht="12.75" customHeight="1">
      <c r="B425" s="22"/>
    </row>
    <row r="426" ht="12.75" customHeight="1">
      <c r="B426" s="22"/>
    </row>
    <row r="427" ht="12.75" customHeight="1">
      <c r="B427" s="22"/>
    </row>
    <row r="428" ht="12.75" customHeight="1">
      <c r="B428" s="22"/>
    </row>
    <row r="429" ht="12.75" customHeight="1">
      <c r="B429" s="22"/>
    </row>
    <row r="430" ht="12.75" customHeight="1">
      <c r="B430" s="22"/>
    </row>
    <row r="431" ht="12.75" customHeight="1">
      <c r="B431" s="22"/>
    </row>
    <row r="432" ht="12.75" customHeight="1">
      <c r="B432" s="22"/>
    </row>
    <row r="433" ht="12.75" customHeight="1">
      <c r="B433" s="22"/>
    </row>
    <row r="434" ht="12.75" customHeight="1">
      <c r="B434" s="22"/>
    </row>
    <row r="435" ht="12.75" customHeight="1">
      <c r="B435" s="22"/>
    </row>
    <row r="436" ht="12.75" customHeight="1">
      <c r="B436" s="22"/>
    </row>
    <row r="437" ht="12.75" customHeight="1">
      <c r="B437" s="22"/>
    </row>
    <row r="438" ht="12.75" customHeight="1">
      <c r="B438" s="22"/>
    </row>
    <row r="439" ht="12.75" customHeight="1">
      <c r="B439" s="22"/>
    </row>
    <row r="440" ht="12.75" customHeight="1">
      <c r="B440" s="22"/>
    </row>
    <row r="441" ht="12.75" customHeight="1">
      <c r="B441" s="22"/>
    </row>
    <row r="442" ht="12.75" customHeight="1">
      <c r="B442" s="22"/>
    </row>
    <row r="443" ht="12.75" customHeight="1">
      <c r="B443" s="22"/>
    </row>
    <row r="444" ht="12.75" customHeight="1">
      <c r="B444" s="22"/>
    </row>
    <row r="445" ht="12.75" customHeight="1">
      <c r="B445" s="22"/>
    </row>
    <row r="446" ht="12.75" customHeight="1">
      <c r="B446" s="22"/>
    </row>
    <row r="447" ht="12.75" customHeight="1">
      <c r="B447" s="22"/>
    </row>
    <row r="448" ht="12.75" customHeight="1">
      <c r="B448" s="22"/>
    </row>
    <row r="449" ht="12.75" customHeight="1">
      <c r="B449" s="22"/>
    </row>
    <row r="450" ht="12.75" customHeight="1">
      <c r="B450" s="22"/>
    </row>
    <row r="451" ht="12.75" customHeight="1">
      <c r="B451" s="22"/>
    </row>
    <row r="452" ht="12.75" customHeight="1">
      <c r="B452" s="22"/>
    </row>
    <row r="453" ht="12.75" customHeight="1">
      <c r="B453" s="22"/>
    </row>
    <row r="454" ht="12.75" customHeight="1">
      <c r="B454" s="22"/>
    </row>
    <row r="455" ht="12.75" customHeight="1">
      <c r="B455" s="22"/>
    </row>
    <row r="456" ht="12.75" customHeight="1">
      <c r="B456" s="22"/>
    </row>
    <row r="457" ht="12.75" customHeight="1">
      <c r="B457" s="22"/>
    </row>
    <row r="458" ht="12.75" customHeight="1">
      <c r="B458" s="22"/>
    </row>
    <row r="459" ht="12.75" customHeight="1">
      <c r="B459" s="22"/>
    </row>
    <row r="460" ht="12.75" customHeight="1">
      <c r="B460" s="22"/>
    </row>
    <row r="461" ht="12.75" customHeight="1">
      <c r="B461" s="22"/>
    </row>
    <row r="462" ht="12.75" customHeight="1">
      <c r="B462" s="22"/>
    </row>
    <row r="463" ht="12.75" customHeight="1">
      <c r="B463" s="22"/>
    </row>
    <row r="464" ht="12.75" customHeight="1">
      <c r="B464" s="22"/>
    </row>
    <row r="465" ht="12.75" customHeight="1">
      <c r="B465" s="22"/>
    </row>
    <row r="466" ht="12.75" customHeight="1">
      <c r="B466" s="22"/>
    </row>
    <row r="467" ht="12.75" customHeight="1">
      <c r="B467" s="22"/>
    </row>
    <row r="468" ht="12.75" customHeight="1">
      <c r="B468" s="22"/>
    </row>
    <row r="469" ht="12.75" customHeight="1">
      <c r="B469" s="22"/>
    </row>
    <row r="470" ht="12.75" customHeight="1">
      <c r="B470" s="22"/>
    </row>
    <row r="471" ht="12.75" customHeight="1">
      <c r="B471" s="22"/>
    </row>
    <row r="472" ht="12.75" customHeight="1">
      <c r="B472" s="22"/>
    </row>
    <row r="473" ht="12.75" customHeight="1">
      <c r="B473" s="22"/>
    </row>
    <row r="474" ht="12.75" customHeight="1">
      <c r="B474" s="22"/>
    </row>
    <row r="475" ht="12.75" customHeight="1">
      <c r="B475" s="22"/>
    </row>
    <row r="476" ht="12.75" customHeight="1">
      <c r="B476" s="22"/>
    </row>
    <row r="477" ht="12.75" customHeight="1">
      <c r="B477" s="22"/>
    </row>
    <row r="478" ht="12.75" customHeight="1">
      <c r="B478" s="22"/>
    </row>
    <row r="479" ht="12.75" customHeight="1">
      <c r="B479" s="22"/>
    </row>
    <row r="480" ht="12.75" customHeight="1">
      <c r="B480" s="22"/>
    </row>
    <row r="481" ht="12.75" customHeight="1">
      <c r="B481" s="22"/>
    </row>
    <row r="482" ht="12.75" customHeight="1">
      <c r="B482" s="22"/>
    </row>
    <row r="483" ht="12.75" customHeight="1">
      <c r="B483" s="22"/>
    </row>
    <row r="484" ht="12.75" customHeight="1">
      <c r="B484" s="22"/>
    </row>
    <row r="485" ht="12.75" customHeight="1">
      <c r="B485" s="22"/>
    </row>
    <row r="486" ht="12.75" customHeight="1">
      <c r="B486" s="22"/>
    </row>
    <row r="487" ht="12.75" customHeight="1">
      <c r="B487" s="22"/>
    </row>
    <row r="488" ht="12.75" customHeight="1">
      <c r="B488" s="22"/>
    </row>
    <row r="489" ht="12.75" customHeight="1">
      <c r="B489" s="22"/>
    </row>
    <row r="490" ht="12.75" customHeight="1">
      <c r="B490" s="22"/>
    </row>
    <row r="491" ht="12.75" customHeight="1">
      <c r="B491" s="22"/>
    </row>
    <row r="492" ht="12.75" customHeight="1">
      <c r="B492" s="22"/>
    </row>
    <row r="493" ht="12.75" customHeight="1">
      <c r="B493" s="22"/>
    </row>
    <row r="494" ht="12.75" customHeight="1">
      <c r="B494" s="22"/>
    </row>
    <row r="495" ht="12.75" customHeight="1">
      <c r="B495" s="22"/>
    </row>
    <row r="496" ht="12.75" customHeight="1">
      <c r="B496" s="22"/>
    </row>
    <row r="497" ht="12.75" customHeight="1">
      <c r="B497" s="22"/>
    </row>
    <row r="498" ht="12.75" customHeight="1">
      <c r="B498" s="22"/>
    </row>
    <row r="499" ht="12.75" customHeight="1">
      <c r="B499" s="22"/>
    </row>
    <row r="500" ht="12.75" customHeight="1">
      <c r="B500" s="22"/>
    </row>
    <row r="501" ht="12.75" customHeight="1">
      <c r="B501" s="22"/>
    </row>
    <row r="502" ht="12.75" customHeight="1">
      <c r="B502" s="22"/>
    </row>
    <row r="503" ht="12.75" customHeight="1">
      <c r="B503" s="22"/>
    </row>
    <row r="504" ht="12.75" customHeight="1">
      <c r="B504" s="22"/>
    </row>
    <row r="505" ht="12.75" customHeight="1">
      <c r="B505" s="22"/>
    </row>
    <row r="506" ht="12.75" customHeight="1">
      <c r="B506" s="22"/>
    </row>
    <row r="507" ht="12.75" customHeight="1">
      <c r="B507" s="22"/>
    </row>
    <row r="508" ht="12.75" customHeight="1">
      <c r="B508" s="22"/>
    </row>
    <row r="509" ht="12.75" customHeight="1">
      <c r="B509" s="22"/>
    </row>
    <row r="510" ht="12.75" customHeight="1">
      <c r="B510" s="22"/>
    </row>
    <row r="511" ht="12.75" customHeight="1">
      <c r="B511" s="22"/>
    </row>
    <row r="512" ht="12.75" customHeight="1">
      <c r="B512" s="22"/>
    </row>
    <row r="513" ht="12.75" customHeight="1">
      <c r="B513" s="22"/>
    </row>
    <row r="514" ht="12.75" customHeight="1">
      <c r="B514" s="22"/>
    </row>
    <row r="515" ht="12.75" customHeight="1">
      <c r="B515" s="22"/>
    </row>
    <row r="516" ht="12.75" customHeight="1">
      <c r="B516" s="22"/>
    </row>
    <row r="517" ht="12.75" customHeight="1">
      <c r="B517" s="22"/>
    </row>
    <row r="518" ht="12.75" customHeight="1">
      <c r="B518" s="22"/>
    </row>
    <row r="519" ht="12.75" customHeight="1">
      <c r="B519" s="22"/>
    </row>
    <row r="520" ht="12.75" customHeight="1">
      <c r="B520" s="22"/>
    </row>
    <row r="521" ht="12.75" customHeight="1">
      <c r="B521" s="22"/>
    </row>
    <row r="522" ht="12.75" customHeight="1">
      <c r="B522" s="22"/>
    </row>
    <row r="523" ht="12.75" customHeight="1">
      <c r="B523" s="22"/>
    </row>
    <row r="524" ht="12.75" customHeight="1">
      <c r="B524" s="22"/>
    </row>
    <row r="525" ht="12.75" customHeight="1">
      <c r="B525" s="22"/>
    </row>
    <row r="526" ht="12.75" customHeight="1">
      <c r="B526" s="22"/>
    </row>
    <row r="527" ht="12.75" customHeight="1">
      <c r="B527" s="22"/>
    </row>
    <row r="528" ht="12.75" customHeight="1">
      <c r="B528" s="22"/>
    </row>
    <row r="529" ht="12.75" customHeight="1">
      <c r="B529" s="22"/>
    </row>
    <row r="530" ht="12.75" customHeight="1">
      <c r="B530" s="22"/>
    </row>
    <row r="531" ht="12.75" customHeight="1">
      <c r="B531" s="22"/>
    </row>
    <row r="532" ht="12.75" customHeight="1">
      <c r="B532" s="22"/>
    </row>
    <row r="533" ht="12.75" customHeight="1">
      <c r="B533" s="22"/>
    </row>
    <row r="534" ht="12.75" customHeight="1">
      <c r="B534" s="22"/>
    </row>
    <row r="535" ht="12.75" customHeight="1">
      <c r="B535" s="22"/>
    </row>
    <row r="536" ht="12.75" customHeight="1">
      <c r="B536" s="22"/>
    </row>
    <row r="537" ht="12.75" customHeight="1">
      <c r="B537" s="22"/>
    </row>
    <row r="538" ht="12.75" customHeight="1">
      <c r="B538" s="22"/>
    </row>
    <row r="539" ht="12.75" customHeight="1">
      <c r="B539" s="22"/>
    </row>
    <row r="540" ht="12.75" customHeight="1">
      <c r="B540" s="22"/>
    </row>
    <row r="541" ht="12.75" customHeight="1">
      <c r="B541" s="22"/>
    </row>
    <row r="542" ht="12.75" customHeight="1">
      <c r="B542" s="22"/>
    </row>
    <row r="543" ht="12.75" customHeight="1">
      <c r="B543" s="22"/>
    </row>
    <row r="544" ht="12.75" customHeight="1">
      <c r="B544" s="22"/>
    </row>
    <row r="545" ht="12.75" customHeight="1">
      <c r="B545" s="22"/>
    </row>
    <row r="546" ht="12.75" customHeight="1">
      <c r="B546" s="22"/>
    </row>
    <row r="547" ht="12.75" customHeight="1">
      <c r="B547" s="22"/>
    </row>
    <row r="548" ht="12.75" customHeight="1">
      <c r="B548" s="22"/>
    </row>
    <row r="549" ht="12.75" customHeight="1">
      <c r="B549" s="22"/>
    </row>
    <row r="550" ht="12.75" customHeight="1">
      <c r="B550" s="22"/>
    </row>
    <row r="551" ht="12.75" customHeight="1">
      <c r="B551" s="22"/>
    </row>
    <row r="552" ht="12.75" customHeight="1">
      <c r="B552" s="22"/>
    </row>
    <row r="553" ht="12.75" customHeight="1">
      <c r="B553" s="22"/>
    </row>
    <row r="554" ht="12.75" customHeight="1">
      <c r="B554" s="22"/>
    </row>
    <row r="555" ht="12.75" customHeight="1">
      <c r="B555" s="22"/>
    </row>
    <row r="556" ht="12.75" customHeight="1">
      <c r="B556" s="22"/>
    </row>
    <row r="557" ht="12.75" customHeight="1">
      <c r="B557" s="22"/>
    </row>
    <row r="558" ht="12.75" customHeight="1">
      <c r="B558" s="22"/>
    </row>
    <row r="559" ht="12.75" customHeight="1">
      <c r="B559" s="22"/>
    </row>
    <row r="560" ht="12.75" customHeight="1">
      <c r="B560" s="22"/>
    </row>
    <row r="561" ht="12.75" customHeight="1">
      <c r="B561" s="22"/>
    </row>
    <row r="562" ht="12.75" customHeight="1">
      <c r="B562" s="22"/>
    </row>
    <row r="563" ht="12.75" customHeight="1">
      <c r="B563" s="22"/>
    </row>
    <row r="564" ht="12.75" customHeight="1">
      <c r="B564" s="22"/>
    </row>
    <row r="565" ht="12.75" customHeight="1">
      <c r="B565" s="22"/>
    </row>
    <row r="566" ht="12.75" customHeight="1">
      <c r="B566" s="22"/>
    </row>
    <row r="567" ht="12.75" customHeight="1">
      <c r="B567" s="22"/>
    </row>
    <row r="568" ht="12.75" customHeight="1">
      <c r="B568" s="22"/>
    </row>
    <row r="569" ht="12.75" customHeight="1">
      <c r="B569" s="22"/>
    </row>
    <row r="570" ht="12.75" customHeight="1">
      <c r="B570" s="22"/>
    </row>
    <row r="571" ht="12.75" customHeight="1">
      <c r="B571" s="22"/>
    </row>
    <row r="572" ht="12.75" customHeight="1">
      <c r="B572" s="22"/>
    </row>
    <row r="573" ht="12.75" customHeight="1">
      <c r="B573" s="22"/>
    </row>
    <row r="574" ht="12.75" customHeight="1">
      <c r="B574" s="22"/>
    </row>
    <row r="575" ht="12.75" customHeight="1">
      <c r="B575" s="22"/>
    </row>
    <row r="576" ht="12.75" customHeight="1">
      <c r="B576" s="22"/>
    </row>
    <row r="577" ht="12.75" customHeight="1">
      <c r="B577" s="22"/>
    </row>
    <row r="578" ht="12.75" customHeight="1">
      <c r="B578" s="22"/>
    </row>
    <row r="579" ht="12.75" customHeight="1">
      <c r="B579" s="22"/>
    </row>
    <row r="580" ht="12.75" customHeight="1">
      <c r="B580" s="22"/>
    </row>
    <row r="581" ht="12.75" customHeight="1">
      <c r="B581" s="22"/>
    </row>
    <row r="582" ht="12.75" customHeight="1">
      <c r="B582" s="22"/>
    </row>
    <row r="583" ht="12.75" customHeight="1">
      <c r="B583" s="22"/>
    </row>
    <row r="584" ht="12.75" customHeight="1">
      <c r="B584" s="22"/>
    </row>
    <row r="585" ht="12.75" customHeight="1">
      <c r="B585" s="22"/>
    </row>
    <row r="586" ht="12.75" customHeight="1">
      <c r="B586" s="22"/>
    </row>
    <row r="587" ht="12.75" customHeight="1">
      <c r="B587" s="22"/>
    </row>
    <row r="588" ht="12.75" customHeight="1">
      <c r="B588" s="22"/>
    </row>
    <row r="589" ht="12.75" customHeight="1">
      <c r="B589" s="22"/>
    </row>
    <row r="590" ht="12.75" customHeight="1">
      <c r="B590" s="22"/>
    </row>
    <row r="591" ht="12.75" customHeight="1">
      <c r="B591" s="22"/>
    </row>
    <row r="592" ht="12.75" customHeight="1">
      <c r="B592" s="22"/>
    </row>
    <row r="593" ht="12.75" customHeight="1">
      <c r="B593" s="22"/>
    </row>
    <row r="594" ht="12.75" customHeight="1">
      <c r="B594" s="22"/>
    </row>
    <row r="595" ht="12.75" customHeight="1">
      <c r="B595" s="22"/>
    </row>
    <row r="596" ht="12.75" customHeight="1">
      <c r="B596" s="22"/>
    </row>
    <row r="597" ht="12.75" customHeight="1">
      <c r="B597" s="22"/>
    </row>
    <row r="598" ht="12.75" customHeight="1">
      <c r="B598" s="22"/>
    </row>
    <row r="599" ht="12.75" customHeight="1">
      <c r="B599" s="22"/>
    </row>
    <row r="600" ht="12.75" customHeight="1">
      <c r="B600" s="22"/>
    </row>
    <row r="601" ht="12.75" customHeight="1">
      <c r="B601" s="22"/>
    </row>
    <row r="602" ht="12.75" customHeight="1">
      <c r="B602" s="22"/>
    </row>
    <row r="603" ht="12.75" customHeight="1">
      <c r="B603" s="22"/>
    </row>
    <row r="604" ht="12.75" customHeight="1">
      <c r="B604" s="22"/>
    </row>
    <row r="605" ht="12.75" customHeight="1">
      <c r="B605" s="22"/>
    </row>
    <row r="606" ht="12.75" customHeight="1">
      <c r="B606" s="22"/>
    </row>
    <row r="607" ht="12.75" customHeight="1">
      <c r="B607" s="22"/>
    </row>
    <row r="608" ht="12.75" customHeight="1">
      <c r="B608" s="22"/>
    </row>
    <row r="609" ht="12.75" customHeight="1">
      <c r="B609" s="22"/>
    </row>
    <row r="610" ht="12.75" customHeight="1">
      <c r="B610" s="22"/>
    </row>
    <row r="611" ht="12.75" customHeight="1">
      <c r="B611" s="22"/>
    </row>
    <row r="612" ht="12.75" customHeight="1">
      <c r="B612" s="22"/>
    </row>
    <row r="613" ht="12.75" customHeight="1">
      <c r="B613" s="22"/>
    </row>
    <row r="614" ht="12.75" customHeight="1">
      <c r="B614" s="22"/>
    </row>
    <row r="615" ht="12.75" customHeight="1">
      <c r="B615" s="22"/>
    </row>
    <row r="616" ht="12.75" customHeight="1">
      <c r="B616" s="22"/>
    </row>
    <row r="617" ht="12.75" customHeight="1">
      <c r="B617" s="22"/>
    </row>
    <row r="618" ht="12.75" customHeight="1">
      <c r="B618" s="22"/>
    </row>
    <row r="619" ht="12.75" customHeight="1">
      <c r="B619" s="22"/>
    </row>
    <row r="620" ht="12.75" customHeight="1">
      <c r="B620" s="22"/>
    </row>
    <row r="621" ht="12.75" customHeight="1">
      <c r="B621" s="22"/>
    </row>
    <row r="622" ht="12.75" customHeight="1">
      <c r="B622" s="22"/>
    </row>
    <row r="623" ht="12.75" customHeight="1">
      <c r="B623" s="22"/>
    </row>
    <row r="624" ht="12.75" customHeight="1">
      <c r="B624" s="22"/>
    </row>
    <row r="625" ht="12.75" customHeight="1">
      <c r="B625" s="22"/>
    </row>
    <row r="626" ht="12.75" customHeight="1">
      <c r="B626" s="22"/>
    </row>
    <row r="627" ht="12.75" customHeight="1">
      <c r="B627" s="22"/>
    </row>
    <row r="628" ht="12.75" customHeight="1">
      <c r="B628" s="22"/>
    </row>
    <row r="629" ht="12.75" customHeight="1">
      <c r="B629" s="22"/>
    </row>
    <row r="630" ht="12.75" customHeight="1">
      <c r="B630" s="22"/>
    </row>
    <row r="631" ht="12.75" customHeight="1">
      <c r="B631" s="22"/>
    </row>
    <row r="632" ht="12.75" customHeight="1">
      <c r="B632" s="22"/>
    </row>
    <row r="633" ht="12.75" customHeight="1">
      <c r="B633" s="22"/>
    </row>
    <row r="634" ht="12.75" customHeight="1">
      <c r="B634" s="22"/>
    </row>
    <row r="635" ht="12.75" customHeight="1">
      <c r="B635" s="22"/>
    </row>
    <row r="636" ht="12.75" customHeight="1">
      <c r="B636" s="22"/>
    </row>
    <row r="637" ht="12.75" customHeight="1">
      <c r="B637" s="22"/>
    </row>
    <row r="638" ht="12.75" customHeight="1">
      <c r="B638" s="22"/>
    </row>
    <row r="639" ht="12.75" customHeight="1">
      <c r="B639" s="22"/>
    </row>
    <row r="640" ht="12.75" customHeight="1">
      <c r="B640" s="22"/>
    </row>
    <row r="641" ht="12.75" customHeight="1">
      <c r="B641" s="22"/>
    </row>
    <row r="642" ht="12.75" customHeight="1">
      <c r="B642" s="22"/>
    </row>
    <row r="643" ht="12.75" customHeight="1">
      <c r="B643" s="22"/>
    </row>
    <row r="644" ht="12.75" customHeight="1">
      <c r="B644" s="22"/>
    </row>
    <row r="645" ht="12.75" customHeight="1">
      <c r="B645" s="22"/>
    </row>
    <row r="646" ht="12.75" customHeight="1">
      <c r="B646" s="22"/>
    </row>
    <row r="647" ht="12.75" customHeight="1">
      <c r="B647" s="22"/>
    </row>
    <row r="648" ht="12.75" customHeight="1">
      <c r="B648" s="22"/>
    </row>
    <row r="649" ht="12.75" customHeight="1">
      <c r="B649" s="22"/>
    </row>
    <row r="650" ht="12.75" customHeight="1">
      <c r="B650" s="22"/>
    </row>
    <row r="651" ht="12.75" customHeight="1">
      <c r="B651" s="22"/>
    </row>
    <row r="652" ht="12.75" customHeight="1">
      <c r="B652" s="22"/>
    </row>
    <row r="653" ht="12.75" customHeight="1">
      <c r="B653" s="22"/>
    </row>
    <row r="654" ht="12.75" customHeight="1">
      <c r="B654" s="22"/>
    </row>
    <row r="655" ht="12.75" customHeight="1">
      <c r="B655" s="22"/>
    </row>
    <row r="656" ht="12.75" customHeight="1">
      <c r="B656" s="22"/>
    </row>
    <row r="657" ht="12.75" customHeight="1">
      <c r="B657" s="22"/>
    </row>
    <row r="658" ht="12.75" customHeight="1">
      <c r="B658" s="22"/>
    </row>
    <row r="659" ht="12.75" customHeight="1">
      <c r="B659" s="22"/>
    </row>
    <row r="660" ht="12.75" customHeight="1">
      <c r="B660" s="22"/>
    </row>
    <row r="661" ht="12.75" customHeight="1">
      <c r="B661" s="22"/>
    </row>
    <row r="662" ht="12.75" customHeight="1">
      <c r="B662" s="22"/>
    </row>
    <row r="663" ht="12.75" customHeight="1">
      <c r="B663" s="22"/>
    </row>
    <row r="664" ht="12.75" customHeight="1">
      <c r="B664" s="22"/>
    </row>
    <row r="665" ht="12.75" customHeight="1">
      <c r="B665" s="22"/>
    </row>
    <row r="666" ht="12.75" customHeight="1">
      <c r="B666" s="22"/>
    </row>
    <row r="667" ht="12.75" customHeight="1">
      <c r="B667" s="22"/>
    </row>
    <row r="668" ht="12.75" customHeight="1">
      <c r="B668" s="22"/>
    </row>
    <row r="669" ht="12.75" customHeight="1">
      <c r="B669" s="22"/>
    </row>
    <row r="670" ht="12.75" customHeight="1">
      <c r="B670" s="22"/>
    </row>
    <row r="671" ht="12.75" customHeight="1">
      <c r="B671" s="22"/>
    </row>
    <row r="672" ht="12.75" customHeight="1">
      <c r="B672" s="22"/>
    </row>
    <row r="673" ht="12.75" customHeight="1">
      <c r="B673" s="22"/>
    </row>
    <row r="674" ht="12.75" customHeight="1">
      <c r="B674" s="22"/>
    </row>
    <row r="675" ht="12.75" customHeight="1">
      <c r="B675" s="22"/>
    </row>
    <row r="676" ht="12.75" customHeight="1">
      <c r="B676" s="22"/>
    </row>
    <row r="677" ht="12.75" customHeight="1">
      <c r="B677" s="22"/>
    </row>
    <row r="678" ht="12.75" customHeight="1">
      <c r="B678" s="22"/>
    </row>
    <row r="679" ht="12.75" customHeight="1">
      <c r="B679" s="22"/>
    </row>
    <row r="680" ht="12.75" customHeight="1">
      <c r="B680" s="22"/>
    </row>
    <row r="681" ht="12.75" customHeight="1">
      <c r="B681" s="22"/>
    </row>
    <row r="682" ht="12.75" customHeight="1">
      <c r="B682" s="22"/>
    </row>
    <row r="683" ht="12.75" customHeight="1">
      <c r="B683" s="22"/>
    </row>
    <row r="684" ht="12.75" customHeight="1">
      <c r="B684" s="22"/>
    </row>
    <row r="685" ht="12.75" customHeight="1">
      <c r="B685" s="22"/>
    </row>
    <row r="686" ht="12.75" customHeight="1">
      <c r="B686" s="22"/>
    </row>
    <row r="687" ht="12.75" customHeight="1">
      <c r="B687" s="22"/>
    </row>
    <row r="688" ht="12.75" customHeight="1">
      <c r="B688" s="22"/>
    </row>
    <row r="689" ht="12.75" customHeight="1">
      <c r="B689" s="22"/>
    </row>
    <row r="690" ht="12.75" customHeight="1">
      <c r="B690" s="22"/>
    </row>
    <row r="691" ht="12.75" customHeight="1">
      <c r="B691" s="22"/>
    </row>
    <row r="692" ht="12.75" customHeight="1">
      <c r="B692" s="22"/>
    </row>
    <row r="693" ht="12.75" customHeight="1">
      <c r="B693" s="22"/>
    </row>
    <row r="694" ht="12.75" customHeight="1">
      <c r="B694" s="22"/>
    </row>
    <row r="695" ht="12.75" customHeight="1">
      <c r="B695" s="22"/>
    </row>
    <row r="696" ht="12.75" customHeight="1">
      <c r="B696" s="22"/>
    </row>
    <row r="697" ht="12.75" customHeight="1">
      <c r="B697" s="22"/>
    </row>
    <row r="698" ht="12.75" customHeight="1">
      <c r="B698" s="22"/>
    </row>
    <row r="699" ht="12.75" customHeight="1">
      <c r="B699" s="22"/>
    </row>
    <row r="700" ht="12.75" customHeight="1">
      <c r="B700" s="22"/>
    </row>
    <row r="701" ht="12.75" customHeight="1">
      <c r="B701" s="22"/>
    </row>
    <row r="702" ht="12.75" customHeight="1">
      <c r="B702" s="22"/>
    </row>
    <row r="703" ht="12.75" customHeight="1">
      <c r="B703" s="22"/>
    </row>
    <row r="704" ht="12.75" customHeight="1">
      <c r="B704" s="22"/>
    </row>
    <row r="705" ht="12.75" customHeight="1">
      <c r="B705" s="22"/>
    </row>
    <row r="706" ht="12.75" customHeight="1">
      <c r="B706" s="22"/>
    </row>
    <row r="707" ht="12.75" customHeight="1">
      <c r="B707" s="22"/>
    </row>
    <row r="708" ht="12.75" customHeight="1">
      <c r="B708" s="22"/>
    </row>
    <row r="709" ht="12.75" customHeight="1">
      <c r="B709" s="22"/>
    </row>
    <row r="710" ht="12.75" customHeight="1">
      <c r="B710" s="22"/>
    </row>
    <row r="711" ht="12.75" customHeight="1">
      <c r="B711" s="22"/>
    </row>
    <row r="712" ht="12.75" customHeight="1">
      <c r="B712" s="22"/>
    </row>
    <row r="713" ht="12.75" customHeight="1">
      <c r="B713" s="22"/>
    </row>
    <row r="714" ht="12.75" customHeight="1">
      <c r="B714" s="22"/>
    </row>
    <row r="715" ht="12.75" customHeight="1">
      <c r="B715" s="22"/>
    </row>
    <row r="716" ht="12.75" customHeight="1">
      <c r="B716" s="22"/>
    </row>
    <row r="717" ht="12.75" customHeight="1">
      <c r="B717" s="22"/>
    </row>
    <row r="718" ht="12.75" customHeight="1">
      <c r="B718" s="22"/>
    </row>
    <row r="719" ht="12.75" customHeight="1">
      <c r="B719" s="22"/>
    </row>
    <row r="720" ht="12.75" customHeight="1">
      <c r="B720" s="22"/>
    </row>
    <row r="721" ht="12.75" customHeight="1">
      <c r="B721" s="22"/>
    </row>
    <row r="722" ht="12.75" customHeight="1">
      <c r="B722" s="22"/>
    </row>
    <row r="723" ht="12.75" customHeight="1">
      <c r="B723" s="22"/>
    </row>
    <row r="724" ht="12.75" customHeight="1">
      <c r="B724" s="22"/>
    </row>
    <row r="725" ht="12.75" customHeight="1">
      <c r="B725" s="22"/>
    </row>
    <row r="726" ht="12.75" customHeight="1">
      <c r="B726" s="22"/>
    </row>
    <row r="727" ht="12.75" customHeight="1">
      <c r="B727" s="22"/>
    </row>
    <row r="728" ht="12.75" customHeight="1">
      <c r="B728" s="22"/>
    </row>
    <row r="729" ht="12.75" customHeight="1">
      <c r="B729" s="22"/>
    </row>
    <row r="730" ht="12.75" customHeight="1">
      <c r="B730" s="22"/>
    </row>
    <row r="731" ht="12.75" customHeight="1">
      <c r="B731" s="22"/>
    </row>
    <row r="732" ht="12.75" customHeight="1">
      <c r="B732" s="22"/>
    </row>
    <row r="733" ht="12.75" customHeight="1">
      <c r="B733" s="22"/>
    </row>
    <row r="734" ht="12.75" customHeight="1">
      <c r="B734" s="22"/>
    </row>
    <row r="735" ht="12.75" customHeight="1">
      <c r="B735" s="22"/>
    </row>
    <row r="736" ht="12.75" customHeight="1">
      <c r="B736" s="22"/>
    </row>
    <row r="737" ht="12.75" customHeight="1">
      <c r="B737" s="22"/>
    </row>
    <row r="738" ht="12.75" customHeight="1">
      <c r="B738" s="22"/>
    </row>
    <row r="739" ht="12.75" customHeight="1">
      <c r="B739" s="22"/>
    </row>
    <row r="740" ht="12.75" customHeight="1">
      <c r="B740" s="22"/>
    </row>
    <row r="741" ht="12.75" customHeight="1">
      <c r="B741" s="22"/>
    </row>
    <row r="742" ht="12.75" customHeight="1">
      <c r="B742" s="22"/>
    </row>
    <row r="743" ht="12.75" customHeight="1">
      <c r="B743" s="22"/>
    </row>
    <row r="744" ht="12.75" customHeight="1">
      <c r="B744" s="22"/>
    </row>
    <row r="745" ht="12.75" customHeight="1">
      <c r="B745" s="22"/>
    </row>
    <row r="746" ht="12.75" customHeight="1">
      <c r="B746" s="22"/>
    </row>
    <row r="747" ht="12.75" customHeight="1">
      <c r="B747" s="22"/>
    </row>
    <row r="748" ht="12.75" customHeight="1">
      <c r="B748" s="22"/>
    </row>
    <row r="749" ht="12.75" customHeight="1">
      <c r="B749" s="22"/>
    </row>
    <row r="750" ht="12.75" customHeight="1">
      <c r="B750" s="22"/>
    </row>
    <row r="751" ht="12.75" customHeight="1">
      <c r="B751" s="22"/>
    </row>
    <row r="752" ht="12.75" customHeight="1">
      <c r="B752" s="22"/>
    </row>
    <row r="753" ht="12.75" customHeight="1">
      <c r="B753" s="22"/>
    </row>
    <row r="754" ht="12.75" customHeight="1">
      <c r="B754" s="22"/>
    </row>
    <row r="755" ht="12.75" customHeight="1">
      <c r="B755" s="22"/>
    </row>
    <row r="756" ht="12.75" customHeight="1">
      <c r="B756" s="22"/>
    </row>
    <row r="757" ht="12.75" customHeight="1">
      <c r="B757" s="22"/>
    </row>
    <row r="758" ht="12.75" customHeight="1">
      <c r="B758" s="22"/>
    </row>
    <row r="759" ht="12.75" customHeight="1">
      <c r="B759" s="22"/>
    </row>
    <row r="760" ht="12.75" customHeight="1">
      <c r="B760" s="22"/>
    </row>
    <row r="761" ht="12.75" customHeight="1">
      <c r="B761" s="22"/>
    </row>
    <row r="762" ht="12.75" customHeight="1">
      <c r="B762" s="22"/>
    </row>
    <row r="763" ht="12.75" customHeight="1">
      <c r="B763" s="22"/>
    </row>
    <row r="764" ht="12.75" customHeight="1">
      <c r="B764" s="22"/>
    </row>
    <row r="765" ht="12.75" customHeight="1">
      <c r="B765" s="22"/>
    </row>
    <row r="766" ht="12.75" customHeight="1">
      <c r="B766" s="22"/>
    </row>
    <row r="767" ht="12.75" customHeight="1">
      <c r="B767" s="22"/>
    </row>
    <row r="768" ht="12.75" customHeight="1">
      <c r="B768" s="22"/>
    </row>
    <row r="769" ht="12.75" customHeight="1">
      <c r="B769" s="22"/>
    </row>
    <row r="770" ht="12.75" customHeight="1">
      <c r="B770" s="22"/>
    </row>
    <row r="771" ht="12.75" customHeight="1">
      <c r="B771" s="22"/>
    </row>
    <row r="772" ht="12.75" customHeight="1">
      <c r="B772" s="22"/>
    </row>
    <row r="773" ht="12.75" customHeight="1">
      <c r="B773" s="22"/>
    </row>
    <row r="774" ht="12.75" customHeight="1">
      <c r="B774" s="22"/>
    </row>
    <row r="775" ht="12.75" customHeight="1">
      <c r="B775" s="22"/>
    </row>
    <row r="776" ht="12.75" customHeight="1">
      <c r="B776" s="22"/>
    </row>
    <row r="777" ht="12.75" customHeight="1">
      <c r="B777" s="22"/>
    </row>
    <row r="778" ht="12.75" customHeight="1">
      <c r="B778" s="22"/>
    </row>
    <row r="779" ht="12.75" customHeight="1">
      <c r="B779" s="22"/>
    </row>
    <row r="780" ht="12.75" customHeight="1">
      <c r="B780" s="22"/>
    </row>
    <row r="781" ht="12.75" customHeight="1">
      <c r="B781" s="22"/>
    </row>
    <row r="782" ht="12.75" customHeight="1">
      <c r="B782" s="22"/>
    </row>
    <row r="783" ht="12.75" customHeight="1">
      <c r="B783" s="22"/>
    </row>
    <row r="784" ht="12.75" customHeight="1">
      <c r="B784" s="22"/>
    </row>
    <row r="785" ht="12.75" customHeight="1">
      <c r="B785" s="22"/>
    </row>
    <row r="786" ht="12.75" customHeight="1">
      <c r="B786" s="22"/>
    </row>
    <row r="787" ht="12.75" customHeight="1">
      <c r="B787" s="22"/>
    </row>
    <row r="788" ht="12.75" customHeight="1">
      <c r="B788" s="22"/>
    </row>
    <row r="789" ht="12.75" customHeight="1">
      <c r="B789" s="22"/>
    </row>
    <row r="790" ht="12.75" customHeight="1">
      <c r="B790" s="22"/>
    </row>
    <row r="791" ht="12.75" customHeight="1">
      <c r="B791" s="22"/>
    </row>
    <row r="792" ht="12.75" customHeight="1">
      <c r="B792" s="22"/>
    </row>
    <row r="793" ht="12.75" customHeight="1">
      <c r="B793" s="22"/>
    </row>
    <row r="794" ht="12.75" customHeight="1">
      <c r="B794" s="22"/>
    </row>
    <row r="795" ht="12.75" customHeight="1">
      <c r="B795" s="22"/>
    </row>
    <row r="796" ht="12.75" customHeight="1">
      <c r="B796" s="22"/>
    </row>
    <row r="797" ht="12.75" customHeight="1">
      <c r="B797" s="22"/>
    </row>
    <row r="798" ht="12.75" customHeight="1">
      <c r="B798" s="22"/>
    </row>
    <row r="799" ht="12.75" customHeight="1">
      <c r="B799" s="22"/>
    </row>
    <row r="800" ht="12.75" customHeight="1">
      <c r="B800" s="22"/>
    </row>
    <row r="801" ht="12.75" customHeight="1">
      <c r="B801" s="22"/>
    </row>
    <row r="802" ht="12.75" customHeight="1">
      <c r="B802" s="22"/>
    </row>
    <row r="803" ht="12.75" customHeight="1">
      <c r="B803" s="22"/>
    </row>
    <row r="804" ht="12.75" customHeight="1">
      <c r="B804" s="22"/>
    </row>
    <row r="805" ht="12.75" customHeight="1">
      <c r="B805" s="22"/>
    </row>
    <row r="806" ht="12.75" customHeight="1">
      <c r="B806" s="22"/>
    </row>
    <row r="807" ht="12.75" customHeight="1">
      <c r="B807" s="22"/>
    </row>
    <row r="808" ht="12.75" customHeight="1">
      <c r="B808" s="22"/>
    </row>
    <row r="809" ht="12.75" customHeight="1">
      <c r="B809" s="22"/>
    </row>
    <row r="810" ht="12.75" customHeight="1">
      <c r="B810" s="22"/>
    </row>
    <row r="811" ht="12.75" customHeight="1">
      <c r="B811" s="22"/>
    </row>
    <row r="812" ht="12.75" customHeight="1">
      <c r="B812" s="22"/>
    </row>
    <row r="813" ht="12.75" customHeight="1">
      <c r="B813" s="22"/>
    </row>
    <row r="814" ht="12.75" customHeight="1">
      <c r="B814" s="22"/>
    </row>
    <row r="815" ht="12.75" customHeight="1">
      <c r="B815" s="22"/>
    </row>
    <row r="816" ht="12.75" customHeight="1">
      <c r="B816" s="22"/>
    </row>
    <row r="817" ht="12.75" customHeight="1">
      <c r="B817" s="22"/>
    </row>
    <row r="818" ht="12.75" customHeight="1">
      <c r="B818" s="22"/>
    </row>
    <row r="819" ht="12.75" customHeight="1">
      <c r="B819" s="22"/>
    </row>
    <row r="820" ht="12.75" customHeight="1">
      <c r="B820" s="22"/>
    </row>
    <row r="821" ht="12.75" customHeight="1">
      <c r="B821" s="22"/>
    </row>
    <row r="822" ht="12.75" customHeight="1">
      <c r="B822" s="22"/>
    </row>
    <row r="823" ht="12.75" customHeight="1">
      <c r="B823" s="22"/>
    </row>
    <row r="824" ht="12.75" customHeight="1">
      <c r="B824" s="22"/>
    </row>
    <row r="825" ht="12.75" customHeight="1">
      <c r="B825" s="22"/>
    </row>
    <row r="826" ht="12.75" customHeight="1">
      <c r="B826" s="22"/>
    </row>
    <row r="827" ht="12.75" customHeight="1">
      <c r="B827" s="22"/>
    </row>
    <row r="828" ht="12.75" customHeight="1">
      <c r="B828" s="22"/>
    </row>
    <row r="829" ht="12.75" customHeight="1">
      <c r="B829" s="22"/>
    </row>
    <row r="830" ht="12.75" customHeight="1">
      <c r="B830" s="22"/>
    </row>
    <row r="831" ht="12.75" customHeight="1">
      <c r="B831" s="22"/>
    </row>
    <row r="832" ht="12.75" customHeight="1">
      <c r="B832" s="22"/>
    </row>
    <row r="833" ht="12.75" customHeight="1">
      <c r="B833" s="22"/>
    </row>
    <row r="834" ht="12.75" customHeight="1">
      <c r="B834" s="22"/>
    </row>
    <row r="835" ht="12.75" customHeight="1">
      <c r="B835" s="22"/>
    </row>
    <row r="836" ht="12.75" customHeight="1">
      <c r="B836" s="22"/>
    </row>
    <row r="837" ht="12.75" customHeight="1">
      <c r="B837" s="22"/>
    </row>
    <row r="838" ht="12.75" customHeight="1">
      <c r="B838" s="22"/>
    </row>
    <row r="839" ht="12.75" customHeight="1">
      <c r="B839" s="22"/>
    </row>
    <row r="840" ht="12.75" customHeight="1">
      <c r="B840" s="22"/>
    </row>
    <row r="841" ht="12.75" customHeight="1">
      <c r="B841" s="22"/>
    </row>
    <row r="842" ht="12.75" customHeight="1">
      <c r="B842" s="22"/>
    </row>
    <row r="843" ht="12.75" customHeight="1">
      <c r="B843" s="22"/>
    </row>
    <row r="844" ht="12.75" customHeight="1">
      <c r="B844" s="22"/>
    </row>
    <row r="845" ht="12.75" customHeight="1">
      <c r="B845" s="22"/>
    </row>
    <row r="846" ht="12.75" customHeight="1">
      <c r="B846" s="22"/>
    </row>
    <row r="847" ht="12.75" customHeight="1">
      <c r="B847" s="22"/>
    </row>
    <row r="848" ht="12.75" customHeight="1">
      <c r="B848" s="22"/>
    </row>
    <row r="849" ht="12.75" customHeight="1">
      <c r="B849" s="22"/>
    </row>
    <row r="850" ht="12.75" customHeight="1">
      <c r="B850" s="22"/>
    </row>
    <row r="851" ht="12.75" customHeight="1">
      <c r="B851" s="22"/>
    </row>
    <row r="852" ht="12.75" customHeight="1">
      <c r="B852" s="22"/>
    </row>
    <row r="853" ht="12.75" customHeight="1">
      <c r="B853" s="22"/>
    </row>
    <row r="854" ht="12.75" customHeight="1">
      <c r="B854" s="22"/>
    </row>
    <row r="855" ht="12.75" customHeight="1">
      <c r="B855" s="22"/>
    </row>
    <row r="856" ht="12.75" customHeight="1">
      <c r="B856" s="22"/>
    </row>
    <row r="857" ht="12.75" customHeight="1">
      <c r="B857" s="22"/>
    </row>
    <row r="858" ht="12.75" customHeight="1">
      <c r="B858" s="22"/>
    </row>
    <row r="859" ht="12.75" customHeight="1">
      <c r="B859" s="22"/>
    </row>
    <row r="860" ht="12.75" customHeight="1">
      <c r="B860" s="22"/>
    </row>
    <row r="861" ht="12.75" customHeight="1">
      <c r="B861" s="22"/>
    </row>
    <row r="862" ht="12.75" customHeight="1">
      <c r="B862" s="22"/>
    </row>
    <row r="863" ht="12.75" customHeight="1">
      <c r="B863" s="22"/>
    </row>
    <row r="864" ht="12.75" customHeight="1">
      <c r="B864" s="22"/>
    </row>
    <row r="865" ht="12.75" customHeight="1">
      <c r="B865" s="22"/>
    </row>
    <row r="866" ht="12.75" customHeight="1">
      <c r="B866" s="22"/>
    </row>
    <row r="867" ht="12.75" customHeight="1">
      <c r="B867" s="22"/>
    </row>
    <row r="868" ht="12.75" customHeight="1">
      <c r="B868" s="22"/>
    </row>
    <row r="869" ht="12.75" customHeight="1">
      <c r="B869" s="22"/>
    </row>
    <row r="870" ht="12.75" customHeight="1">
      <c r="B870" s="22"/>
    </row>
    <row r="871" ht="12.75" customHeight="1">
      <c r="B871" s="22"/>
    </row>
    <row r="872" ht="12.75" customHeight="1">
      <c r="B872" s="22"/>
    </row>
    <row r="873" ht="12.75" customHeight="1">
      <c r="B873" s="22"/>
    </row>
    <row r="874" ht="12.75" customHeight="1">
      <c r="B874" s="22"/>
    </row>
    <row r="875" ht="12.75" customHeight="1">
      <c r="B875" s="22"/>
    </row>
    <row r="876" ht="12.75" customHeight="1">
      <c r="B876" s="22"/>
    </row>
    <row r="877" ht="12.75" customHeight="1">
      <c r="B877" s="22"/>
    </row>
    <row r="878" ht="12.75" customHeight="1">
      <c r="B878" s="22"/>
    </row>
    <row r="879" ht="12.75" customHeight="1">
      <c r="B879" s="22"/>
    </row>
    <row r="880" ht="12.75" customHeight="1">
      <c r="B880" s="22"/>
    </row>
    <row r="881" ht="12.75" customHeight="1">
      <c r="B881" s="22"/>
    </row>
    <row r="882" ht="12.75" customHeight="1">
      <c r="B882" s="22"/>
    </row>
    <row r="883" ht="12.75" customHeight="1">
      <c r="B883" s="22"/>
    </row>
    <row r="884" ht="12.75" customHeight="1">
      <c r="B884" s="22"/>
    </row>
    <row r="885" ht="12.75" customHeight="1">
      <c r="B885" s="22"/>
    </row>
    <row r="886" ht="12.75" customHeight="1">
      <c r="B886" s="22"/>
    </row>
    <row r="887" ht="12.75" customHeight="1">
      <c r="B887" s="22"/>
    </row>
    <row r="888" ht="12.75" customHeight="1">
      <c r="B888" s="22"/>
    </row>
    <row r="889" ht="12.75" customHeight="1">
      <c r="B889" s="22"/>
    </row>
    <row r="890" ht="12.75" customHeight="1">
      <c r="B890" s="22"/>
    </row>
    <row r="891" ht="12.75" customHeight="1">
      <c r="B891" s="22"/>
    </row>
    <row r="892" ht="12.75" customHeight="1">
      <c r="B892" s="22"/>
    </row>
    <row r="893" ht="12.75" customHeight="1">
      <c r="B893" s="22"/>
    </row>
    <row r="894" ht="12.75" customHeight="1">
      <c r="B894" s="22"/>
    </row>
    <row r="895" ht="12.75" customHeight="1">
      <c r="B895" s="22"/>
    </row>
    <row r="896" ht="12.75" customHeight="1">
      <c r="B896" s="22"/>
    </row>
    <row r="897" ht="12.75" customHeight="1">
      <c r="B897" s="22"/>
    </row>
    <row r="898" ht="12.75" customHeight="1">
      <c r="B898" s="22"/>
    </row>
    <row r="899" ht="12.75" customHeight="1">
      <c r="B899" s="22"/>
    </row>
    <row r="900" ht="12.75" customHeight="1">
      <c r="B900" s="22"/>
    </row>
    <row r="901" ht="12.75" customHeight="1">
      <c r="B901" s="22"/>
    </row>
    <row r="902" ht="12.75" customHeight="1">
      <c r="B902" s="22"/>
    </row>
    <row r="903" ht="12.75" customHeight="1">
      <c r="B903" s="22"/>
    </row>
    <row r="904" ht="12.75" customHeight="1">
      <c r="B904" s="22"/>
    </row>
    <row r="905" ht="12.75" customHeight="1">
      <c r="B905" s="22"/>
    </row>
    <row r="906" ht="12.75" customHeight="1">
      <c r="B906" s="22"/>
    </row>
    <row r="907" ht="12.75" customHeight="1">
      <c r="B907" s="22"/>
    </row>
    <row r="908" ht="12.75" customHeight="1">
      <c r="B908" s="22"/>
    </row>
    <row r="909" ht="12.75" customHeight="1">
      <c r="B909" s="22"/>
    </row>
    <row r="910" ht="12.75" customHeight="1">
      <c r="B910" s="22"/>
    </row>
    <row r="911" ht="12.75" customHeight="1">
      <c r="B911" s="22"/>
    </row>
    <row r="912" ht="12.75" customHeight="1">
      <c r="B912" s="22"/>
    </row>
    <row r="913" ht="12.75" customHeight="1">
      <c r="B913" s="22"/>
    </row>
    <row r="914" ht="12.75" customHeight="1">
      <c r="B914" s="22"/>
    </row>
    <row r="915" ht="12.75" customHeight="1">
      <c r="B915" s="22"/>
    </row>
    <row r="916" ht="12.75" customHeight="1">
      <c r="B916" s="22"/>
    </row>
    <row r="917" ht="12.75" customHeight="1">
      <c r="B917" s="22"/>
    </row>
    <row r="918" ht="12.75" customHeight="1">
      <c r="B918" s="22"/>
    </row>
    <row r="919" ht="12.75" customHeight="1">
      <c r="B919" s="22"/>
    </row>
    <row r="920" ht="12.75" customHeight="1">
      <c r="B920" s="22"/>
    </row>
    <row r="921" ht="12.75" customHeight="1">
      <c r="B921" s="22"/>
    </row>
    <row r="922" ht="12.75" customHeight="1">
      <c r="B922" s="22"/>
    </row>
    <row r="923" ht="12.75" customHeight="1">
      <c r="B923" s="22"/>
    </row>
    <row r="924" ht="12.75" customHeight="1">
      <c r="B924" s="22"/>
    </row>
    <row r="925" ht="12.75" customHeight="1">
      <c r="B925" s="22"/>
    </row>
    <row r="926" ht="12.75" customHeight="1">
      <c r="B926" s="22"/>
    </row>
    <row r="927" ht="12.75" customHeight="1">
      <c r="B927" s="22"/>
    </row>
    <row r="928" ht="12.75" customHeight="1">
      <c r="B928" s="22"/>
    </row>
    <row r="929" ht="12.75" customHeight="1">
      <c r="B929" s="22"/>
    </row>
    <row r="930" ht="12.75" customHeight="1">
      <c r="B930" s="22"/>
    </row>
    <row r="931" ht="12.75" customHeight="1">
      <c r="B931" s="22"/>
    </row>
    <row r="932" ht="12.75" customHeight="1">
      <c r="B932" s="22"/>
    </row>
    <row r="933" ht="12.75" customHeight="1">
      <c r="B933" s="22"/>
    </row>
    <row r="934" ht="12.75" customHeight="1">
      <c r="B934" s="22"/>
    </row>
    <row r="935" ht="12.75" customHeight="1">
      <c r="B935" s="22"/>
    </row>
    <row r="936" ht="12.75" customHeight="1">
      <c r="B936" s="22"/>
    </row>
    <row r="937" ht="12.75" customHeight="1">
      <c r="B937" s="22"/>
    </row>
    <row r="938" ht="12.75" customHeight="1">
      <c r="B938" s="22"/>
    </row>
    <row r="939" ht="12.75" customHeight="1">
      <c r="B939" s="22"/>
    </row>
    <row r="940" ht="12.75" customHeight="1">
      <c r="B940" s="22"/>
    </row>
    <row r="941" ht="12.75" customHeight="1">
      <c r="B941" s="22"/>
    </row>
    <row r="942" ht="12.75" customHeight="1">
      <c r="B942" s="22"/>
    </row>
    <row r="943" ht="12.75" customHeight="1">
      <c r="B943" s="22"/>
    </row>
    <row r="944" ht="12.75" customHeight="1">
      <c r="B944" s="22"/>
    </row>
    <row r="945" ht="12.75" customHeight="1">
      <c r="B945" s="22"/>
    </row>
    <row r="946" ht="12.75" customHeight="1">
      <c r="B946" s="22"/>
    </row>
    <row r="947" ht="12.75" customHeight="1">
      <c r="B947" s="22"/>
    </row>
    <row r="948" ht="12.75" customHeight="1">
      <c r="B948" s="22"/>
    </row>
    <row r="949" ht="12.75" customHeight="1">
      <c r="B949" s="22"/>
    </row>
    <row r="950" ht="12.75" customHeight="1">
      <c r="B950" s="22"/>
    </row>
    <row r="951" ht="12.75" customHeight="1">
      <c r="B951" s="22"/>
    </row>
    <row r="952" ht="12.75" customHeight="1">
      <c r="B952" s="22"/>
    </row>
    <row r="953" ht="12.75" customHeight="1">
      <c r="B953" s="22"/>
    </row>
    <row r="954" ht="12.75" customHeight="1">
      <c r="B954" s="22"/>
    </row>
    <row r="955" ht="12.75" customHeight="1">
      <c r="B955" s="22"/>
    </row>
    <row r="956" ht="12.75" customHeight="1">
      <c r="B956" s="22"/>
    </row>
    <row r="957" ht="12.75" customHeight="1">
      <c r="B957" s="22"/>
    </row>
    <row r="958" ht="12.75" customHeight="1">
      <c r="B958" s="22"/>
    </row>
    <row r="959" ht="12.75" customHeight="1">
      <c r="B959" s="22"/>
    </row>
    <row r="960" ht="12.75" customHeight="1">
      <c r="B960" s="22"/>
    </row>
    <row r="961" ht="12.75" customHeight="1">
      <c r="B961" s="22"/>
    </row>
    <row r="962" ht="12.75" customHeight="1">
      <c r="B962" s="22"/>
    </row>
    <row r="963" ht="12.75" customHeight="1">
      <c r="B963" s="22"/>
    </row>
    <row r="964" ht="12.75" customHeight="1">
      <c r="B964" s="22"/>
    </row>
    <row r="965" ht="12.75" customHeight="1">
      <c r="B965" s="22"/>
    </row>
    <row r="966" ht="12.75" customHeight="1">
      <c r="B966" s="22"/>
    </row>
    <row r="967" ht="12.75" customHeight="1">
      <c r="B967" s="22"/>
    </row>
    <row r="968" ht="12.75" customHeight="1">
      <c r="B968" s="22"/>
    </row>
    <row r="969" ht="12.75" customHeight="1">
      <c r="B969" s="22"/>
    </row>
    <row r="970" ht="12.75" customHeight="1">
      <c r="B970" s="22"/>
    </row>
    <row r="971" ht="12.75" customHeight="1">
      <c r="B971" s="22"/>
    </row>
    <row r="972" ht="12.75" customHeight="1">
      <c r="B972" s="22"/>
    </row>
    <row r="973" ht="12.75" customHeight="1">
      <c r="B973" s="22"/>
    </row>
    <row r="974" ht="12.75" customHeight="1">
      <c r="B974" s="22"/>
    </row>
    <row r="975" ht="12.75" customHeight="1">
      <c r="B975" s="22"/>
    </row>
    <row r="976" ht="12.75" customHeight="1">
      <c r="B976" s="22"/>
    </row>
    <row r="977" ht="12.75" customHeight="1">
      <c r="B977" s="22"/>
    </row>
    <row r="978" ht="12.75" customHeight="1">
      <c r="B978" s="22"/>
    </row>
    <row r="979" ht="12.75" customHeight="1">
      <c r="B979" s="22"/>
    </row>
    <row r="980" ht="12.75" customHeight="1">
      <c r="B980" s="22"/>
    </row>
    <row r="981" ht="12.75" customHeight="1">
      <c r="B981" s="22"/>
    </row>
    <row r="982" ht="12.75" customHeight="1">
      <c r="B982" s="22"/>
    </row>
    <row r="983" ht="12.75" customHeight="1">
      <c r="B983" s="22"/>
    </row>
    <row r="984" ht="12.75" customHeight="1">
      <c r="B984" s="22"/>
    </row>
    <row r="985" ht="12.75" customHeight="1">
      <c r="B985" s="22"/>
    </row>
    <row r="986" ht="12.75" customHeight="1">
      <c r="B986" s="22"/>
    </row>
    <row r="987" ht="12.75" customHeight="1">
      <c r="B987" s="22"/>
    </row>
    <row r="988" ht="12.75" customHeight="1">
      <c r="B988" s="22"/>
    </row>
    <row r="989" ht="12.75" customHeight="1">
      <c r="B989" s="22"/>
    </row>
    <row r="990" ht="12.75" customHeight="1">
      <c r="B990" s="22"/>
    </row>
    <row r="991" ht="12.75" customHeight="1">
      <c r="B991" s="22"/>
    </row>
    <row r="992" ht="12.75" customHeight="1">
      <c r="B992" s="22"/>
    </row>
    <row r="993" ht="12.75" customHeight="1">
      <c r="B993" s="22"/>
    </row>
    <row r="994" ht="12.75" customHeight="1">
      <c r="B994" s="22"/>
    </row>
    <row r="995" ht="12.75" customHeight="1">
      <c r="B995" s="22"/>
    </row>
    <row r="996" ht="12.75" customHeight="1">
      <c r="B996" s="22"/>
    </row>
    <row r="997" ht="12.75" customHeight="1">
      <c r="B997" s="22"/>
    </row>
    <row r="998" ht="12.75" customHeight="1">
      <c r="B998" s="22"/>
    </row>
    <row r="999" ht="12.75" customHeight="1">
      <c r="B999" s="22"/>
    </row>
    <row r="1000" ht="12.75" customHeight="1">
      <c r="B1000" s="22"/>
    </row>
  </sheetData>
  <mergeCells count="2">
    <mergeCell ref="I23:AA24"/>
    <mergeCell ref="I25:AA25"/>
  </mergeCells>
  <printOptions/>
  <pageMargins bottom="1.0" footer="0.0" header="0.0" left="0.75" right="0.75" top="1.0"/>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9" width="8.63"/>
    <col customWidth="1" min="10" max="10" width="4.25"/>
    <col customWidth="1" min="11" max="29" width="8.63"/>
  </cols>
  <sheetData>
    <row r="1" ht="12.75" customHeight="1">
      <c r="A1" s="18" t="s">
        <v>29</v>
      </c>
      <c r="B1" s="18" t="s">
        <v>30</v>
      </c>
      <c r="C1" s="15"/>
      <c r="D1" s="15"/>
      <c r="E1" s="15"/>
      <c r="F1" s="15"/>
    </row>
    <row r="2" ht="12.75" customHeight="1">
      <c r="A2" s="16">
        <v>1.0</v>
      </c>
      <c r="B2" s="23" t="s">
        <v>14</v>
      </c>
      <c r="C2" s="15"/>
      <c r="D2" s="15"/>
      <c r="E2" s="15"/>
      <c r="F2" s="15"/>
    </row>
    <row r="3" ht="12.75" customHeight="1">
      <c r="A3" s="16">
        <v>1.0</v>
      </c>
      <c r="B3" s="23" t="s">
        <v>31</v>
      </c>
      <c r="C3" s="15"/>
      <c r="D3" s="24" t="s">
        <v>32</v>
      </c>
      <c r="E3" s="25"/>
      <c r="F3" s="15"/>
      <c r="G3" s="24" t="s">
        <v>32</v>
      </c>
      <c r="H3" s="25"/>
    </row>
    <row r="4" ht="12.75" customHeight="1">
      <c r="A4" s="16">
        <v>1.0</v>
      </c>
      <c r="B4" s="16" t="s">
        <v>2</v>
      </c>
      <c r="C4" s="15"/>
      <c r="D4" s="26"/>
      <c r="E4" s="27"/>
      <c r="F4" s="15"/>
      <c r="G4" s="26"/>
      <c r="H4" s="27"/>
    </row>
    <row r="5" ht="12.75" customHeight="1">
      <c r="A5" s="16">
        <v>1.0</v>
      </c>
      <c r="B5" s="23" t="s">
        <v>14</v>
      </c>
      <c r="C5" s="15"/>
      <c r="D5" s="26"/>
      <c r="E5" s="28" t="s">
        <v>33</v>
      </c>
      <c r="F5" s="15"/>
      <c r="G5" s="26"/>
      <c r="H5" s="28" t="s">
        <v>34</v>
      </c>
    </row>
    <row r="6" ht="12.75" customHeight="1">
      <c r="A6" s="16">
        <v>1.0</v>
      </c>
      <c r="B6" s="23" t="s">
        <v>31</v>
      </c>
      <c r="C6" s="15"/>
      <c r="D6" s="29" t="s">
        <v>2</v>
      </c>
      <c r="E6" s="30">
        <f>COUNTIF($B$2:$B$71,"A")</f>
        <v>11</v>
      </c>
      <c r="F6" s="15"/>
      <c r="G6" s="29" t="s">
        <v>2</v>
      </c>
      <c r="H6" s="30">
        <f>COUNTIF(B72:B161,"A")</f>
        <v>19</v>
      </c>
    </row>
    <row r="7" ht="12.75" customHeight="1">
      <c r="A7" s="16">
        <v>1.0</v>
      </c>
      <c r="B7" s="16" t="s">
        <v>2</v>
      </c>
      <c r="C7" s="15"/>
      <c r="D7" s="29" t="s">
        <v>14</v>
      </c>
      <c r="E7" s="31">
        <f>COUNTIF($B$2:$B$71,"B")</f>
        <v>17</v>
      </c>
      <c r="F7" s="15"/>
      <c r="G7" s="29" t="s">
        <v>14</v>
      </c>
      <c r="H7" s="31">
        <f>COUNTIF(B72:B161,"B")</f>
        <v>30</v>
      </c>
    </row>
    <row r="8" ht="12.75" customHeight="1">
      <c r="A8" s="16">
        <v>1.0</v>
      </c>
      <c r="B8" s="23" t="s">
        <v>31</v>
      </c>
      <c r="C8" s="15"/>
      <c r="D8" s="29" t="s">
        <v>31</v>
      </c>
      <c r="E8" s="31">
        <f>COUNTIF($B$2:$B$71,"Other")</f>
        <v>42</v>
      </c>
      <c r="F8" s="15"/>
      <c r="G8" s="29" t="s">
        <v>31</v>
      </c>
      <c r="H8" s="31">
        <f>COUNTIF(B72:B161,"Other")</f>
        <v>41</v>
      </c>
    </row>
    <row r="9" ht="12.75" customHeight="1">
      <c r="A9" s="16">
        <v>1.0</v>
      </c>
      <c r="B9" s="23" t="s">
        <v>31</v>
      </c>
      <c r="C9" s="15"/>
      <c r="D9" s="24" t="s">
        <v>35</v>
      </c>
      <c r="E9" s="32">
        <f>SUM(E6:E8)</f>
        <v>70</v>
      </c>
      <c r="F9" s="15"/>
      <c r="G9" s="24" t="s">
        <v>35</v>
      </c>
      <c r="H9" s="32">
        <f>SUM(H6:H8)</f>
        <v>90</v>
      </c>
    </row>
    <row r="10" ht="12.75" customHeight="1">
      <c r="A10" s="16">
        <v>1.0</v>
      </c>
      <c r="B10" s="23" t="s">
        <v>31</v>
      </c>
      <c r="C10" s="15"/>
      <c r="D10" s="33"/>
      <c r="E10" s="15"/>
      <c r="F10" s="15"/>
      <c r="G10" s="33"/>
      <c r="H10" s="15"/>
    </row>
    <row r="11" ht="12.75" customHeight="1">
      <c r="A11" s="16">
        <v>1.0</v>
      </c>
      <c r="B11" s="23" t="s">
        <v>31</v>
      </c>
      <c r="C11" s="15"/>
      <c r="D11" s="33"/>
      <c r="E11" s="15"/>
      <c r="F11" s="15"/>
      <c r="G11" s="33"/>
      <c r="H11" s="15"/>
    </row>
    <row r="12" ht="12.75" customHeight="1">
      <c r="A12" s="16">
        <v>1.0</v>
      </c>
      <c r="B12" s="23" t="s">
        <v>14</v>
      </c>
      <c r="C12" s="15"/>
      <c r="D12" s="24" t="s">
        <v>36</v>
      </c>
      <c r="E12" s="25"/>
      <c r="F12" s="15"/>
      <c r="G12" s="24" t="s">
        <v>36</v>
      </c>
      <c r="H12" s="25"/>
    </row>
    <row r="13" ht="12.75" customHeight="1">
      <c r="A13" s="16">
        <v>1.0</v>
      </c>
      <c r="B13" s="23" t="s">
        <v>31</v>
      </c>
      <c r="C13" s="15"/>
      <c r="D13" s="26"/>
      <c r="E13" s="27"/>
      <c r="F13" s="15"/>
      <c r="G13" s="26"/>
      <c r="H13" s="27"/>
    </row>
    <row r="14" ht="12.75" customHeight="1">
      <c r="A14" s="16">
        <v>1.0</v>
      </c>
      <c r="B14" s="23" t="s">
        <v>31</v>
      </c>
      <c r="C14" s="15"/>
      <c r="D14" s="26"/>
      <c r="E14" s="28" t="s">
        <v>33</v>
      </c>
      <c r="F14" s="15"/>
      <c r="G14" s="26"/>
      <c r="H14" s="28" t="s">
        <v>34</v>
      </c>
    </row>
    <row r="15" ht="12.75" customHeight="1">
      <c r="A15" s="16">
        <v>1.0</v>
      </c>
      <c r="B15" s="16" t="s">
        <v>2</v>
      </c>
      <c r="C15" s="15"/>
      <c r="D15" s="29" t="s">
        <v>2</v>
      </c>
      <c r="E15" s="34">
        <f t="shared" ref="E15:E18" si="1">100*E6/E$9</f>
        <v>15.71428571</v>
      </c>
      <c r="F15" s="15"/>
      <c r="G15" s="29" t="s">
        <v>2</v>
      </c>
      <c r="H15" s="34">
        <f t="shared" ref="H15:H18" si="2">100*H6/H$9</f>
        <v>21.11111111</v>
      </c>
    </row>
    <row r="16" ht="12.75" customHeight="1">
      <c r="A16" s="16">
        <v>1.0</v>
      </c>
      <c r="B16" s="16" t="s">
        <v>2</v>
      </c>
      <c r="C16" s="15"/>
      <c r="D16" s="29" t="s">
        <v>14</v>
      </c>
      <c r="E16" s="34">
        <f t="shared" si="1"/>
        <v>24.28571429</v>
      </c>
      <c r="F16" s="15"/>
      <c r="G16" s="29" t="s">
        <v>14</v>
      </c>
      <c r="H16" s="34">
        <f t="shared" si="2"/>
        <v>33.33333333</v>
      </c>
    </row>
    <row r="17" ht="12.75" customHeight="1">
      <c r="A17" s="16">
        <v>1.0</v>
      </c>
      <c r="B17" s="16" t="s">
        <v>2</v>
      </c>
      <c r="C17" s="15"/>
      <c r="D17" s="29" t="s">
        <v>31</v>
      </c>
      <c r="E17" s="34">
        <f t="shared" si="1"/>
        <v>60</v>
      </c>
      <c r="F17" s="15"/>
      <c r="G17" s="29" t="s">
        <v>31</v>
      </c>
      <c r="H17" s="34">
        <f t="shared" si="2"/>
        <v>45.55555556</v>
      </c>
    </row>
    <row r="18" ht="12.75" customHeight="1">
      <c r="A18" s="16">
        <v>1.0</v>
      </c>
      <c r="B18" s="23" t="s">
        <v>14</v>
      </c>
      <c r="C18" s="15"/>
      <c r="D18" s="24" t="s">
        <v>35</v>
      </c>
      <c r="E18" s="32">
        <f t="shared" si="1"/>
        <v>100</v>
      </c>
      <c r="F18" s="15"/>
      <c r="G18" s="24" t="s">
        <v>35</v>
      </c>
      <c r="H18" s="32">
        <f t="shared" si="2"/>
        <v>100</v>
      </c>
    </row>
    <row r="19" ht="12.75" customHeight="1">
      <c r="A19" s="16">
        <v>1.0</v>
      </c>
      <c r="B19" s="16" t="s">
        <v>2</v>
      </c>
      <c r="C19" s="15"/>
      <c r="D19" s="15"/>
      <c r="E19" s="15"/>
      <c r="F19" s="15"/>
    </row>
    <row r="20" ht="12.75" customHeight="1">
      <c r="A20" s="16">
        <v>1.0</v>
      </c>
      <c r="B20" s="23" t="s">
        <v>31</v>
      </c>
      <c r="C20" s="15"/>
      <c r="D20" s="15"/>
      <c r="E20" s="15"/>
      <c r="F20" s="15"/>
      <c r="J20" s="7" t="s">
        <v>7</v>
      </c>
    </row>
    <row r="21" ht="12.75" customHeight="1">
      <c r="A21" s="16">
        <v>1.0</v>
      </c>
      <c r="B21" s="23" t="s">
        <v>14</v>
      </c>
      <c r="C21" s="15"/>
      <c r="D21" s="15"/>
      <c r="E21" s="15"/>
      <c r="F21" s="15"/>
      <c r="J21" s="7" t="s">
        <v>37</v>
      </c>
    </row>
    <row r="22" ht="12.75" customHeight="1">
      <c r="A22" s="16">
        <v>1.0</v>
      </c>
      <c r="B22" s="16" t="s">
        <v>2</v>
      </c>
      <c r="C22" s="15"/>
      <c r="D22" s="15"/>
      <c r="E22" s="15"/>
      <c r="F22" s="15"/>
      <c r="J22" s="20"/>
      <c r="K22" s="9" t="s">
        <v>38</v>
      </c>
    </row>
    <row r="23" ht="12.75" customHeight="1">
      <c r="A23" s="16">
        <v>1.0</v>
      </c>
      <c r="B23" s="23" t="s">
        <v>14</v>
      </c>
      <c r="C23" s="15"/>
      <c r="D23" s="15"/>
      <c r="E23" s="15"/>
      <c r="F23" s="15"/>
      <c r="J23" s="7" t="s">
        <v>39</v>
      </c>
      <c r="K23" s="9"/>
    </row>
    <row r="24" ht="12.75" customHeight="1">
      <c r="A24" s="16">
        <v>1.0</v>
      </c>
      <c r="B24" s="23" t="s">
        <v>31</v>
      </c>
      <c r="C24" s="15"/>
      <c r="D24" s="15"/>
      <c r="E24" s="15"/>
      <c r="F24" s="15"/>
      <c r="K24" s="9" t="s">
        <v>40</v>
      </c>
    </row>
    <row r="25" ht="12.75" customHeight="1">
      <c r="A25" s="16">
        <v>1.0</v>
      </c>
      <c r="B25" s="23" t="s">
        <v>31</v>
      </c>
      <c r="C25" s="15"/>
      <c r="D25" s="15"/>
      <c r="E25" s="15"/>
      <c r="F25" s="15"/>
      <c r="J25" s="20" t="s">
        <v>41</v>
      </c>
    </row>
    <row r="26" ht="12.75" customHeight="1">
      <c r="A26" s="16">
        <v>1.0</v>
      </c>
      <c r="B26" s="23" t="s">
        <v>14</v>
      </c>
      <c r="C26" s="15"/>
      <c r="D26" s="35"/>
      <c r="E26" s="15"/>
      <c r="F26" s="15"/>
      <c r="K26" s="36" t="s">
        <v>42</v>
      </c>
    </row>
    <row r="27" ht="12.75" customHeight="1">
      <c r="A27" s="16">
        <v>1.0</v>
      </c>
      <c r="B27" s="23" t="s">
        <v>14</v>
      </c>
      <c r="C27" s="15"/>
      <c r="D27" s="37"/>
      <c r="E27" s="15"/>
      <c r="F27" s="15"/>
    </row>
    <row r="28" ht="12.75" customHeight="1">
      <c r="A28" s="16">
        <v>1.0</v>
      </c>
      <c r="B28" s="23" t="s">
        <v>31</v>
      </c>
      <c r="C28" s="15"/>
      <c r="D28" s="37"/>
      <c r="E28" s="15"/>
      <c r="F28" s="15"/>
      <c r="J28" s="20"/>
    </row>
    <row r="29" ht="12.75" customHeight="1">
      <c r="A29" s="16">
        <v>1.0</v>
      </c>
      <c r="B29" s="23" t="s">
        <v>31</v>
      </c>
      <c r="C29" s="15"/>
      <c r="D29" s="37"/>
      <c r="E29" s="15"/>
      <c r="F29" s="15"/>
      <c r="J29" s="7" t="s">
        <v>11</v>
      </c>
    </row>
    <row r="30" ht="12.75" customHeight="1">
      <c r="A30" s="16">
        <v>1.0</v>
      </c>
      <c r="B30" s="23" t="s">
        <v>31</v>
      </c>
      <c r="C30" s="15"/>
      <c r="D30" s="37"/>
      <c r="E30" s="15"/>
      <c r="F30" s="15"/>
      <c r="K30" s="38" t="s">
        <v>43</v>
      </c>
    </row>
    <row r="31" ht="12.75" customHeight="1">
      <c r="A31" s="16">
        <v>1.0</v>
      </c>
      <c r="B31" s="23" t="s">
        <v>31</v>
      </c>
      <c r="C31" s="15"/>
      <c r="D31" s="37"/>
      <c r="E31" s="15"/>
      <c r="F31" s="15"/>
    </row>
    <row r="32" ht="12.75" customHeight="1">
      <c r="A32" s="16">
        <v>1.0</v>
      </c>
      <c r="B32" s="23" t="s">
        <v>31</v>
      </c>
      <c r="C32" s="15"/>
      <c r="D32" s="37"/>
      <c r="E32" s="15"/>
      <c r="F32" s="15"/>
    </row>
    <row r="33" ht="12.75" customHeight="1">
      <c r="A33" s="16">
        <v>1.0</v>
      </c>
      <c r="B33" s="23" t="s">
        <v>14</v>
      </c>
      <c r="C33" s="15"/>
      <c r="D33" s="37"/>
      <c r="E33" s="15"/>
      <c r="F33" s="15"/>
    </row>
    <row r="34" ht="12.75" customHeight="1">
      <c r="A34" s="16">
        <v>1.0</v>
      </c>
      <c r="B34" s="23" t="s">
        <v>14</v>
      </c>
      <c r="C34" s="15"/>
      <c r="D34" s="15"/>
      <c r="E34" s="15"/>
      <c r="F34" s="15"/>
    </row>
    <row r="35" ht="12.75" customHeight="1">
      <c r="A35" s="16">
        <v>1.0</v>
      </c>
      <c r="B35" s="23" t="s">
        <v>31</v>
      </c>
      <c r="C35" s="15"/>
      <c r="D35" s="15"/>
      <c r="E35" s="15"/>
      <c r="F35" s="15"/>
    </row>
    <row r="36" ht="12.75" customHeight="1">
      <c r="A36" s="16">
        <v>1.0</v>
      </c>
      <c r="B36" s="23" t="s">
        <v>31</v>
      </c>
      <c r="C36" s="15"/>
      <c r="D36" s="15"/>
      <c r="E36" s="15"/>
      <c r="F36" s="15"/>
    </row>
    <row r="37" ht="12.75" customHeight="1">
      <c r="A37" s="16">
        <v>1.0</v>
      </c>
      <c r="B37" s="23" t="s">
        <v>14</v>
      </c>
      <c r="C37" s="15"/>
      <c r="D37" s="15"/>
      <c r="E37" s="15"/>
      <c r="F37" s="15"/>
    </row>
    <row r="38" ht="12.75" customHeight="1">
      <c r="A38" s="16">
        <v>1.0</v>
      </c>
      <c r="B38" s="23" t="s">
        <v>14</v>
      </c>
      <c r="C38" s="15"/>
      <c r="D38" s="15"/>
      <c r="E38" s="15"/>
      <c r="F38" s="15"/>
    </row>
    <row r="39" ht="12.75" customHeight="1">
      <c r="A39" s="16">
        <v>1.0</v>
      </c>
      <c r="B39" s="23" t="s">
        <v>14</v>
      </c>
      <c r="C39" s="15"/>
      <c r="D39" s="15"/>
      <c r="E39" s="15"/>
      <c r="F39" s="15"/>
    </row>
    <row r="40" ht="12.75" customHeight="1">
      <c r="A40" s="16">
        <v>1.0</v>
      </c>
      <c r="B40" s="23" t="s">
        <v>31</v>
      </c>
      <c r="C40" s="15"/>
      <c r="D40" s="15"/>
      <c r="E40" s="15"/>
      <c r="F40" s="15"/>
    </row>
    <row r="41" ht="12.75" customHeight="1">
      <c r="A41" s="16">
        <v>1.0</v>
      </c>
      <c r="B41" s="23" t="s">
        <v>31</v>
      </c>
      <c r="C41" s="15"/>
      <c r="D41" s="15"/>
      <c r="E41" s="15"/>
      <c r="F41" s="15"/>
    </row>
    <row r="42" ht="12.75" customHeight="1">
      <c r="A42" s="16">
        <v>1.0</v>
      </c>
      <c r="B42" s="23" t="s">
        <v>14</v>
      </c>
      <c r="C42" s="15"/>
      <c r="D42" s="15"/>
      <c r="E42" s="15"/>
      <c r="F42" s="15"/>
    </row>
    <row r="43" ht="12.75" customHeight="1">
      <c r="A43" s="16">
        <v>1.0</v>
      </c>
      <c r="B43" s="23" t="s">
        <v>31</v>
      </c>
      <c r="C43" s="15"/>
      <c r="D43" s="15"/>
      <c r="E43" s="15"/>
      <c r="F43" s="15"/>
    </row>
    <row r="44" ht="12.75" customHeight="1">
      <c r="A44" s="16">
        <v>1.0</v>
      </c>
      <c r="B44" s="23" t="s">
        <v>31</v>
      </c>
      <c r="C44" s="15"/>
      <c r="D44" s="15"/>
      <c r="E44" s="15"/>
      <c r="F44" s="15"/>
    </row>
    <row r="45" ht="12.75" customHeight="1">
      <c r="A45" s="16">
        <v>1.0</v>
      </c>
      <c r="B45" s="23" t="s">
        <v>31</v>
      </c>
      <c r="C45" s="15"/>
      <c r="D45" s="15"/>
      <c r="E45" s="15"/>
      <c r="F45" s="15"/>
    </row>
    <row r="46" ht="12.75" customHeight="1">
      <c r="A46" s="16">
        <v>1.0</v>
      </c>
      <c r="B46" s="23" t="s">
        <v>31</v>
      </c>
      <c r="C46" s="15"/>
      <c r="D46" s="15"/>
      <c r="E46" s="15"/>
      <c r="F46" s="15"/>
    </row>
    <row r="47" ht="12.75" customHeight="1">
      <c r="A47" s="16">
        <v>1.0</v>
      </c>
      <c r="B47" s="23" t="s">
        <v>31</v>
      </c>
      <c r="C47" s="15"/>
      <c r="D47" s="15"/>
      <c r="E47" s="15"/>
      <c r="F47" s="15"/>
    </row>
    <row r="48" ht="12.75" customHeight="1">
      <c r="A48" s="16">
        <v>1.0</v>
      </c>
      <c r="B48" s="23" t="s">
        <v>31</v>
      </c>
      <c r="C48" s="15"/>
      <c r="D48" s="15"/>
      <c r="E48" s="15"/>
      <c r="F48" s="15"/>
    </row>
    <row r="49" ht="12.75" customHeight="1">
      <c r="A49" s="16">
        <v>1.0</v>
      </c>
      <c r="B49" s="23" t="s">
        <v>31</v>
      </c>
      <c r="C49" s="15"/>
      <c r="D49" s="15"/>
      <c r="E49" s="15"/>
      <c r="F49" s="15"/>
    </row>
    <row r="50" ht="12.75" customHeight="1">
      <c r="A50" s="16">
        <v>1.0</v>
      </c>
      <c r="B50" s="23" t="s">
        <v>31</v>
      </c>
      <c r="C50" s="15"/>
      <c r="D50" s="15"/>
      <c r="E50" s="15"/>
      <c r="F50" s="15"/>
    </row>
    <row r="51" ht="12.75" customHeight="1">
      <c r="A51" s="16">
        <v>1.0</v>
      </c>
      <c r="B51" s="23" t="s">
        <v>31</v>
      </c>
      <c r="C51" s="15"/>
      <c r="D51" s="15"/>
      <c r="E51" s="15"/>
      <c r="F51" s="15"/>
    </row>
    <row r="52" ht="12.75" customHeight="1">
      <c r="A52" s="16">
        <v>1.0</v>
      </c>
      <c r="B52" s="16" t="s">
        <v>2</v>
      </c>
      <c r="C52" s="15"/>
      <c r="D52" s="15"/>
      <c r="E52" s="15"/>
      <c r="F52" s="15"/>
    </row>
    <row r="53" ht="12.75" customHeight="1">
      <c r="A53" s="16">
        <v>1.0</v>
      </c>
      <c r="B53" s="23" t="s">
        <v>31</v>
      </c>
      <c r="C53" s="15"/>
      <c r="D53" s="15"/>
      <c r="E53" s="15"/>
      <c r="F53" s="15"/>
    </row>
    <row r="54" ht="12.75" customHeight="1">
      <c r="A54" s="16">
        <v>1.0</v>
      </c>
      <c r="B54" s="16" t="s">
        <v>2</v>
      </c>
      <c r="C54" s="15"/>
      <c r="D54" s="15"/>
      <c r="E54" s="15"/>
      <c r="F54" s="15"/>
    </row>
    <row r="55" ht="12.75" customHeight="1">
      <c r="A55" s="16">
        <v>1.0</v>
      </c>
      <c r="B55" s="23" t="s">
        <v>31</v>
      </c>
      <c r="C55" s="15"/>
      <c r="D55" s="15"/>
      <c r="E55" s="15"/>
      <c r="F55" s="15"/>
    </row>
    <row r="56" ht="12.75" customHeight="1">
      <c r="A56" s="16">
        <v>1.0</v>
      </c>
      <c r="B56" s="23" t="s">
        <v>31</v>
      </c>
      <c r="C56" s="15"/>
      <c r="D56" s="15"/>
      <c r="E56" s="15"/>
      <c r="F56" s="15"/>
    </row>
    <row r="57" ht="12.75" customHeight="1">
      <c r="A57" s="16">
        <v>1.0</v>
      </c>
      <c r="B57" s="23" t="s">
        <v>31</v>
      </c>
      <c r="C57" s="15"/>
      <c r="D57" s="15"/>
      <c r="E57" s="15"/>
      <c r="F57" s="15"/>
    </row>
    <row r="58" ht="12.75" customHeight="1">
      <c r="A58" s="16">
        <v>1.0</v>
      </c>
      <c r="B58" s="16" t="s">
        <v>2</v>
      </c>
      <c r="C58" s="15"/>
      <c r="D58" s="15"/>
      <c r="E58" s="15"/>
      <c r="F58" s="15"/>
    </row>
    <row r="59" ht="12.75" customHeight="1">
      <c r="A59" s="16">
        <v>1.0</v>
      </c>
      <c r="B59" s="16" t="s">
        <v>2</v>
      </c>
      <c r="C59" s="15"/>
      <c r="D59" s="15"/>
      <c r="E59" s="15"/>
      <c r="F59" s="15"/>
    </row>
    <row r="60" ht="12.75" customHeight="1">
      <c r="A60" s="16">
        <v>1.0</v>
      </c>
      <c r="B60" s="23" t="s">
        <v>31</v>
      </c>
      <c r="C60" s="15"/>
      <c r="D60" s="15"/>
      <c r="E60" s="15"/>
      <c r="F60" s="15"/>
    </row>
    <row r="61" ht="12.75" customHeight="1">
      <c r="A61" s="16">
        <v>1.0</v>
      </c>
      <c r="B61" s="23" t="s">
        <v>31</v>
      </c>
      <c r="C61" s="15"/>
      <c r="D61" s="15"/>
      <c r="E61" s="15"/>
      <c r="F61" s="15"/>
    </row>
    <row r="62" ht="12.75" customHeight="1">
      <c r="A62" s="16">
        <v>1.0</v>
      </c>
      <c r="B62" s="23" t="s">
        <v>31</v>
      </c>
      <c r="C62" s="15"/>
      <c r="D62" s="15"/>
      <c r="E62" s="15"/>
      <c r="F62" s="15"/>
    </row>
    <row r="63" ht="12.75" customHeight="1">
      <c r="A63" s="16">
        <v>1.0</v>
      </c>
      <c r="B63" s="23" t="s">
        <v>31</v>
      </c>
      <c r="C63" s="15"/>
      <c r="D63" s="15"/>
      <c r="E63" s="15"/>
      <c r="F63" s="15"/>
    </row>
    <row r="64" ht="12.75" customHeight="1">
      <c r="A64" s="16">
        <v>1.0</v>
      </c>
      <c r="B64" s="23" t="s">
        <v>31</v>
      </c>
      <c r="C64" s="15"/>
      <c r="D64" s="15"/>
      <c r="E64" s="15"/>
      <c r="F64" s="15"/>
    </row>
    <row r="65" ht="12.75" customHeight="1">
      <c r="A65" s="16">
        <v>1.0</v>
      </c>
      <c r="B65" s="23" t="s">
        <v>31</v>
      </c>
      <c r="C65" s="15"/>
      <c r="D65" s="15"/>
      <c r="E65" s="15"/>
      <c r="F65" s="15"/>
    </row>
    <row r="66" ht="12.75" customHeight="1">
      <c r="A66" s="16">
        <v>1.0</v>
      </c>
      <c r="B66" s="23" t="s">
        <v>14</v>
      </c>
      <c r="C66" s="15"/>
      <c r="D66" s="15"/>
      <c r="E66" s="15"/>
      <c r="F66" s="15"/>
    </row>
    <row r="67" ht="12.75" customHeight="1">
      <c r="A67" s="16">
        <v>1.0</v>
      </c>
      <c r="B67" s="23" t="s">
        <v>31</v>
      </c>
      <c r="C67" s="15"/>
      <c r="D67" s="15"/>
      <c r="E67" s="15"/>
      <c r="F67" s="15"/>
    </row>
    <row r="68" ht="12.75" customHeight="1">
      <c r="A68" s="16">
        <v>1.0</v>
      </c>
      <c r="B68" s="23" t="s">
        <v>14</v>
      </c>
      <c r="C68" s="15"/>
      <c r="D68" s="15"/>
      <c r="E68" s="15"/>
      <c r="F68" s="15"/>
    </row>
    <row r="69" ht="12.75" customHeight="1">
      <c r="A69" s="16">
        <v>1.0</v>
      </c>
      <c r="B69" s="23" t="s">
        <v>31</v>
      </c>
      <c r="C69" s="15"/>
      <c r="D69" s="15"/>
      <c r="E69" s="15"/>
      <c r="F69" s="15"/>
    </row>
    <row r="70" ht="12.75" customHeight="1">
      <c r="A70" s="16">
        <v>1.0</v>
      </c>
      <c r="B70" s="23" t="s">
        <v>31</v>
      </c>
      <c r="C70" s="15"/>
      <c r="D70" s="15"/>
      <c r="E70" s="15"/>
      <c r="F70" s="15"/>
    </row>
    <row r="71" ht="12.75" customHeight="1">
      <c r="A71" s="16">
        <v>1.0</v>
      </c>
      <c r="B71" s="23" t="s">
        <v>14</v>
      </c>
      <c r="C71" s="15"/>
      <c r="D71" s="15"/>
      <c r="E71" s="15"/>
      <c r="F71" s="15"/>
    </row>
    <row r="72" ht="12.75" customHeight="1">
      <c r="A72" s="16">
        <v>2.0</v>
      </c>
      <c r="B72" s="16" t="s">
        <v>2</v>
      </c>
      <c r="C72" s="15"/>
      <c r="D72" s="15"/>
      <c r="E72" s="15"/>
      <c r="F72" s="15"/>
    </row>
    <row r="73" ht="12.75" customHeight="1">
      <c r="A73" s="16">
        <v>2.0</v>
      </c>
      <c r="B73" s="16" t="s">
        <v>14</v>
      </c>
      <c r="C73" s="15"/>
      <c r="D73" s="15"/>
      <c r="E73" s="15"/>
      <c r="F73" s="15"/>
    </row>
    <row r="74" ht="12.75" customHeight="1">
      <c r="A74" s="16">
        <v>2.0</v>
      </c>
      <c r="B74" s="16" t="s">
        <v>2</v>
      </c>
      <c r="C74" s="15"/>
      <c r="D74" s="15"/>
      <c r="E74" s="15"/>
      <c r="F74" s="15"/>
    </row>
    <row r="75" ht="12.75" customHeight="1">
      <c r="A75" s="16">
        <v>2.0</v>
      </c>
      <c r="B75" s="16" t="s">
        <v>31</v>
      </c>
      <c r="C75" s="15"/>
      <c r="D75" s="15"/>
      <c r="E75" s="15"/>
      <c r="F75" s="15"/>
    </row>
    <row r="76" ht="12.75" customHeight="1">
      <c r="A76" s="16">
        <v>2.0</v>
      </c>
      <c r="B76" s="16" t="s">
        <v>2</v>
      </c>
      <c r="C76" s="15"/>
      <c r="D76" s="15"/>
      <c r="E76" s="15"/>
      <c r="F76" s="15"/>
    </row>
    <row r="77" ht="12.75" customHeight="1">
      <c r="A77" s="16">
        <v>2.0</v>
      </c>
      <c r="B77" s="16" t="s">
        <v>14</v>
      </c>
      <c r="C77" s="15"/>
      <c r="D77" s="15"/>
      <c r="E77" s="15"/>
      <c r="F77" s="15"/>
    </row>
    <row r="78" ht="12.75" customHeight="1">
      <c r="A78" s="16">
        <v>2.0</v>
      </c>
      <c r="B78" s="16" t="s">
        <v>31</v>
      </c>
      <c r="C78" s="15"/>
      <c r="D78" s="15"/>
      <c r="E78" s="15"/>
      <c r="F78" s="15"/>
    </row>
    <row r="79" ht="12.75" customHeight="1">
      <c r="A79" s="16">
        <v>2.0</v>
      </c>
      <c r="B79" s="16" t="s">
        <v>31</v>
      </c>
      <c r="C79" s="15"/>
      <c r="D79" s="15"/>
      <c r="E79" s="15"/>
      <c r="F79" s="15"/>
    </row>
    <row r="80" ht="12.75" customHeight="1">
      <c r="A80" s="16">
        <v>2.0</v>
      </c>
      <c r="B80" s="16" t="s">
        <v>14</v>
      </c>
      <c r="C80" s="15"/>
      <c r="D80" s="15"/>
      <c r="E80" s="15"/>
      <c r="F80" s="15"/>
    </row>
    <row r="81" ht="12.75" customHeight="1">
      <c r="A81" s="16">
        <v>2.0</v>
      </c>
      <c r="B81" s="16" t="s">
        <v>14</v>
      </c>
      <c r="C81" s="15"/>
      <c r="D81" s="15"/>
      <c r="E81" s="15"/>
      <c r="F81" s="15"/>
    </row>
    <row r="82" ht="12.75" customHeight="1">
      <c r="A82" s="16">
        <v>2.0</v>
      </c>
      <c r="B82" s="16" t="s">
        <v>31</v>
      </c>
      <c r="C82" s="15"/>
      <c r="D82" s="15"/>
      <c r="E82" s="15"/>
      <c r="F82" s="15"/>
    </row>
    <row r="83" ht="12.75" customHeight="1">
      <c r="A83" s="16">
        <v>2.0</v>
      </c>
      <c r="B83" s="16" t="s">
        <v>14</v>
      </c>
      <c r="C83" s="15"/>
      <c r="D83" s="15"/>
      <c r="E83" s="15"/>
      <c r="F83" s="15"/>
    </row>
    <row r="84" ht="12.75" customHeight="1">
      <c r="A84" s="16">
        <v>2.0</v>
      </c>
      <c r="B84" s="16" t="s">
        <v>14</v>
      </c>
      <c r="C84" s="15"/>
      <c r="D84" s="15"/>
      <c r="E84" s="15"/>
      <c r="F84" s="15"/>
    </row>
    <row r="85" ht="12.75" customHeight="1">
      <c r="A85" s="16">
        <v>2.0</v>
      </c>
      <c r="B85" s="16" t="s">
        <v>31</v>
      </c>
      <c r="C85" s="15"/>
      <c r="D85" s="15"/>
      <c r="E85" s="15"/>
      <c r="F85" s="15"/>
    </row>
    <row r="86" ht="12.75" customHeight="1">
      <c r="A86" s="16">
        <v>2.0</v>
      </c>
      <c r="B86" s="16" t="s">
        <v>31</v>
      </c>
      <c r="C86" s="15"/>
      <c r="D86" s="15"/>
      <c r="E86" s="15"/>
      <c r="F86" s="15"/>
    </row>
    <row r="87" ht="12.75" customHeight="1">
      <c r="A87" s="16">
        <v>2.0</v>
      </c>
      <c r="B87" s="16" t="s">
        <v>2</v>
      </c>
      <c r="C87" s="15"/>
      <c r="D87" s="15"/>
      <c r="E87" s="15"/>
      <c r="F87" s="15"/>
    </row>
    <row r="88" ht="12.75" customHeight="1">
      <c r="A88" s="16">
        <v>2.0</v>
      </c>
      <c r="B88" s="16" t="s">
        <v>14</v>
      </c>
      <c r="C88" s="15"/>
      <c r="D88" s="15"/>
      <c r="E88" s="15"/>
      <c r="F88" s="15"/>
    </row>
    <row r="89" ht="12.75" customHeight="1">
      <c r="A89" s="16">
        <v>2.0</v>
      </c>
      <c r="B89" s="16" t="s">
        <v>2</v>
      </c>
      <c r="C89" s="15"/>
      <c r="D89" s="15"/>
      <c r="E89" s="15"/>
      <c r="F89" s="15"/>
    </row>
    <row r="90" ht="12.75" customHeight="1">
      <c r="A90" s="16">
        <v>2.0</v>
      </c>
      <c r="B90" s="16" t="s">
        <v>31</v>
      </c>
      <c r="C90" s="15"/>
      <c r="D90" s="15"/>
      <c r="E90" s="15"/>
      <c r="F90" s="15"/>
    </row>
    <row r="91" ht="12.75" customHeight="1">
      <c r="A91" s="16">
        <v>2.0</v>
      </c>
      <c r="B91" s="16" t="s">
        <v>14</v>
      </c>
      <c r="C91" s="15"/>
      <c r="D91" s="15"/>
      <c r="E91" s="15"/>
      <c r="F91" s="15"/>
    </row>
    <row r="92" ht="12.75" customHeight="1">
      <c r="A92" s="16">
        <v>2.0</v>
      </c>
      <c r="B92" s="16" t="s">
        <v>31</v>
      </c>
      <c r="C92" s="15"/>
      <c r="D92" s="15"/>
      <c r="E92" s="15"/>
      <c r="F92" s="15"/>
    </row>
    <row r="93" ht="12.75" customHeight="1">
      <c r="A93" s="16">
        <v>2.0</v>
      </c>
      <c r="B93" s="16" t="s">
        <v>31</v>
      </c>
      <c r="C93" s="15"/>
      <c r="D93" s="15"/>
      <c r="E93" s="15"/>
      <c r="F93" s="15"/>
    </row>
    <row r="94" ht="12.75" customHeight="1">
      <c r="A94" s="16">
        <v>2.0</v>
      </c>
      <c r="B94" s="16" t="s">
        <v>2</v>
      </c>
      <c r="C94" s="15"/>
      <c r="D94" s="15"/>
      <c r="E94" s="15"/>
      <c r="F94" s="15"/>
    </row>
    <row r="95" ht="12.75" customHeight="1">
      <c r="A95" s="16">
        <v>2.0</v>
      </c>
      <c r="B95" s="16" t="s">
        <v>31</v>
      </c>
      <c r="C95" s="15"/>
      <c r="D95" s="15"/>
      <c r="E95" s="15"/>
      <c r="F95" s="15"/>
    </row>
    <row r="96" ht="12.75" customHeight="1">
      <c r="A96" s="16">
        <v>2.0</v>
      </c>
      <c r="B96" s="16" t="s">
        <v>2</v>
      </c>
      <c r="C96" s="15"/>
      <c r="D96" s="15"/>
      <c r="E96" s="15"/>
      <c r="F96" s="15"/>
    </row>
    <row r="97" ht="12.75" customHeight="1">
      <c r="A97" s="16">
        <v>2.0</v>
      </c>
      <c r="B97" s="16" t="s">
        <v>14</v>
      </c>
      <c r="C97" s="15"/>
      <c r="D97" s="15"/>
      <c r="E97" s="15"/>
      <c r="F97" s="15"/>
    </row>
    <row r="98" ht="12.75" customHeight="1">
      <c r="A98" s="16">
        <v>2.0</v>
      </c>
      <c r="B98" s="16" t="s">
        <v>31</v>
      </c>
      <c r="C98" s="15"/>
      <c r="D98" s="15"/>
      <c r="E98" s="15"/>
      <c r="F98" s="15"/>
    </row>
    <row r="99" ht="12.75" customHeight="1">
      <c r="A99" s="16">
        <v>2.0</v>
      </c>
      <c r="B99" s="16" t="s">
        <v>14</v>
      </c>
      <c r="C99" s="15"/>
      <c r="D99" s="15"/>
      <c r="E99" s="15"/>
      <c r="F99" s="15"/>
    </row>
    <row r="100" ht="12.75" customHeight="1">
      <c r="A100" s="16">
        <v>2.0</v>
      </c>
      <c r="B100" s="16" t="s">
        <v>31</v>
      </c>
      <c r="C100" s="15"/>
      <c r="D100" s="15"/>
      <c r="E100" s="15"/>
      <c r="F100" s="15"/>
    </row>
    <row r="101" ht="12.75" customHeight="1">
      <c r="A101" s="16">
        <v>2.0</v>
      </c>
      <c r="B101" s="16" t="s">
        <v>14</v>
      </c>
      <c r="C101" s="15"/>
      <c r="D101" s="15"/>
      <c r="E101" s="15"/>
      <c r="F101" s="15"/>
    </row>
    <row r="102" ht="12.75" customHeight="1">
      <c r="A102" s="16">
        <v>2.0</v>
      </c>
      <c r="B102" s="16" t="s">
        <v>31</v>
      </c>
      <c r="C102" s="15"/>
      <c r="D102" s="15"/>
      <c r="E102" s="15"/>
      <c r="F102" s="15"/>
    </row>
    <row r="103" ht="12.75" customHeight="1">
      <c r="A103" s="16">
        <v>2.0</v>
      </c>
      <c r="B103" s="16" t="s">
        <v>14</v>
      </c>
      <c r="C103" s="15"/>
      <c r="D103" s="15"/>
      <c r="E103" s="15"/>
      <c r="F103" s="15"/>
    </row>
    <row r="104" ht="12.75" customHeight="1">
      <c r="A104" s="16">
        <v>2.0</v>
      </c>
      <c r="B104" s="16" t="s">
        <v>31</v>
      </c>
      <c r="C104" s="15"/>
      <c r="D104" s="15"/>
      <c r="E104" s="15"/>
      <c r="F104" s="15"/>
    </row>
    <row r="105" ht="12.75" customHeight="1">
      <c r="A105" s="16">
        <v>2.0</v>
      </c>
      <c r="B105" s="16" t="s">
        <v>14</v>
      </c>
      <c r="C105" s="15"/>
      <c r="D105" s="15"/>
      <c r="E105" s="15"/>
      <c r="F105" s="15"/>
    </row>
    <row r="106" ht="12.75" customHeight="1">
      <c r="A106" s="16">
        <v>2.0</v>
      </c>
      <c r="B106" s="16" t="s">
        <v>2</v>
      </c>
      <c r="C106" s="15"/>
      <c r="D106" s="15"/>
      <c r="E106" s="15"/>
      <c r="F106" s="15"/>
    </row>
    <row r="107" ht="12.75" customHeight="1">
      <c r="A107" s="16">
        <v>2.0</v>
      </c>
      <c r="B107" s="16" t="s">
        <v>2</v>
      </c>
      <c r="C107" s="15"/>
      <c r="D107" s="15"/>
      <c r="E107" s="15"/>
      <c r="F107" s="15"/>
    </row>
    <row r="108" ht="12.75" customHeight="1">
      <c r="A108" s="16">
        <v>2.0</v>
      </c>
      <c r="B108" s="16" t="s">
        <v>31</v>
      </c>
      <c r="C108" s="15"/>
      <c r="D108" s="15"/>
      <c r="E108" s="15"/>
      <c r="F108" s="15"/>
    </row>
    <row r="109" ht="12.75" customHeight="1">
      <c r="A109" s="16">
        <v>2.0</v>
      </c>
      <c r="B109" s="16" t="s">
        <v>14</v>
      </c>
      <c r="C109" s="15"/>
      <c r="D109" s="15"/>
      <c r="E109" s="15"/>
      <c r="F109" s="15"/>
    </row>
    <row r="110" ht="12.75" customHeight="1">
      <c r="A110" s="16">
        <v>2.0</v>
      </c>
      <c r="B110" s="16" t="s">
        <v>31</v>
      </c>
      <c r="C110" s="15"/>
      <c r="D110" s="15"/>
      <c r="E110" s="15"/>
      <c r="F110" s="15"/>
    </row>
    <row r="111" ht="12.75" customHeight="1">
      <c r="A111" s="16">
        <v>2.0</v>
      </c>
      <c r="B111" s="16" t="s">
        <v>31</v>
      </c>
      <c r="C111" s="15"/>
      <c r="D111" s="15"/>
      <c r="E111" s="15"/>
      <c r="F111" s="15"/>
    </row>
    <row r="112" ht="12.75" customHeight="1">
      <c r="A112" s="16">
        <v>2.0</v>
      </c>
      <c r="B112" s="16" t="s">
        <v>2</v>
      </c>
      <c r="C112" s="15"/>
      <c r="D112" s="15"/>
      <c r="E112" s="15"/>
      <c r="F112" s="15"/>
    </row>
    <row r="113" ht="12.75" customHeight="1">
      <c r="A113" s="16">
        <v>2.0</v>
      </c>
      <c r="B113" s="16" t="s">
        <v>14</v>
      </c>
      <c r="C113" s="15"/>
      <c r="D113" s="15"/>
      <c r="E113" s="15"/>
      <c r="F113" s="15"/>
    </row>
    <row r="114" ht="12.75" customHeight="1">
      <c r="A114" s="16">
        <v>2.0</v>
      </c>
      <c r="B114" s="16" t="s">
        <v>14</v>
      </c>
      <c r="C114" s="15"/>
      <c r="D114" s="15"/>
      <c r="E114" s="15"/>
      <c r="F114" s="15"/>
    </row>
    <row r="115" ht="12.75" customHeight="1">
      <c r="A115" s="16">
        <v>2.0</v>
      </c>
      <c r="B115" s="16" t="s">
        <v>31</v>
      </c>
      <c r="C115" s="15"/>
      <c r="D115" s="15"/>
      <c r="E115" s="15"/>
      <c r="F115" s="15"/>
    </row>
    <row r="116" ht="12.75" customHeight="1">
      <c r="A116" s="16">
        <v>2.0</v>
      </c>
      <c r="B116" s="16" t="s">
        <v>31</v>
      </c>
      <c r="C116" s="15"/>
      <c r="D116" s="15"/>
      <c r="E116" s="15"/>
      <c r="F116" s="15"/>
    </row>
    <row r="117" ht="12.75" customHeight="1">
      <c r="A117" s="16">
        <v>2.0</v>
      </c>
      <c r="B117" s="16" t="s">
        <v>31</v>
      </c>
      <c r="C117" s="15"/>
      <c r="D117" s="15"/>
      <c r="E117" s="15"/>
      <c r="F117" s="15"/>
    </row>
    <row r="118" ht="12.75" customHeight="1">
      <c r="A118" s="16">
        <v>2.0</v>
      </c>
      <c r="B118" s="16" t="s">
        <v>31</v>
      </c>
      <c r="C118" s="15"/>
      <c r="D118" s="15"/>
      <c r="E118" s="15"/>
      <c r="F118" s="15"/>
    </row>
    <row r="119" ht="12.75" customHeight="1">
      <c r="A119" s="16">
        <v>2.0</v>
      </c>
      <c r="B119" s="16" t="s">
        <v>14</v>
      </c>
      <c r="C119" s="15"/>
      <c r="D119" s="15"/>
      <c r="E119" s="15"/>
      <c r="F119" s="15"/>
    </row>
    <row r="120" ht="12.75" customHeight="1">
      <c r="A120" s="16">
        <v>2.0</v>
      </c>
      <c r="B120" s="16" t="s">
        <v>14</v>
      </c>
      <c r="C120" s="15"/>
      <c r="D120" s="15"/>
      <c r="E120" s="15"/>
      <c r="F120" s="15"/>
    </row>
    <row r="121" ht="12.75" customHeight="1">
      <c r="A121" s="16">
        <v>2.0</v>
      </c>
      <c r="B121" s="16" t="s">
        <v>14</v>
      </c>
      <c r="C121" s="15"/>
      <c r="D121" s="15"/>
      <c r="E121" s="15"/>
      <c r="F121" s="15"/>
    </row>
    <row r="122" ht="12.75" customHeight="1">
      <c r="A122" s="16">
        <v>2.0</v>
      </c>
      <c r="B122" s="16" t="s">
        <v>31</v>
      </c>
      <c r="C122" s="15"/>
      <c r="D122" s="15"/>
      <c r="E122" s="15"/>
      <c r="F122" s="15"/>
    </row>
    <row r="123" ht="12.75" customHeight="1">
      <c r="A123" s="16">
        <v>2.0</v>
      </c>
      <c r="B123" s="16" t="s">
        <v>31</v>
      </c>
      <c r="C123" s="15"/>
      <c r="D123" s="15"/>
      <c r="E123" s="15"/>
      <c r="F123" s="15"/>
    </row>
    <row r="124" ht="12.75" customHeight="1">
      <c r="A124" s="16">
        <v>2.0</v>
      </c>
      <c r="B124" s="16" t="s">
        <v>14</v>
      </c>
      <c r="C124" s="15"/>
      <c r="D124" s="15"/>
      <c r="E124" s="15"/>
      <c r="F124" s="15"/>
    </row>
    <row r="125" ht="12.75" customHeight="1">
      <c r="A125" s="16">
        <v>2.0</v>
      </c>
      <c r="B125" s="16" t="s">
        <v>14</v>
      </c>
      <c r="C125" s="15"/>
      <c r="D125" s="15"/>
      <c r="E125" s="15"/>
      <c r="F125" s="15"/>
    </row>
    <row r="126" ht="12.75" customHeight="1">
      <c r="A126" s="16">
        <v>2.0</v>
      </c>
      <c r="B126" s="16" t="s">
        <v>2</v>
      </c>
      <c r="C126" s="15"/>
      <c r="D126" s="15"/>
      <c r="E126" s="15"/>
      <c r="F126" s="15"/>
    </row>
    <row r="127" ht="12.75" customHeight="1">
      <c r="A127" s="16">
        <v>2.0</v>
      </c>
      <c r="B127" s="16" t="s">
        <v>31</v>
      </c>
      <c r="C127" s="15"/>
      <c r="D127" s="15"/>
      <c r="E127" s="15"/>
      <c r="F127" s="15"/>
    </row>
    <row r="128" ht="12.75" customHeight="1">
      <c r="A128" s="16">
        <v>2.0</v>
      </c>
      <c r="B128" s="16" t="s">
        <v>14</v>
      </c>
      <c r="C128" s="15"/>
      <c r="D128" s="15"/>
      <c r="E128" s="15"/>
      <c r="F128" s="15"/>
    </row>
    <row r="129" ht="12.75" customHeight="1">
      <c r="A129" s="16">
        <v>2.0</v>
      </c>
      <c r="B129" s="16" t="s">
        <v>2</v>
      </c>
      <c r="C129" s="15"/>
      <c r="D129" s="15"/>
      <c r="E129" s="15"/>
      <c r="F129" s="15"/>
    </row>
    <row r="130" ht="12.75" customHeight="1">
      <c r="A130" s="16">
        <v>2.0</v>
      </c>
      <c r="B130" s="16" t="s">
        <v>2</v>
      </c>
      <c r="C130" s="15"/>
      <c r="D130" s="15"/>
      <c r="E130" s="15"/>
      <c r="F130" s="15"/>
    </row>
    <row r="131" ht="12.75" customHeight="1">
      <c r="A131" s="16">
        <v>2.0</v>
      </c>
      <c r="B131" s="16" t="s">
        <v>14</v>
      </c>
      <c r="C131" s="15"/>
      <c r="D131" s="15"/>
      <c r="E131" s="15"/>
      <c r="F131" s="15"/>
    </row>
    <row r="132" ht="12.75" customHeight="1">
      <c r="A132" s="16">
        <v>2.0</v>
      </c>
      <c r="B132" s="16" t="s">
        <v>31</v>
      </c>
      <c r="C132" s="15"/>
      <c r="D132" s="15"/>
      <c r="E132" s="15"/>
      <c r="F132" s="15"/>
    </row>
    <row r="133" ht="12.75" customHeight="1">
      <c r="A133" s="16">
        <v>2.0</v>
      </c>
      <c r="B133" s="16" t="s">
        <v>31</v>
      </c>
      <c r="C133" s="15"/>
      <c r="D133" s="15"/>
      <c r="E133" s="15"/>
      <c r="F133" s="15"/>
    </row>
    <row r="134" ht="12.75" customHeight="1">
      <c r="A134" s="16">
        <v>2.0</v>
      </c>
      <c r="B134" s="16" t="s">
        <v>31</v>
      </c>
      <c r="C134" s="15"/>
      <c r="D134" s="15"/>
      <c r="E134" s="15"/>
      <c r="F134" s="15"/>
    </row>
    <row r="135" ht="12.75" customHeight="1">
      <c r="A135" s="16">
        <v>2.0</v>
      </c>
      <c r="B135" s="16" t="s">
        <v>14</v>
      </c>
      <c r="C135" s="15"/>
      <c r="D135" s="15"/>
      <c r="E135" s="15"/>
      <c r="F135" s="15"/>
    </row>
    <row r="136" ht="12.75" customHeight="1">
      <c r="A136" s="16">
        <v>2.0</v>
      </c>
      <c r="B136" s="16" t="s">
        <v>31</v>
      </c>
      <c r="C136" s="15"/>
      <c r="D136" s="15"/>
      <c r="E136" s="15"/>
      <c r="F136" s="15"/>
    </row>
    <row r="137" ht="12.75" customHeight="1">
      <c r="A137" s="16">
        <v>2.0</v>
      </c>
      <c r="B137" s="16" t="s">
        <v>31</v>
      </c>
      <c r="C137" s="15"/>
      <c r="D137" s="15"/>
      <c r="E137" s="15"/>
      <c r="F137" s="15"/>
    </row>
    <row r="138" ht="12.75" customHeight="1">
      <c r="A138" s="16">
        <v>2.0</v>
      </c>
      <c r="B138" s="16" t="s">
        <v>2</v>
      </c>
      <c r="C138" s="15"/>
      <c r="D138" s="15"/>
      <c r="E138" s="15"/>
      <c r="F138" s="15"/>
    </row>
    <row r="139" ht="12.75" customHeight="1">
      <c r="A139" s="16">
        <v>2.0</v>
      </c>
      <c r="B139" s="16" t="s">
        <v>31</v>
      </c>
      <c r="C139" s="15"/>
      <c r="D139" s="15"/>
      <c r="E139" s="15"/>
      <c r="F139" s="15"/>
    </row>
    <row r="140" ht="12.75" customHeight="1">
      <c r="A140" s="16">
        <v>2.0</v>
      </c>
      <c r="B140" s="16" t="s">
        <v>2</v>
      </c>
      <c r="C140" s="15"/>
      <c r="D140" s="15"/>
      <c r="E140" s="15"/>
      <c r="F140" s="15"/>
    </row>
    <row r="141" ht="12.75" customHeight="1">
      <c r="A141" s="16">
        <v>2.0</v>
      </c>
      <c r="B141" s="16" t="s">
        <v>14</v>
      </c>
      <c r="C141" s="15"/>
      <c r="D141" s="15"/>
      <c r="E141" s="15"/>
      <c r="F141" s="15"/>
    </row>
    <row r="142" ht="12.75" customHeight="1">
      <c r="A142" s="16">
        <v>2.0</v>
      </c>
      <c r="B142" s="16" t="s">
        <v>14</v>
      </c>
      <c r="C142" s="15"/>
      <c r="D142" s="15"/>
      <c r="E142" s="15"/>
      <c r="F142" s="15"/>
    </row>
    <row r="143" ht="12.75" customHeight="1">
      <c r="A143" s="16">
        <v>2.0</v>
      </c>
      <c r="B143" s="16" t="s">
        <v>31</v>
      </c>
      <c r="C143" s="15"/>
      <c r="D143" s="15"/>
      <c r="E143" s="15"/>
      <c r="F143" s="15"/>
    </row>
    <row r="144" ht="12.75" customHeight="1">
      <c r="A144" s="16">
        <v>2.0</v>
      </c>
      <c r="B144" s="16" t="s">
        <v>31</v>
      </c>
      <c r="C144" s="15"/>
      <c r="D144" s="15"/>
      <c r="E144" s="15"/>
      <c r="F144" s="15"/>
    </row>
    <row r="145" ht="12.75" customHeight="1">
      <c r="A145" s="16">
        <v>2.0</v>
      </c>
      <c r="B145" s="16" t="s">
        <v>14</v>
      </c>
      <c r="C145" s="15"/>
      <c r="D145" s="15"/>
      <c r="E145" s="15"/>
      <c r="F145" s="15"/>
    </row>
    <row r="146" ht="12.75" customHeight="1">
      <c r="A146" s="16">
        <v>2.0</v>
      </c>
      <c r="B146" s="16" t="s">
        <v>31</v>
      </c>
      <c r="C146" s="15"/>
      <c r="D146" s="15"/>
      <c r="E146" s="15"/>
      <c r="F146" s="15"/>
    </row>
    <row r="147" ht="12.75" customHeight="1">
      <c r="A147" s="16">
        <v>2.0</v>
      </c>
      <c r="B147" s="16" t="s">
        <v>2</v>
      </c>
      <c r="C147" s="15"/>
      <c r="D147" s="15"/>
      <c r="E147" s="15"/>
      <c r="F147" s="15"/>
    </row>
    <row r="148" ht="12.75" customHeight="1">
      <c r="A148" s="16">
        <v>2.0</v>
      </c>
      <c r="B148" s="16" t="s">
        <v>31</v>
      </c>
      <c r="C148" s="15"/>
      <c r="D148" s="15"/>
      <c r="E148" s="15"/>
      <c r="F148" s="15"/>
    </row>
    <row r="149" ht="12.75" customHeight="1">
      <c r="A149" s="16">
        <v>2.0</v>
      </c>
      <c r="B149" s="16" t="s">
        <v>2</v>
      </c>
      <c r="C149" s="15"/>
      <c r="D149" s="15"/>
      <c r="E149" s="15"/>
      <c r="F149" s="15"/>
    </row>
    <row r="150" ht="12.75" customHeight="1">
      <c r="A150" s="16">
        <v>2.0</v>
      </c>
      <c r="B150" s="16" t="s">
        <v>31</v>
      </c>
      <c r="C150" s="15"/>
      <c r="D150" s="15"/>
      <c r="E150" s="15"/>
      <c r="F150" s="15"/>
    </row>
    <row r="151" ht="12.75" customHeight="1">
      <c r="A151" s="16">
        <v>2.0</v>
      </c>
      <c r="B151" s="16" t="s">
        <v>31</v>
      </c>
      <c r="C151" s="15"/>
      <c r="D151" s="15"/>
      <c r="E151" s="15"/>
      <c r="F151" s="15"/>
    </row>
    <row r="152" ht="12.75" customHeight="1">
      <c r="A152" s="16">
        <v>2.0</v>
      </c>
      <c r="B152" s="16" t="s">
        <v>31</v>
      </c>
      <c r="C152" s="15"/>
      <c r="D152" s="15"/>
      <c r="E152" s="15"/>
      <c r="F152" s="15"/>
    </row>
    <row r="153" ht="12.75" customHeight="1">
      <c r="A153" s="16">
        <v>2.0</v>
      </c>
      <c r="B153" s="16" t="s">
        <v>31</v>
      </c>
      <c r="C153" s="15"/>
      <c r="D153" s="15"/>
      <c r="E153" s="15"/>
      <c r="F153" s="15"/>
    </row>
    <row r="154" ht="12.75" customHeight="1">
      <c r="A154" s="16">
        <v>2.0</v>
      </c>
      <c r="B154" s="16" t="s">
        <v>31</v>
      </c>
      <c r="C154" s="15"/>
      <c r="D154" s="15"/>
      <c r="E154" s="15"/>
      <c r="F154" s="15"/>
    </row>
    <row r="155" ht="12.75" customHeight="1">
      <c r="A155" s="16">
        <v>2.0</v>
      </c>
      <c r="B155" s="16" t="s">
        <v>2</v>
      </c>
      <c r="C155" s="15"/>
      <c r="D155" s="15"/>
      <c r="E155" s="15"/>
      <c r="F155" s="15"/>
    </row>
    <row r="156" ht="12.75" customHeight="1">
      <c r="A156" s="16">
        <v>2.0</v>
      </c>
      <c r="B156" s="16" t="s">
        <v>14</v>
      </c>
      <c r="C156" s="15"/>
      <c r="D156" s="15"/>
      <c r="E156" s="15"/>
      <c r="F156" s="15"/>
    </row>
    <row r="157" ht="12.75" customHeight="1">
      <c r="A157" s="16">
        <v>2.0</v>
      </c>
      <c r="B157" s="16" t="s">
        <v>2</v>
      </c>
      <c r="C157" s="15"/>
      <c r="D157" s="15"/>
      <c r="E157" s="15"/>
      <c r="F157" s="15"/>
    </row>
    <row r="158" ht="12.75" customHeight="1">
      <c r="A158" s="16">
        <v>2.0</v>
      </c>
      <c r="B158" s="16" t="s">
        <v>14</v>
      </c>
      <c r="C158" s="15"/>
      <c r="D158" s="15"/>
      <c r="E158" s="15"/>
      <c r="F158" s="15"/>
    </row>
    <row r="159" ht="12.75" customHeight="1">
      <c r="A159" s="16">
        <v>2.0</v>
      </c>
      <c r="B159" s="16" t="s">
        <v>14</v>
      </c>
      <c r="C159" s="15"/>
      <c r="D159" s="15"/>
      <c r="E159" s="15"/>
      <c r="F159" s="15"/>
    </row>
    <row r="160" ht="12.75" customHeight="1">
      <c r="A160" s="16">
        <v>2.0</v>
      </c>
      <c r="B160" s="16" t="s">
        <v>31</v>
      </c>
      <c r="C160" s="15"/>
      <c r="D160" s="15"/>
      <c r="E160" s="15"/>
      <c r="F160" s="15"/>
    </row>
    <row r="161" ht="12.75" customHeight="1">
      <c r="A161" s="16">
        <v>2.0</v>
      </c>
      <c r="B161" s="16" t="s">
        <v>31</v>
      </c>
      <c r="C161" s="15"/>
      <c r="D161" s="15"/>
      <c r="E161" s="15"/>
      <c r="F161" s="15"/>
    </row>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6">
    <mergeCell ref="D3:E3"/>
    <mergeCell ref="G3:H3"/>
    <mergeCell ref="D12:E12"/>
    <mergeCell ref="G12:H12"/>
    <mergeCell ref="K26:AA27"/>
    <mergeCell ref="K30:AC34"/>
  </mergeCell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 t="s">
        <v>44</v>
      </c>
      <c r="B1" s="13" t="s">
        <v>45</v>
      </c>
      <c r="C1" s="13" t="s">
        <v>46</v>
      </c>
      <c r="D1" s="15"/>
      <c r="E1" s="15"/>
      <c r="F1" s="15"/>
      <c r="G1" s="15"/>
    </row>
    <row r="2">
      <c r="A2" s="16">
        <v>1.0</v>
      </c>
      <c r="B2" s="16">
        <v>141.0</v>
      </c>
      <c r="C2" s="16">
        <v>118.0</v>
      </c>
      <c r="D2" s="15"/>
      <c r="E2" s="15"/>
      <c r="F2" s="15"/>
      <c r="G2" s="15"/>
    </row>
    <row r="3">
      <c r="A3" s="16">
        <v>2.0</v>
      </c>
      <c r="B3" s="16">
        <v>184.0</v>
      </c>
      <c r="C3" s="16">
        <v>167.0</v>
      </c>
      <c r="D3" s="18"/>
      <c r="E3" s="18"/>
      <c r="F3" s="16"/>
      <c r="G3" s="15"/>
    </row>
    <row r="4">
      <c r="A4" s="16">
        <v>3.0</v>
      </c>
      <c r="B4" s="16">
        <v>132.0</v>
      </c>
      <c r="C4" s="16">
        <v>137.0</v>
      </c>
      <c r="D4" s="15"/>
      <c r="E4" s="18"/>
      <c r="F4" s="16"/>
      <c r="G4" s="15"/>
    </row>
    <row r="5">
      <c r="A5" s="16">
        <v>4.0</v>
      </c>
      <c r="B5" s="16">
        <v>161.0</v>
      </c>
      <c r="C5" s="16">
        <v>168.0</v>
      </c>
      <c r="D5" s="15"/>
      <c r="E5" s="18"/>
      <c r="F5" s="16"/>
      <c r="G5" s="15"/>
    </row>
    <row r="6">
      <c r="A6" s="16">
        <v>5.0</v>
      </c>
      <c r="B6" s="16">
        <v>176.0</v>
      </c>
      <c r="C6" s="16">
        <v>175.0</v>
      </c>
      <c r="D6" s="15"/>
      <c r="E6" s="18"/>
      <c r="F6" s="39"/>
      <c r="G6" s="15"/>
    </row>
    <row r="7">
      <c r="A7" s="16">
        <v>6.0</v>
      </c>
      <c r="B7" s="16">
        <v>196.0</v>
      </c>
      <c r="C7" s="16">
        <v>197.0</v>
      </c>
      <c r="D7" s="15"/>
      <c r="E7" s="18"/>
      <c r="F7" s="39"/>
      <c r="G7" s="15"/>
    </row>
    <row r="8">
      <c r="A8" s="16">
        <v>7.0</v>
      </c>
      <c r="B8" s="16">
        <v>169.0</v>
      </c>
      <c r="C8" s="16">
        <v>143.0</v>
      </c>
      <c r="D8" s="15"/>
      <c r="E8" s="18"/>
      <c r="F8" s="39"/>
      <c r="G8" s="15"/>
    </row>
    <row r="9">
      <c r="A9" s="16">
        <v>8.0</v>
      </c>
      <c r="B9" s="16">
        <v>199.0</v>
      </c>
      <c r="C9" s="16">
        <v>169.0</v>
      </c>
      <c r="D9" s="15"/>
      <c r="E9" s="18"/>
      <c r="F9" s="39"/>
      <c r="G9" s="15"/>
    </row>
    <row r="10">
      <c r="A10" s="16">
        <v>9.0</v>
      </c>
      <c r="B10" s="16">
        <v>150.0</v>
      </c>
      <c r="C10" s="16">
        <v>123.0</v>
      </c>
      <c r="D10" s="15"/>
      <c r="E10" s="15"/>
      <c r="F10" s="15"/>
      <c r="G10" s="15"/>
    </row>
    <row r="11">
      <c r="A11" s="16">
        <v>10.0</v>
      </c>
      <c r="B11" s="16">
        <v>218.0</v>
      </c>
      <c r="C11" s="16">
        <v>197.0</v>
      </c>
      <c r="D11" s="15"/>
      <c r="E11" s="15"/>
      <c r="F11" s="15"/>
      <c r="G11" s="15"/>
    </row>
    <row r="12">
      <c r="A12" s="16"/>
      <c r="B12" s="16"/>
      <c r="C12" s="15"/>
      <c r="D12" s="15"/>
      <c r="E12" s="15"/>
      <c r="F12" s="15"/>
      <c r="G12" s="15"/>
    </row>
    <row r="13">
      <c r="A13" s="16"/>
      <c r="B13" s="16"/>
      <c r="C13" s="15"/>
      <c r="D13" s="15"/>
      <c r="E13" s="15"/>
      <c r="F13" s="15"/>
      <c r="G13" s="15"/>
    </row>
    <row r="14">
      <c r="A14" s="16"/>
      <c r="B14" s="16"/>
      <c r="C14" s="15"/>
      <c r="D14" s="15"/>
      <c r="E14" s="15"/>
      <c r="F14" s="15"/>
      <c r="G14" s="15"/>
    </row>
    <row r="15">
      <c r="A15" s="16"/>
      <c r="B15" s="16"/>
      <c r="C15" s="15"/>
      <c r="D15" s="15"/>
      <c r="E15" s="15"/>
      <c r="F15" s="15"/>
      <c r="G15" s="15"/>
    </row>
    <row r="16">
      <c r="A16" s="16"/>
      <c r="B16" s="16"/>
      <c r="C16" s="15"/>
      <c r="D16" s="15"/>
      <c r="E16" s="15"/>
      <c r="F16" s="15"/>
      <c r="G16" s="15"/>
    </row>
    <row r="17">
      <c r="A17" s="16"/>
      <c r="B17" s="16"/>
      <c r="C17" s="15"/>
      <c r="D17" s="15"/>
      <c r="E17" s="15"/>
      <c r="F17" s="15"/>
      <c r="G17" s="15"/>
    </row>
    <row r="18">
      <c r="A18" s="16"/>
      <c r="B18" s="16"/>
      <c r="C18" s="15"/>
      <c r="D18" s="15"/>
      <c r="E18" s="15"/>
      <c r="F18" s="15"/>
      <c r="G18" s="15"/>
    </row>
    <row r="19">
      <c r="A19" s="16"/>
      <c r="B19" s="16"/>
      <c r="C19" s="15"/>
      <c r="D19" s="15"/>
      <c r="E19" s="15"/>
      <c r="F19" s="15"/>
      <c r="G19" s="15"/>
    </row>
    <row r="20">
      <c r="A20" s="16"/>
      <c r="B20" s="16"/>
      <c r="C20" s="15"/>
      <c r="D20" s="15"/>
      <c r="E20" s="15"/>
      <c r="F20" s="15"/>
      <c r="G20" s="15"/>
    </row>
    <row r="21">
      <c r="A21" s="16"/>
      <c r="B21" s="16"/>
      <c r="C21" s="15"/>
      <c r="D21" s="15"/>
      <c r="E21" s="15"/>
      <c r="F21" s="15"/>
      <c r="G21" s="15"/>
    </row>
    <row r="22">
      <c r="A22" s="16"/>
      <c r="B22" s="16"/>
      <c r="C22" s="15"/>
      <c r="D22" s="15"/>
      <c r="E22" s="15"/>
      <c r="F22" s="15"/>
      <c r="G22" s="15"/>
    </row>
    <row r="23">
      <c r="A23" s="16"/>
      <c r="B23" s="16"/>
      <c r="C23" s="15"/>
      <c r="D23" s="18"/>
      <c r="E23" s="18"/>
      <c r="F23" s="16"/>
      <c r="G23" s="15"/>
    </row>
    <row r="24">
      <c r="A24" s="16"/>
      <c r="B24" s="16"/>
      <c r="C24" s="15"/>
      <c r="D24" s="15"/>
      <c r="E24" s="18"/>
      <c r="F24" s="16"/>
      <c r="G24" s="15"/>
    </row>
    <row r="25">
      <c r="A25" s="16"/>
      <c r="B25" s="16"/>
      <c r="C25" s="15"/>
      <c r="D25" s="15"/>
      <c r="E25" s="18"/>
      <c r="F25" s="16"/>
      <c r="G25" s="15"/>
    </row>
    <row r="26">
      <c r="A26" s="16"/>
      <c r="B26" s="16"/>
      <c r="C26" s="15"/>
      <c r="D26" s="15"/>
      <c r="E26" s="15"/>
      <c r="F26" s="15"/>
      <c r="G26" s="15"/>
    </row>
    <row r="27">
      <c r="A27" s="16"/>
      <c r="B27" s="16"/>
      <c r="C27" s="15"/>
      <c r="D27" s="15"/>
      <c r="E27" s="15"/>
      <c r="F27" s="15"/>
      <c r="G27" s="15"/>
    </row>
    <row r="28">
      <c r="A28" s="16"/>
      <c r="B28" s="16"/>
      <c r="C28" s="15"/>
      <c r="D28" s="15"/>
      <c r="E28" s="15"/>
      <c r="F28" s="15"/>
      <c r="G28" s="15"/>
    </row>
    <row r="29">
      <c r="A29" s="16"/>
      <c r="B29" s="16"/>
      <c r="C29" s="15"/>
      <c r="D29" s="15"/>
      <c r="E29" s="15"/>
      <c r="F29" s="15"/>
      <c r="G29" s="15"/>
    </row>
    <row r="30">
      <c r="A30" s="16"/>
      <c r="B30" s="16"/>
      <c r="C30" s="15"/>
      <c r="D30" s="15"/>
      <c r="E30" s="15"/>
      <c r="F30" s="15"/>
      <c r="G30" s="15"/>
    </row>
    <row r="31">
      <c r="A31" s="16"/>
      <c r="B31" s="16"/>
      <c r="C31" s="15"/>
      <c r="D31" s="15"/>
      <c r="E31" s="15"/>
      <c r="F31" s="15"/>
      <c r="G31" s="15"/>
    </row>
    <row r="32">
      <c r="A32" s="16"/>
      <c r="B32" s="16"/>
      <c r="C32" s="15"/>
      <c r="D32" s="15"/>
      <c r="E32" s="15"/>
      <c r="F32" s="15"/>
      <c r="G32" s="15"/>
    </row>
    <row r="33">
      <c r="A33" s="16"/>
      <c r="B33" s="16"/>
      <c r="C33" s="15"/>
      <c r="D33" s="15"/>
      <c r="E33" s="15"/>
      <c r="F33" s="15"/>
      <c r="G33" s="15"/>
    </row>
    <row r="34">
      <c r="A34" s="16"/>
      <c r="B34" s="16"/>
      <c r="C34" s="15"/>
      <c r="D34" s="15"/>
      <c r="E34" s="15"/>
      <c r="F34" s="15"/>
      <c r="G34" s="15"/>
    </row>
    <row r="35">
      <c r="A35" s="16"/>
      <c r="B35" s="16"/>
      <c r="C35" s="15"/>
      <c r="D35" s="15"/>
      <c r="E35" s="15"/>
      <c r="F35" s="15"/>
      <c r="G35" s="15"/>
    </row>
    <row r="36">
      <c r="A36" s="16"/>
      <c r="B36" s="16"/>
      <c r="C36" s="15"/>
      <c r="D36" s="15"/>
      <c r="E36" s="15"/>
      <c r="F36" s="15"/>
      <c r="G36" s="15"/>
    </row>
    <row r="37">
      <c r="A37" s="16"/>
      <c r="B37" s="16"/>
      <c r="C37" s="15"/>
      <c r="D37" s="15"/>
      <c r="E37" s="15"/>
      <c r="F37" s="15"/>
      <c r="G37" s="15"/>
    </row>
    <row r="38">
      <c r="A38" s="16"/>
      <c r="B38" s="16"/>
      <c r="C38" s="15"/>
      <c r="D38" s="15"/>
      <c r="E38" s="15"/>
      <c r="F38" s="15"/>
      <c r="G38" s="15"/>
    </row>
    <row r="39">
      <c r="A39" s="16"/>
      <c r="B39" s="16"/>
      <c r="C39" s="15"/>
      <c r="D39" s="15"/>
      <c r="E39" s="15"/>
      <c r="F39" s="15"/>
      <c r="G39" s="15"/>
    </row>
    <row r="40">
      <c r="A40" s="16"/>
      <c r="B40" s="16"/>
      <c r="C40" s="15"/>
      <c r="D40" s="15"/>
      <c r="E40" s="15"/>
      <c r="F40" s="15"/>
      <c r="G40" s="15"/>
    </row>
    <row r="41">
      <c r="A41" s="16"/>
      <c r="B41" s="16"/>
      <c r="C41" s="15"/>
      <c r="D41" s="15"/>
      <c r="E41" s="15"/>
      <c r="F41" s="15"/>
      <c r="G41" s="15"/>
    </row>
    <row r="42">
      <c r="A42" s="16"/>
      <c r="B42" s="16"/>
      <c r="C42" s="15"/>
      <c r="D42" s="15"/>
      <c r="E42" s="15"/>
      <c r="F42" s="15"/>
      <c r="G42" s="15"/>
    </row>
    <row r="43">
      <c r="A43" s="16"/>
      <c r="B43" s="16"/>
      <c r="C43" s="15"/>
      <c r="D43" s="15"/>
      <c r="E43" s="15"/>
      <c r="F43" s="15"/>
      <c r="G43" s="15"/>
    </row>
    <row r="44">
      <c r="A44" s="16"/>
      <c r="B44" s="16"/>
      <c r="C44" s="15"/>
      <c r="D44" s="15"/>
      <c r="E44" s="15"/>
      <c r="F44" s="15"/>
      <c r="G44" s="15"/>
    </row>
    <row r="45">
      <c r="A45" s="16"/>
      <c r="B45" s="16"/>
      <c r="C45" s="15"/>
      <c r="D45" s="15"/>
      <c r="E45" s="15"/>
      <c r="F45" s="15"/>
      <c r="G45" s="15"/>
    </row>
    <row r="46">
      <c r="A46" s="16"/>
      <c r="B46" s="16"/>
      <c r="C46" s="15"/>
      <c r="D46" s="15"/>
      <c r="E46" s="15"/>
      <c r="F46" s="15"/>
      <c r="G46" s="15"/>
    </row>
    <row r="47">
      <c r="A47" s="16"/>
      <c r="B47" s="16"/>
      <c r="C47" s="15"/>
      <c r="D47" s="15"/>
      <c r="E47" s="15"/>
      <c r="F47" s="15"/>
      <c r="G47" s="15"/>
    </row>
    <row r="48">
      <c r="A48" s="16"/>
      <c r="B48" s="16"/>
      <c r="C48" s="15"/>
      <c r="D48" s="15"/>
      <c r="E48" s="15"/>
      <c r="F48" s="15"/>
      <c r="G48" s="15"/>
    </row>
    <row r="49">
      <c r="A49" s="16"/>
      <c r="B49" s="16"/>
      <c r="C49" s="15"/>
      <c r="D49" s="15"/>
      <c r="E49" s="15"/>
      <c r="F49" s="15"/>
      <c r="G49" s="15"/>
    </row>
    <row r="50">
      <c r="A50" s="16"/>
      <c r="B50" s="16"/>
      <c r="C50" s="15"/>
      <c r="D50" s="15"/>
      <c r="E50" s="15"/>
      <c r="F50" s="15"/>
      <c r="G50" s="15"/>
    </row>
    <row r="51">
      <c r="A51" s="16"/>
      <c r="B51" s="16"/>
      <c r="C51" s="15"/>
      <c r="D51" s="15"/>
      <c r="E51" s="15"/>
      <c r="F51" s="15"/>
      <c r="G51" s="15"/>
    </row>
    <row r="52">
      <c r="A52" s="16"/>
      <c r="B52" s="16"/>
      <c r="C52" s="15"/>
      <c r="D52" s="15"/>
      <c r="E52" s="15"/>
      <c r="F52" s="15"/>
      <c r="G52" s="15"/>
    </row>
    <row r="53">
      <c r="A53" s="16"/>
      <c r="B53" s="16"/>
      <c r="C53" s="15"/>
      <c r="D53" s="15"/>
      <c r="E53" s="15"/>
      <c r="F53" s="15"/>
      <c r="G53" s="15"/>
    </row>
    <row r="54">
      <c r="A54" s="16"/>
      <c r="B54" s="16"/>
      <c r="C54" s="15"/>
      <c r="D54" s="15"/>
      <c r="E54" s="15"/>
      <c r="F54" s="15"/>
      <c r="G54" s="15"/>
    </row>
    <row r="55">
      <c r="A55" s="16"/>
      <c r="B55" s="16"/>
      <c r="C55" s="15"/>
      <c r="D55" s="15"/>
      <c r="E55" s="15"/>
      <c r="F55" s="15"/>
      <c r="G55" s="15"/>
    </row>
    <row r="56">
      <c r="A56" s="16"/>
      <c r="B56" s="16"/>
      <c r="C56" s="15"/>
      <c r="D56" s="15"/>
      <c r="E56" s="15"/>
      <c r="F56" s="15"/>
      <c r="G56" s="15"/>
    </row>
    <row r="57">
      <c r="A57" s="16"/>
      <c r="B57" s="16"/>
      <c r="C57" s="15"/>
      <c r="D57" s="15"/>
      <c r="E57" s="15"/>
      <c r="F57" s="15"/>
      <c r="G57" s="15"/>
    </row>
    <row r="58">
      <c r="A58" s="16"/>
      <c r="B58" s="16"/>
      <c r="C58" s="15"/>
      <c r="D58" s="15"/>
      <c r="E58" s="15"/>
      <c r="F58" s="15"/>
      <c r="G58" s="15"/>
    </row>
    <row r="59">
      <c r="A59" s="16"/>
      <c r="B59" s="16"/>
      <c r="C59" s="15"/>
      <c r="D59" s="15"/>
      <c r="E59" s="15"/>
      <c r="F59" s="15"/>
      <c r="G59" s="15"/>
    </row>
    <row r="60">
      <c r="A60" s="16"/>
      <c r="B60" s="16"/>
      <c r="C60" s="15"/>
      <c r="D60" s="15"/>
      <c r="E60" s="15"/>
      <c r="F60" s="15"/>
      <c r="G60" s="15"/>
    </row>
    <row r="61">
      <c r="A61" s="16"/>
      <c r="B61" s="16"/>
      <c r="C61" s="15"/>
      <c r="D61" s="15"/>
      <c r="E61" s="15"/>
      <c r="F61" s="15"/>
      <c r="G61" s="15"/>
    </row>
    <row r="62">
      <c r="A62" s="16"/>
      <c r="B62" s="16"/>
      <c r="C62" s="15"/>
      <c r="D62" s="15"/>
      <c r="E62" s="15"/>
      <c r="F62" s="15"/>
      <c r="G62" s="15"/>
    </row>
    <row r="63">
      <c r="A63" s="16"/>
      <c r="B63" s="16"/>
      <c r="C63" s="15"/>
      <c r="D63" s="15"/>
      <c r="E63" s="15"/>
      <c r="F63" s="15"/>
      <c r="G63" s="15"/>
    </row>
    <row r="64">
      <c r="A64" s="16"/>
      <c r="B64" s="16"/>
      <c r="C64" s="15"/>
      <c r="D64" s="15"/>
      <c r="E64" s="15"/>
      <c r="F64" s="15"/>
      <c r="G64" s="15"/>
    </row>
    <row r="65">
      <c r="A65" s="16"/>
      <c r="B65" s="16"/>
      <c r="C65" s="15"/>
      <c r="D65" s="15"/>
      <c r="E65" s="15"/>
      <c r="F65" s="15"/>
      <c r="G65" s="15"/>
    </row>
    <row r="66">
      <c r="A66" s="16"/>
      <c r="B66" s="16"/>
      <c r="C66" s="15"/>
      <c r="D66" s="15"/>
      <c r="E66" s="15"/>
      <c r="F66" s="15"/>
      <c r="G66" s="15"/>
    </row>
    <row r="67">
      <c r="A67" s="16"/>
      <c r="B67" s="16"/>
      <c r="C67" s="15"/>
      <c r="D67" s="15"/>
      <c r="E67" s="15"/>
      <c r="F67" s="15"/>
      <c r="G67" s="15"/>
    </row>
    <row r="68">
      <c r="A68" s="16"/>
      <c r="B68" s="16"/>
      <c r="C68" s="15"/>
      <c r="D68" s="15"/>
      <c r="E68" s="15"/>
      <c r="F68" s="15"/>
      <c r="G68" s="15"/>
    </row>
    <row r="69">
      <c r="A69" s="16"/>
      <c r="B69" s="16"/>
      <c r="C69" s="15"/>
      <c r="D69" s="15"/>
      <c r="E69" s="15"/>
      <c r="F69" s="15"/>
      <c r="G69" s="15"/>
    </row>
    <row r="70">
      <c r="A70" s="16"/>
      <c r="B70" s="16"/>
      <c r="C70" s="15"/>
      <c r="D70" s="15"/>
      <c r="E70" s="15"/>
      <c r="F70" s="15"/>
      <c r="G70" s="15"/>
    </row>
    <row r="71">
      <c r="A71" s="16"/>
      <c r="B71" s="16"/>
      <c r="C71" s="15"/>
      <c r="D71" s="15"/>
      <c r="E71" s="15"/>
      <c r="F71" s="15"/>
      <c r="G71" s="15"/>
    </row>
    <row r="72">
      <c r="A72" s="16"/>
      <c r="B72" s="16"/>
      <c r="C72" s="15"/>
      <c r="D72" s="15"/>
      <c r="E72" s="15"/>
      <c r="F72" s="15"/>
      <c r="G72" s="15"/>
    </row>
    <row r="73">
      <c r="A73" s="16"/>
      <c r="B73" s="16"/>
      <c r="C73" s="15"/>
      <c r="D73" s="15"/>
      <c r="E73" s="15"/>
      <c r="F73" s="15"/>
      <c r="G73" s="15"/>
    </row>
    <row r="74">
      <c r="A74" s="16"/>
      <c r="B74" s="16"/>
      <c r="C74" s="15"/>
      <c r="D74" s="15"/>
      <c r="E74" s="15"/>
      <c r="F74" s="15"/>
      <c r="G74" s="15"/>
    </row>
    <row r="75">
      <c r="A75" s="16"/>
      <c r="B75" s="16"/>
      <c r="C75" s="15"/>
      <c r="D75" s="15"/>
      <c r="E75" s="15"/>
      <c r="F75" s="15"/>
      <c r="G75" s="15"/>
    </row>
    <row r="76">
      <c r="A76" s="16"/>
      <c r="B76" s="16"/>
      <c r="C76" s="15"/>
      <c r="D76" s="15"/>
      <c r="E76" s="15"/>
      <c r="F76" s="15"/>
      <c r="G76" s="15"/>
    </row>
    <row r="77">
      <c r="A77" s="16"/>
      <c r="B77" s="16"/>
      <c r="C77" s="15"/>
      <c r="D77" s="15"/>
      <c r="E77" s="15"/>
      <c r="F77" s="15"/>
      <c r="G77" s="15"/>
    </row>
    <row r="78">
      <c r="A78" s="16"/>
      <c r="B78" s="16"/>
      <c r="C78" s="15"/>
      <c r="D78" s="15"/>
      <c r="E78" s="15"/>
      <c r="F78" s="15"/>
      <c r="G78" s="15"/>
    </row>
    <row r="79">
      <c r="A79" s="16"/>
      <c r="B79" s="16"/>
      <c r="C79" s="15"/>
      <c r="D79" s="15"/>
      <c r="E79" s="15"/>
      <c r="F79" s="15"/>
      <c r="G79" s="15"/>
    </row>
    <row r="80">
      <c r="A80" s="16"/>
      <c r="B80" s="16"/>
      <c r="C80" s="15"/>
      <c r="D80" s="15"/>
      <c r="E80" s="15"/>
      <c r="F80" s="15"/>
      <c r="G80" s="15"/>
    </row>
    <row r="81">
      <c r="A81" s="16"/>
      <c r="B81" s="16"/>
      <c r="C81" s="15"/>
      <c r="D81" s="15"/>
      <c r="E81" s="15"/>
      <c r="F81" s="15"/>
      <c r="G81" s="15"/>
    </row>
    <row r="82">
      <c r="A82" s="16"/>
      <c r="B82" s="16"/>
      <c r="C82" s="15"/>
      <c r="D82" s="15"/>
      <c r="E82" s="15"/>
      <c r="F82" s="15"/>
      <c r="G82" s="15"/>
    </row>
    <row r="83">
      <c r="A83" s="16"/>
      <c r="B83" s="16"/>
      <c r="C83" s="15"/>
      <c r="D83" s="15"/>
      <c r="E83" s="15"/>
      <c r="F83" s="15"/>
      <c r="G83" s="15"/>
    </row>
    <row r="84">
      <c r="A84" s="16"/>
      <c r="B84" s="16"/>
      <c r="C84" s="15"/>
      <c r="D84" s="15"/>
      <c r="E84" s="15"/>
      <c r="F84" s="15"/>
      <c r="G84" s="15"/>
    </row>
    <row r="85">
      <c r="A85" s="16"/>
      <c r="B85" s="16"/>
      <c r="C85" s="15"/>
      <c r="D85" s="15"/>
      <c r="E85" s="15"/>
      <c r="F85" s="15"/>
      <c r="G85" s="15"/>
    </row>
    <row r="86">
      <c r="A86" s="16"/>
      <c r="B86" s="16"/>
      <c r="C86" s="15"/>
      <c r="D86" s="15"/>
      <c r="E86" s="15"/>
      <c r="F86" s="15"/>
      <c r="G86" s="15"/>
    </row>
    <row r="87">
      <c r="A87" s="16"/>
      <c r="B87" s="16"/>
      <c r="C87" s="15"/>
      <c r="D87" s="15"/>
      <c r="E87" s="15"/>
      <c r="F87" s="15"/>
      <c r="G87" s="15"/>
    </row>
    <row r="88">
      <c r="A88" s="16"/>
      <c r="B88" s="16"/>
      <c r="C88" s="15"/>
      <c r="D88" s="15"/>
      <c r="E88" s="15"/>
      <c r="F88" s="15"/>
      <c r="G88" s="15"/>
    </row>
    <row r="89">
      <c r="A89" s="16"/>
      <c r="B89" s="16"/>
      <c r="C89" s="15"/>
      <c r="D89" s="15"/>
      <c r="E89" s="15"/>
      <c r="F89" s="15"/>
      <c r="G89" s="15"/>
    </row>
    <row r="90">
      <c r="A90" s="16"/>
      <c r="B90" s="16"/>
      <c r="C90" s="15"/>
      <c r="D90" s="15"/>
      <c r="E90" s="15"/>
      <c r="F90" s="15"/>
      <c r="G90" s="15"/>
    </row>
    <row r="91">
      <c r="A91" s="16"/>
      <c r="B91" s="16"/>
      <c r="C91" s="15"/>
      <c r="D91" s="15"/>
      <c r="E91" s="15"/>
      <c r="F91" s="15"/>
      <c r="G91" s="15"/>
    </row>
    <row r="92">
      <c r="A92" s="16"/>
      <c r="B92" s="16"/>
      <c r="C92" s="15"/>
      <c r="D92" s="15"/>
      <c r="E92" s="15"/>
      <c r="F92" s="15"/>
      <c r="G92" s="15"/>
    </row>
    <row r="93">
      <c r="A93" s="16"/>
      <c r="B93" s="16"/>
      <c r="C93" s="15"/>
      <c r="D93" s="15"/>
      <c r="E93" s="15"/>
      <c r="F93" s="15"/>
      <c r="G93" s="15"/>
    </row>
    <row r="94">
      <c r="A94" s="16"/>
      <c r="B94" s="16"/>
      <c r="C94" s="15"/>
      <c r="D94" s="15"/>
      <c r="E94" s="15"/>
      <c r="F94" s="15"/>
      <c r="G94" s="15"/>
    </row>
    <row r="95">
      <c r="A95" s="16"/>
      <c r="B95" s="16"/>
      <c r="C95" s="15"/>
      <c r="D95" s="15"/>
      <c r="E95" s="15"/>
      <c r="F95" s="15"/>
      <c r="G95" s="15"/>
    </row>
    <row r="96">
      <c r="A96" s="16"/>
      <c r="B96" s="16"/>
      <c r="C96" s="15"/>
      <c r="D96" s="15"/>
      <c r="E96" s="15"/>
      <c r="F96" s="15"/>
      <c r="G96" s="15"/>
    </row>
    <row r="97">
      <c r="A97" s="16"/>
      <c r="B97" s="16"/>
      <c r="C97" s="15"/>
      <c r="D97" s="15"/>
      <c r="E97" s="15"/>
      <c r="F97" s="15"/>
      <c r="G97" s="15"/>
    </row>
    <row r="98">
      <c r="A98" s="16"/>
      <c r="B98" s="16"/>
      <c r="C98" s="15"/>
      <c r="D98" s="15"/>
      <c r="E98" s="15"/>
      <c r="F98" s="15"/>
      <c r="G98" s="15"/>
    </row>
    <row r="99">
      <c r="A99" s="16"/>
      <c r="B99" s="16"/>
      <c r="C99" s="15"/>
      <c r="D99" s="15"/>
      <c r="E99" s="15"/>
      <c r="F99" s="15"/>
      <c r="G99" s="15"/>
    </row>
    <row r="100">
      <c r="A100" s="16"/>
      <c r="B100" s="16"/>
      <c r="C100" s="15"/>
      <c r="D100" s="15"/>
      <c r="E100" s="15"/>
      <c r="F100" s="15"/>
      <c r="G100" s="15"/>
    </row>
    <row r="101">
      <c r="A101" s="16"/>
      <c r="B101" s="16"/>
      <c r="C101" s="15"/>
      <c r="D101" s="15"/>
      <c r="E101" s="15"/>
      <c r="F101" s="15"/>
      <c r="G101" s="1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 t="s">
        <v>0</v>
      </c>
      <c r="B1" s="13" t="s">
        <v>1</v>
      </c>
      <c r="C1" s="15"/>
      <c r="D1" s="15"/>
      <c r="E1" s="15"/>
      <c r="F1" s="15"/>
      <c r="G1" s="15"/>
    </row>
    <row r="2">
      <c r="A2" s="16" t="s">
        <v>2</v>
      </c>
      <c r="B2" s="16">
        <v>3.709</v>
      </c>
      <c r="C2" s="15"/>
      <c r="D2" s="15"/>
      <c r="E2" s="15"/>
      <c r="F2" s="15"/>
      <c r="G2" s="15"/>
    </row>
    <row r="3">
      <c r="A3" s="16" t="s">
        <v>2</v>
      </c>
      <c r="B3" s="16">
        <v>7.087</v>
      </c>
      <c r="C3" s="15"/>
      <c r="D3" s="18" t="s">
        <v>3</v>
      </c>
      <c r="E3" s="18" t="s">
        <v>4</v>
      </c>
      <c r="F3" s="16">
        <v>50.0</v>
      </c>
      <c r="G3" s="15"/>
    </row>
    <row r="4">
      <c r="A4" s="16" t="s">
        <v>2</v>
      </c>
      <c r="B4" s="16">
        <v>6.754</v>
      </c>
      <c r="C4" s="15"/>
      <c r="D4" s="15"/>
      <c r="E4" s="18" t="s">
        <v>5</v>
      </c>
      <c r="F4" s="16">
        <v>5.341</v>
      </c>
      <c r="G4" s="15"/>
    </row>
    <row r="5">
      <c r="A5" s="16" t="s">
        <v>2</v>
      </c>
      <c r="B5" s="16">
        <v>8.994</v>
      </c>
      <c r="C5" s="15"/>
      <c r="D5" s="15"/>
      <c r="E5" s="18" t="s">
        <v>6</v>
      </c>
      <c r="F5" s="16">
        <v>2.536</v>
      </c>
      <c r="G5" s="15"/>
    </row>
    <row r="6">
      <c r="A6" s="16" t="s">
        <v>2</v>
      </c>
      <c r="B6" s="16">
        <v>9.077</v>
      </c>
      <c r="C6" s="15"/>
      <c r="D6" s="15"/>
      <c r="E6" s="15"/>
      <c r="F6" s="15"/>
      <c r="G6" s="15"/>
    </row>
    <row r="7">
      <c r="A7" s="16" t="s">
        <v>2</v>
      </c>
      <c r="B7" s="16">
        <v>6.413</v>
      </c>
      <c r="C7" s="15"/>
      <c r="D7" s="15"/>
      <c r="E7" s="15"/>
      <c r="F7" s="15"/>
      <c r="G7" s="15"/>
    </row>
    <row r="8">
      <c r="A8" s="16" t="s">
        <v>2</v>
      </c>
      <c r="B8" s="16">
        <v>5.877</v>
      </c>
      <c r="C8" s="15"/>
      <c r="D8" s="18" t="s">
        <v>13</v>
      </c>
      <c r="E8" s="18" t="s">
        <v>4</v>
      </c>
      <c r="F8" s="16">
        <v>50.0</v>
      </c>
      <c r="G8" s="15"/>
    </row>
    <row r="9">
      <c r="A9" s="16" t="s">
        <v>2</v>
      </c>
      <c r="B9" s="16">
        <v>2.572</v>
      </c>
      <c r="C9" s="15"/>
      <c r="D9" s="15"/>
      <c r="E9" s="18" t="s">
        <v>5</v>
      </c>
      <c r="F9" s="16">
        <v>3.71</v>
      </c>
      <c r="G9" s="15"/>
    </row>
    <row r="10">
      <c r="A10" s="16" t="s">
        <v>2</v>
      </c>
      <c r="B10" s="16">
        <v>7.52</v>
      </c>
      <c r="C10" s="15"/>
      <c r="D10" s="15"/>
      <c r="E10" s="18" t="s">
        <v>6</v>
      </c>
      <c r="F10" s="16">
        <v>2.769</v>
      </c>
      <c r="G10" s="15"/>
    </row>
    <row r="11">
      <c r="A11" s="16" t="s">
        <v>2</v>
      </c>
      <c r="B11" s="16">
        <v>6.881</v>
      </c>
      <c r="C11" s="15"/>
      <c r="D11" s="15"/>
      <c r="E11" s="15"/>
      <c r="F11" s="15"/>
      <c r="G11" s="15"/>
    </row>
    <row r="12">
      <c r="A12" s="16" t="s">
        <v>2</v>
      </c>
      <c r="B12" s="16">
        <v>7.265</v>
      </c>
      <c r="C12" s="15"/>
      <c r="D12" s="15"/>
      <c r="E12" s="15"/>
      <c r="F12" s="15"/>
      <c r="G12" s="15"/>
    </row>
    <row r="13">
      <c r="A13" s="16" t="s">
        <v>2</v>
      </c>
      <c r="B13" s="16">
        <v>3.477</v>
      </c>
      <c r="C13" s="15"/>
      <c r="D13" s="15"/>
      <c r="E13" s="15"/>
      <c r="F13" s="15"/>
      <c r="G13" s="15"/>
    </row>
    <row r="14">
      <c r="A14" s="16" t="s">
        <v>2</v>
      </c>
      <c r="B14" s="16">
        <v>3.755</v>
      </c>
      <c r="C14" s="15"/>
      <c r="D14" s="15"/>
      <c r="E14" s="15"/>
      <c r="F14" s="15"/>
      <c r="G14" s="15"/>
    </row>
    <row r="15">
      <c r="A15" s="16" t="s">
        <v>2</v>
      </c>
      <c r="B15" s="16">
        <v>8.76</v>
      </c>
      <c r="C15" s="15"/>
      <c r="D15" s="15"/>
      <c r="E15" s="15"/>
      <c r="F15" s="15"/>
      <c r="G15" s="15"/>
    </row>
    <row r="16">
      <c r="A16" s="16" t="s">
        <v>2</v>
      </c>
      <c r="B16" s="16">
        <v>7.032</v>
      </c>
      <c r="C16" s="15"/>
      <c r="D16" s="15"/>
      <c r="E16" s="15"/>
      <c r="F16" s="15"/>
      <c r="G16" s="15"/>
    </row>
    <row r="17">
      <c r="A17" s="16" t="s">
        <v>2</v>
      </c>
      <c r="B17" s="16">
        <v>9.052</v>
      </c>
      <c r="C17" s="15"/>
      <c r="D17" s="15"/>
      <c r="E17" s="15"/>
      <c r="F17" s="15"/>
      <c r="G17" s="15"/>
    </row>
    <row r="18">
      <c r="A18" s="16" t="s">
        <v>2</v>
      </c>
      <c r="B18" s="16">
        <v>10.062</v>
      </c>
      <c r="C18" s="15"/>
      <c r="D18" s="15"/>
      <c r="E18" s="15"/>
      <c r="F18" s="15"/>
      <c r="G18" s="15"/>
    </row>
    <row r="19">
      <c r="A19" s="16" t="s">
        <v>2</v>
      </c>
      <c r="B19" s="16">
        <v>4.84</v>
      </c>
      <c r="C19" s="15"/>
      <c r="D19" s="15"/>
      <c r="E19" s="15"/>
      <c r="F19" s="15"/>
      <c r="G19" s="15"/>
    </row>
    <row r="20">
      <c r="A20" s="16" t="s">
        <v>2</v>
      </c>
      <c r="B20" s="16">
        <v>6.449</v>
      </c>
      <c r="C20" s="15"/>
      <c r="D20" s="15"/>
      <c r="E20" s="15"/>
      <c r="F20" s="15"/>
      <c r="G20" s="15"/>
    </row>
    <row r="21">
      <c r="A21" s="16" t="s">
        <v>2</v>
      </c>
      <c r="B21" s="16">
        <v>9.019</v>
      </c>
      <c r="C21" s="15"/>
      <c r="D21" s="15"/>
      <c r="E21" s="15"/>
      <c r="F21" s="15"/>
      <c r="G21" s="15"/>
    </row>
    <row r="22">
      <c r="A22" s="16" t="s">
        <v>2</v>
      </c>
      <c r="B22" s="16">
        <v>-1.715</v>
      </c>
      <c r="C22" s="15"/>
      <c r="D22" s="15"/>
      <c r="E22" s="15"/>
      <c r="F22" s="15"/>
      <c r="G22" s="15"/>
    </row>
    <row r="23">
      <c r="A23" s="16" t="s">
        <v>2</v>
      </c>
      <c r="B23" s="16">
        <v>4.718</v>
      </c>
      <c r="C23" s="15"/>
      <c r="D23" s="15"/>
      <c r="E23" s="15"/>
      <c r="F23" s="15"/>
      <c r="G23" s="15"/>
    </row>
    <row r="24">
      <c r="A24" s="16" t="s">
        <v>2</v>
      </c>
      <c r="B24" s="16">
        <v>4.007</v>
      </c>
      <c r="C24" s="15"/>
      <c r="D24" s="15"/>
      <c r="E24" s="15"/>
      <c r="F24" s="15"/>
      <c r="G24" s="15"/>
    </row>
    <row r="25">
      <c r="A25" s="16" t="s">
        <v>2</v>
      </c>
      <c r="B25" s="16">
        <v>7.241</v>
      </c>
      <c r="C25" s="15"/>
      <c r="D25" s="15"/>
      <c r="E25" s="15"/>
      <c r="F25" s="15"/>
      <c r="G25" s="15"/>
    </row>
    <row r="26">
      <c r="A26" s="16" t="s">
        <v>2</v>
      </c>
      <c r="B26" s="16">
        <v>2.128</v>
      </c>
      <c r="C26" s="15"/>
      <c r="D26" s="15"/>
      <c r="E26" s="15"/>
      <c r="F26" s="15"/>
      <c r="G26" s="15"/>
    </row>
    <row r="27">
      <c r="A27" s="16" t="s">
        <v>2</v>
      </c>
      <c r="B27" s="16">
        <v>6.968</v>
      </c>
      <c r="C27" s="15"/>
      <c r="D27" s="15"/>
      <c r="E27" s="15"/>
      <c r="F27" s="15"/>
      <c r="G27" s="15"/>
    </row>
    <row r="28">
      <c r="A28" s="16" t="s">
        <v>2</v>
      </c>
      <c r="B28" s="16">
        <v>4.853</v>
      </c>
      <c r="C28" s="15"/>
      <c r="D28" s="15"/>
      <c r="E28" s="15"/>
      <c r="F28" s="15"/>
      <c r="G28" s="15"/>
    </row>
    <row r="29">
      <c r="A29" s="16" t="s">
        <v>2</v>
      </c>
      <c r="B29" s="16">
        <v>0.055</v>
      </c>
      <c r="C29" s="15"/>
      <c r="D29" s="15"/>
      <c r="E29" s="15"/>
      <c r="F29" s="15"/>
      <c r="G29" s="15"/>
    </row>
    <row r="30">
      <c r="A30" s="16" t="s">
        <v>2</v>
      </c>
      <c r="B30" s="16">
        <v>2.68</v>
      </c>
      <c r="C30" s="15"/>
      <c r="D30" s="15"/>
      <c r="E30" s="15"/>
      <c r="F30" s="15"/>
      <c r="G30" s="15"/>
    </row>
    <row r="31">
      <c r="A31" s="16" t="s">
        <v>2</v>
      </c>
      <c r="B31" s="16">
        <v>3.746</v>
      </c>
      <c r="C31" s="15"/>
      <c r="D31" s="15"/>
      <c r="E31" s="15"/>
      <c r="F31" s="15"/>
      <c r="G31" s="15"/>
    </row>
    <row r="32">
      <c r="A32" s="16" t="s">
        <v>2</v>
      </c>
      <c r="B32" s="16">
        <v>7.033</v>
      </c>
      <c r="C32" s="15"/>
      <c r="D32" s="15"/>
      <c r="E32" s="15"/>
      <c r="F32" s="15"/>
      <c r="G32" s="15"/>
    </row>
    <row r="33">
      <c r="A33" s="16" t="s">
        <v>2</v>
      </c>
      <c r="B33" s="16">
        <v>5.033</v>
      </c>
      <c r="C33" s="15"/>
      <c r="D33" s="15"/>
      <c r="E33" s="15"/>
      <c r="F33" s="15"/>
      <c r="G33" s="15"/>
    </row>
    <row r="34">
      <c r="A34" s="16" t="s">
        <v>2</v>
      </c>
      <c r="B34" s="16">
        <v>5.569</v>
      </c>
      <c r="C34" s="15"/>
      <c r="D34" s="15"/>
      <c r="E34" s="15"/>
      <c r="F34" s="15"/>
      <c r="G34" s="15"/>
    </row>
    <row r="35">
      <c r="A35" s="16" t="s">
        <v>2</v>
      </c>
      <c r="B35" s="16">
        <v>6.712</v>
      </c>
      <c r="C35" s="15"/>
      <c r="D35" s="15"/>
      <c r="E35" s="15"/>
      <c r="F35" s="15"/>
      <c r="G35" s="15"/>
    </row>
    <row r="36">
      <c r="A36" s="16" t="s">
        <v>2</v>
      </c>
      <c r="B36" s="16">
        <v>3.663</v>
      </c>
      <c r="C36" s="15"/>
      <c r="D36" s="15"/>
      <c r="E36" s="15"/>
      <c r="F36" s="15"/>
      <c r="G36" s="15"/>
    </row>
    <row r="37">
      <c r="A37" s="16" t="s">
        <v>2</v>
      </c>
      <c r="B37" s="16">
        <v>2.741</v>
      </c>
      <c r="C37" s="15"/>
      <c r="D37" s="15"/>
      <c r="E37" s="15"/>
      <c r="F37" s="15"/>
      <c r="G37" s="15"/>
    </row>
    <row r="38">
      <c r="A38" s="16" t="s">
        <v>2</v>
      </c>
      <c r="B38" s="16">
        <v>6.256</v>
      </c>
      <c r="C38" s="15"/>
      <c r="D38" s="15"/>
      <c r="E38" s="15"/>
      <c r="F38" s="15"/>
      <c r="G38" s="15"/>
    </row>
    <row r="39">
      <c r="A39" s="16" t="s">
        <v>2</v>
      </c>
      <c r="B39" s="16">
        <v>5.349</v>
      </c>
      <c r="C39" s="15"/>
      <c r="D39" s="15"/>
      <c r="E39" s="15"/>
      <c r="F39" s="15"/>
      <c r="G39" s="15"/>
    </row>
    <row r="40">
      <c r="A40" s="16" t="s">
        <v>2</v>
      </c>
      <c r="B40" s="16">
        <v>7.3</v>
      </c>
      <c r="C40" s="15"/>
      <c r="D40" s="15"/>
      <c r="E40" s="15"/>
      <c r="F40" s="15"/>
      <c r="G40" s="15"/>
    </row>
    <row r="41">
      <c r="A41" s="16" t="s">
        <v>2</v>
      </c>
      <c r="B41" s="16">
        <v>5.445</v>
      </c>
      <c r="C41" s="15"/>
      <c r="D41" s="15"/>
      <c r="E41" s="15"/>
      <c r="F41" s="15"/>
      <c r="G41" s="15"/>
    </row>
    <row r="42">
      <c r="A42" s="16" t="s">
        <v>2</v>
      </c>
      <c r="B42" s="16">
        <v>4.97</v>
      </c>
      <c r="C42" s="15"/>
      <c r="D42" s="15"/>
      <c r="E42" s="15"/>
      <c r="F42" s="15"/>
      <c r="G42" s="15"/>
    </row>
    <row r="43">
      <c r="A43" s="16" t="s">
        <v>2</v>
      </c>
      <c r="B43" s="16">
        <v>3.613</v>
      </c>
      <c r="C43" s="15"/>
      <c r="D43" s="15"/>
      <c r="E43" s="15"/>
      <c r="F43" s="15"/>
      <c r="G43" s="15"/>
    </row>
    <row r="44">
      <c r="A44" s="16" t="s">
        <v>2</v>
      </c>
      <c r="B44" s="16">
        <v>7.568</v>
      </c>
      <c r="C44" s="15"/>
      <c r="D44" s="15"/>
      <c r="E44" s="15"/>
      <c r="F44" s="15"/>
      <c r="G44" s="15"/>
    </row>
    <row r="45">
      <c r="A45" s="16" t="s">
        <v>2</v>
      </c>
      <c r="B45" s="16">
        <v>5.861</v>
      </c>
      <c r="C45" s="15"/>
      <c r="D45" s="15"/>
      <c r="E45" s="15"/>
      <c r="F45" s="15"/>
      <c r="G45" s="15"/>
    </row>
    <row r="46">
      <c r="A46" s="16" t="s">
        <v>2</v>
      </c>
      <c r="B46" s="16">
        <v>4.157</v>
      </c>
      <c r="C46" s="15"/>
      <c r="D46" s="15"/>
      <c r="E46" s="15"/>
      <c r="F46" s="15"/>
      <c r="G46" s="15"/>
    </row>
    <row r="47">
      <c r="A47" s="16" t="s">
        <v>2</v>
      </c>
      <c r="B47" s="16">
        <v>0.203</v>
      </c>
      <c r="C47" s="15"/>
      <c r="D47" s="15"/>
      <c r="E47" s="15"/>
      <c r="F47" s="15"/>
      <c r="G47" s="15"/>
    </row>
    <row r="48">
      <c r="A48" s="16" t="s">
        <v>2</v>
      </c>
      <c r="B48" s="16">
        <v>4.441</v>
      </c>
      <c r="C48" s="15"/>
      <c r="D48" s="15"/>
      <c r="E48" s="15"/>
      <c r="F48" s="15"/>
      <c r="G48" s="15"/>
    </row>
    <row r="49">
      <c r="A49" s="16" t="s">
        <v>2</v>
      </c>
      <c r="B49" s="16">
        <v>5.875</v>
      </c>
      <c r="C49" s="15"/>
      <c r="D49" s="15"/>
      <c r="E49" s="15"/>
      <c r="F49" s="15"/>
      <c r="G49" s="15"/>
    </row>
    <row r="50">
      <c r="A50" s="16" t="s">
        <v>2</v>
      </c>
      <c r="B50" s="16">
        <v>5.715</v>
      </c>
      <c r="C50" s="15"/>
      <c r="D50" s="15"/>
      <c r="E50" s="15"/>
      <c r="F50" s="15"/>
      <c r="G50" s="15"/>
    </row>
    <row r="51">
      <c r="A51" s="16" t="s">
        <v>2</v>
      </c>
      <c r="B51" s="16">
        <v>0.28</v>
      </c>
      <c r="C51" s="15"/>
      <c r="D51" s="15"/>
      <c r="E51" s="15"/>
      <c r="F51" s="15"/>
      <c r="G51" s="15"/>
    </row>
    <row r="52">
      <c r="A52" s="16" t="s">
        <v>14</v>
      </c>
      <c r="B52" s="16">
        <v>-1.087</v>
      </c>
      <c r="C52" s="15"/>
      <c r="D52" s="15"/>
      <c r="E52" s="15"/>
      <c r="F52" s="15"/>
      <c r="G52" s="15"/>
    </row>
    <row r="53">
      <c r="A53" s="16" t="s">
        <v>14</v>
      </c>
      <c r="B53" s="16">
        <v>1.819</v>
      </c>
      <c r="C53" s="15"/>
      <c r="D53" s="15"/>
      <c r="E53" s="15"/>
      <c r="F53" s="15"/>
      <c r="G53" s="15"/>
    </row>
    <row r="54">
      <c r="A54" s="16" t="s">
        <v>14</v>
      </c>
      <c r="B54" s="16">
        <v>0.074</v>
      </c>
      <c r="C54" s="15"/>
      <c r="D54" s="15"/>
      <c r="E54" s="15"/>
      <c r="F54" s="15"/>
      <c r="G54" s="15"/>
    </row>
    <row r="55">
      <c r="A55" s="16" t="s">
        <v>14</v>
      </c>
      <c r="B55" s="16">
        <v>1.755</v>
      </c>
      <c r="C55" s="15"/>
      <c r="D55" s="15"/>
      <c r="E55" s="15"/>
      <c r="F55" s="15"/>
      <c r="G55" s="15"/>
    </row>
    <row r="56">
      <c r="A56" s="16" t="s">
        <v>14</v>
      </c>
      <c r="B56" s="16">
        <v>1.889</v>
      </c>
      <c r="C56" s="15"/>
      <c r="D56" s="15"/>
      <c r="E56" s="15"/>
      <c r="F56" s="15"/>
      <c r="G56" s="15"/>
    </row>
    <row r="57">
      <c r="A57" s="16" t="s">
        <v>14</v>
      </c>
      <c r="B57" s="16">
        <v>3.089</v>
      </c>
      <c r="C57" s="15"/>
      <c r="D57" s="15"/>
      <c r="E57" s="15"/>
      <c r="F57" s="15"/>
      <c r="G57" s="15"/>
    </row>
    <row r="58">
      <c r="A58" s="16" t="s">
        <v>14</v>
      </c>
      <c r="B58" s="16">
        <v>4.008</v>
      </c>
      <c r="C58" s="15"/>
      <c r="D58" s="15"/>
      <c r="E58" s="15"/>
      <c r="F58" s="15"/>
      <c r="G58" s="15"/>
    </row>
    <row r="59">
      <c r="A59" s="16" t="s">
        <v>14</v>
      </c>
      <c r="B59" s="16">
        <v>4.551</v>
      </c>
      <c r="C59" s="15"/>
      <c r="D59" s="15"/>
      <c r="E59" s="15"/>
      <c r="F59" s="15"/>
      <c r="G59" s="15"/>
    </row>
    <row r="60">
      <c r="A60" s="16" t="s">
        <v>14</v>
      </c>
      <c r="B60" s="16">
        <v>1.372</v>
      </c>
      <c r="C60" s="15"/>
      <c r="D60" s="15"/>
      <c r="E60" s="15"/>
      <c r="F60" s="15"/>
      <c r="G60" s="15"/>
    </row>
    <row r="61">
      <c r="A61" s="16" t="s">
        <v>14</v>
      </c>
      <c r="B61" s="16">
        <v>3.413</v>
      </c>
      <c r="C61" s="15"/>
      <c r="D61" s="15"/>
      <c r="E61" s="15"/>
      <c r="F61" s="15"/>
      <c r="G61" s="15"/>
    </row>
    <row r="62">
      <c r="A62" s="16" t="s">
        <v>14</v>
      </c>
      <c r="B62" s="16">
        <v>-4.148</v>
      </c>
      <c r="C62" s="15"/>
      <c r="D62" s="15"/>
      <c r="E62" s="15"/>
      <c r="F62" s="15"/>
      <c r="G62" s="15"/>
    </row>
    <row r="63">
      <c r="A63" s="16" t="s">
        <v>14</v>
      </c>
      <c r="B63" s="16">
        <v>2.823</v>
      </c>
      <c r="C63" s="15"/>
      <c r="D63" s="15"/>
      <c r="E63" s="15"/>
      <c r="F63" s="15"/>
      <c r="G63" s="15"/>
    </row>
    <row r="64">
      <c r="A64" s="16" t="s">
        <v>14</v>
      </c>
      <c r="B64" s="16">
        <v>2.865</v>
      </c>
      <c r="C64" s="15"/>
      <c r="D64" s="15"/>
      <c r="E64" s="15"/>
      <c r="F64" s="15"/>
      <c r="G64" s="15"/>
    </row>
    <row r="65">
      <c r="A65" s="16" t="s">
        <v>14</v>
      </c>
      <c r="B65" s="16">
        <v>4.369</v>
      </c>
      <c r="C65" s="15"/>
      <c r="D65" s="15"/>
      <c r="E65" s="15"/>
      <c r="F65" s="15"/>
      <c r="G65" s="15"/>
    </row>
    <row r="66">
      <c r="A66" s="16" t="s">
        <v>14</v>
      </c>
      <c r="B66" s="16">
        <v>6.337</v>
      </c>
      <c r="C66" s="15"/>
      <c r="D66" s="15"/>
      <c r="E66" s="15"/>
      <c r="F66" s="15"/>
      <c r="G66" s="15"/>
    </row>
    <row r="67">
      <c r="A67" s="16" t="s">
        <v>14</v>
      </c>
      <c r="B67" s="16">
        <v>6.308</v>
      </c>
      <c r="C67" s="15"/>
      <c r="D67" s="15"/>
      <c r="E67" s="15"/>
      <c r="F67" s="15"/>
      <c r="G67" s="15"/>
    </row>
    <row r="68">
      <c r="A68" s="16" t="s">
        <v>14</v>
      </c>
      <c r="B68" s="16">
        <v>3.494</v>
      </c>
      <c r="C68" s="15"/>
      <c r="D68" s="15"/>
      <c r="E68" s="15"/>
      <c r="F68" s="15"/>
      <c r="G68" s="15"/>
    </row>
    <row r="69">
      <c r="A69" s="16" t="s">
        <v>14</v>
      </c>
      <c r="B69" s="16">
        <v>10.539</v>
      </c>
      <c r="C69" s="15"/>
      <c r="D69" s="15"/>
      <c r="E69" s="15"/>
      <c r="F69" s="15"/>
      <c r="G69" s="15"/>
    </row>
    <row r="70">
      <c r="A70" s="16" t="s">
        <v>14</v>
      </c>
      <c r="B70" s="16">
        <v>3.84</v>
      </c>
      <c r="C70" s="15"/>
      <c r="D70" s="15"/>
      <c r="E70" s="15"/>
      <c r="F70" s="15"/>
      <c r="G70" s="15"/>
    </row>
    <row r="71">
      <c r="A71" s="16" t="s">
        <v>14</v>
      </c>
      <c r="B71" s="16">
        <v>5.123</v>
      </c>
      <c r="C71" s="15"/>
      <c r="D71" s="15"/>
      <c r="E71" s="15"/>
      <c r="F71" s="15"/>
      <c r="G71" s="15"/>
    </row>
    <row r="72">
      <c r="A72" s="16" t="s">
        <v>14</v>
      </c>
      <c r="B72" s="16">
        <v>5.485</v>
      </c>
      <c r="C72" s="15"/>
      <c r="D72" s="15"/>
      <c r="E72" s="15"/>
      <c r="F72" s="15"/>
      <c r="G72" s="15"/>
    </row>
    <row r="73">
      <c r="A73" s="16" t="s">
        <v>14</v>
      </c>
      <c r="B73" s="16">
        <v>-1.894</v>
      </c>
      <c r="C73" s="15"/>
      <c r="D73" s="15"/>
      <c r="E73" s="15"/>
      <c r="F73" s="15"/>
      <c r="G73" s="15"/>
    </row>
    <row r="74">
      <c r="A74" s="16" t="s">
        <v>14</v>
      </c>
      <c r="B74" s="16">
        <v>8.016</v>
      </c>
      <c r="C74" s="15"/>
      <c r="D74" s="15"/>
      <c r="E74" s="15"/>
      <c r="F74" s="15"/>
      <c r="G74" s="15"/>
    </row>
    <row r="75">
      <c r="A75" s="16" t="s">
        <v>14</v>
      </c>
      <c r="B75" s="16">
        <v>2.31</v>
      </c>
      <c r="C75" s="15"/>
      <c r="D75" s="15"/>
      <c r="E75" s="15"/>
      <c r="F75" s="15"/>
      <c r="G75" s="15"/>
    </row>
    <row r="76">
      <c r="A76" s="16" t="s">
        <v>14</v>
      </c>
      <c r="B76" s="16">
        <v>3.882</v>
      </c>
      <c r="C76" s="15"/>
      <c r="D76" s="15"/>
      <c r="E76" s="15"/>
      <c r="F76" s="15"/>
      <c r="G76" s="15"/>
    </row>
    <row r="77">
      <c r="A77" s="16" t="s">
        <v>14</v>
      </c>
      <c r="B77" s="16">
        <v>7.03</v>
      </c>
      <c r="C77" s="15"/>
      <c r="D77" s="15"/>
      <c r="E77" s="15"/>
      <c r="F77" s="15"/>
      <c r="G77" s="15"/>
    </row>
    <row r="78">
      <c r="A78" s="16" t="s">
        <v>14</v>
      </c>
      <c r="B78" s="16">
        <v>7.727</v>
      </c>
      <c r="C78" s="15"/>
      <c r="D78" s="15"/>
      <c r="E78" s="15"/>
      <c r="F78" s="15"/>
      <c r="G78" s="15"/>
    </row>
    <row r="79">
      <c r="A79" s="16" t="s">
        <v>14</v>
      </c>
      <c r="B79" s="16">
        <v>0.105</v>
      </c>
      <c r="C79" s="15"/>
      <c r="D79" s="15"/>
      <c r="E79" s="15"/>
      <c r="F79" s="15"/>
      <c r="G79" s="15"/>
    </row>
    <row r="80">
      <c r="A80" s="16" t="s">
        <v>14</v>
      </c>
      <c r="B80" s="16">
        <v>3.65</v>
      </c>
      <c r="C80" s="15"/>
      <c r="D80" s="15"/>
      <c r="E80" s="15"/>
      <c r="F80" s="15"/>
      <c r="G80" s="15"/>
    </row>
    <row r="81">
      <c r="A81" s="16" t="s">
        <v>14</v>
      </c>
      <c r="B81" s="16">
        <v>4.547</v>
      </c>
      <c r="C81" s="15"/>
      <c r="D81" s="15"/>
      <c r="E81" s="15"/>
      <c r="F81" s="15"/>
      <c r="G81" s="15"/>
    </row>
    <row r="82">
      <c r="A82" s="16" t="s">
        <v>14</v>
      </c>
      <c r="B82" s="16">
        <v>4.985</v>
      </c>
      <c r="C82" s="15"/>
      <c r="D82" s="15"/>
      <c r="E82" s="15"/>
      <c r="F82" s="15"/>
      <c r="G82" s="15"/>
    </row>
    <row r="83">
      <c r="A83" s="16" t="s">
        <v>14</v>
      </c>
      <c r="B83" s="16">
        <v>5.159</v>
      </c>
      <c r="C83" s="15"/>
      <c r="D83" s="15"/>
      <c r="E83" s="15"/>
      <c r="F83" s="15"/>
      <c r="G83" s="15"/>
    </row>
    <row r="84">
      <c r="A84" s="16" t="s">
        <v>14</v>
      </c>
      <c r="B84" s="16">
        <v>4.76</v>
      </c>
      <c r="C84" s="15"/>
      <c r="D84" s="15"/>
      <c r="E84" s="15"/>
      <c r="F84" s="15"/>
      <c r="G84" s="15"/>
    </row>
    <row r="85">
      <c r="A85" s="16" t="s">
        <v>14</v>
      </c>
      <c r="B85" s="16">
        <v>4.934</v>
      </c>
      <c r="C85" s="15"/>
      <c r="D85" s="15"/>
      <c r="E85" s="15"/>
      <c r="F85" s="15"/>
      <c r="G85" s="15"/>
    </row>
    <row r="86">
      <c r="A86" s="16" t="s">
        <v>14</v>
      </c>
      <c r="B86" s="16">
        <v>3.106</v>
      </c>
      <c r="C86" s="15"/>
      <c r="D86" s="15"/>
      <c r="E86" s="15"/>
      <c r="F86" s="15"/>
      <c r="G86" s="15"/>
    </row>
    <row r="87">
      <c r="A87" s="16" t="s">
        <v>14</v>
      </c>
      <c r="B87" s="16">
        <v>5.598</v>
      </c>
      <c r="C87" s="15"/>
      <c r="D87" s="15"/>
      <c r="E87" s="15"/>
      <c r="F87" s="15"/>
      <c r="G87" s="15"/>
    </row>
    <row r="88">
      <c r="A88" s="16" t="s">
        <v>14</v>
      </c>
      <c r="B88" s="16">
        <v>2.162</v>
      </c>
      <c r="C88" s="15"/>
      <c r="D88" s="15"/>
      <c r="E88" s="15"/>
      <c r="F88" s="15"/>
      <c r="G88" s="15"/>
    </row>
    <row r="89">
      <c r="A89" s="16" t="s">
        <v>14</v>
      </c>
      <c r="B89" s="16">
        <v>6.52</v>
      </c>
      <c r="C89" s="15"/>
      <c r="D89" s="15"/>
      <c r="E89" s="15"/>
      <c r="F89" s="15"/>
      <c r="G89" s="15"/>
    </row>
    <row r="90">
      <c r="A90" s="16" t="s">
        <v>14</v>
      </c>
      <c r="B90" s="16">
        <v>7.046</v>
      </c>
      <c r="C90" s="15"/>
      <c r="D90" s="15"/>
      <c r="E90" s="15"/>
      <c r="F90" s="15"/>
      <c r="G90" s="15"/>
    </row>
    <row r="91">
      <c r="A91" s="16" t="s">
        <v>14</v>
      </c>
      <c r="B91" s="16">
        <v>1.757</v>
      </c>
      <c r="C91" s="15"/>
      <c r="D91" s="15"/>
      <c r="E91" s="15"/>
      <c r="F91" s="15"/>
      <c r="G91" s="15"/>
    </row>
    <row r="92">
      <c r="A92" s="16" t="s">
        <v>14</v>
      </c>
      <c r="B92" s="16">
        <v>1.848</v>
      </c>
      <c r="C92" s="15"/>
      <c r="D92" s="15"/>
      <c r="E92" s="15"/>
      <c r="F92" s="15"/>
      <c r="G92" s="15"/>
    </row>
    <row r="93">
      <c r="A93" s="16" t="s">
        <v>14</v>
      </c>
      <c r="B93" s="16">
        <v>1.096</v>
      </c>
      <c r="C93" s="15"/>
      <c r="D93" s="15"/>
      <c r="E93" s="15"/>
      <c r="F93" s="15"/>
      <c r="G93" s="15"/>
    </row>
    <row r="94">
      <c r="A94" s="16" t="s">
        <v>14</v>
      </c>
      <c r="B94" s="16">
        <v>2.145</v>
      </c>
      <c r="C94" s="15"/>
      <c r="D94" s="15"/>
      <c r="E94" s="15"/>
      <c r="F94" s="15"/>
      <c r="G94" s="15"/>
    </row>
    <row r="95">
      <c r="A95" s="16" t="s">
        <v>14</v>
      </c>
      <c r="B95" s="16">
        <v>8.435</v>
      </c>
      <c r="C95" s="15"/>
      <c r="D95" s="15"/>
      <c r="E95" s="15"/>
      <c r="F95" s="15"/>
      <c r="G95" s="15"/>
    </row>
    <row r="96">
      <c r="A96" s="16" t="s">
        <v>14</v>
      </c>
      <c r="B96" s="16">
        <v>6.099</v>
      </c>
      <c r="C96" s="15"/>
      <c r="D96" s="15"/>
      <c r="E96" s="15"/>
      <c r="F96" s="15"/>
      <c r="G96" s="15"/>
    </row>
    <row r="97">
      <c r="A97" s="16" t="s">
        <v>14</v>
      </c>
      <c r="B97" s="16">
        <v>3.972</v>
      </c>
      <c r="C97" s="15"/>
      <c r="D97" s="15"/>
      <c r="E97" s="15"/>
      <c r="F97" s="15"/>
      <c r="G97" s="15"/>
    </row>
    <row r="98">
      <c r="A98" s="16" t="s">
        <v>14</v>
      </c>
      <c r="B98" s="16">
        <v>2.409</v>
      </c>
      <c r="C98" s="15"/>
      <c r="D98" s="15"/>
      <c r="E98" s="15"/>
      <c r="F98" s="15"/>
      <c r="G98" s="15"/>
    </row>
    <row r="99">
      <c r="A99" s="16" t="s">
        <v>14</v>
      </c>
      <c r="B99" s="16">
        <v>0.569</v>
      </c>
      <c r="C99" s="15"/>
      <c r="D99" s="15"/>
      <c r="E99" s="15"/>
      <c r="F99" s="15"/>
      <c r="G99" s="15"/>
    </row>
    <row r="100">
      <c r="A100" s="16" t="s">
        <v>14</v>
      </c>
      <c r="B100" s="16">
        <v>7.013</v>
      </c>
      <c r="C100" s="15"/>
      <c r="D100" s="15"/>
      <c r="E100" s="15"/>
      <c r="F100" s="15"/>
      <c r="G100" s="15"/>
    </row>
    <row r="101">
      <c r="A101" s="16" t="s">
        <v>14</v>
      </c>
      <c r="B101" s="16">
        <v>2.594</v>
      </c>
      <c r="C101" s="15"/>
      <c r="D101" s="15"/>
      <c r="E101" s="15"/>
      <c r="F101" s="15"/>
      <c r="G101" s="15"/>
    </row>
  </sheetData>
  <drawing r:id="rId1"/>
</worksheet>
</file>