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pili/Desktop/"/>
    </mc:Choice>
  </mc:AlternateContent>
  <xr:revisionPtr revIDLastSave="0" documentId="13_ncr:1_{4DDB4ABF-024C-E24F-85DF-88E384FA9412}" xr6:coauthVersionLast="33" xr6:coauthVersionMax="33" xr10:uidLastSave="{00000000-0000-0000-0000-000000000000}"/>
  <bookViews>
    <workbookView xWindow="0" yWindow="460" windowWidth="28800" windowHeight="16600" xr2:uid="{00000000-000D-0000-FFFF-FFFF00000000}"/>
  </bookViews>
  <sheets>
    <sheet name="Synthesis Data" sheetId="1" r:id="rId1"/>
    <sheet name="Copy" sheetId="2" state="hidden" r:id="rId2"/>
  </sheets>
  <calcPr calcId="179017"/>
</workbook>
</file>

<file path=xl/calcChain.xml><?xml version="1.0" encoding="utf-8"?>
<calcChain xmlns="http://schemas.openxmlformats.org/spreadsheetml/2006/main">
  <c r="C11" i="2" l="1"/>
  <c r="C10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E5" i="2"/>
  <c r="D5" i="2"/>
  <c r="C5" i="2"/>
  <c r="B5" i="2"/>
  <c r="A5" i="2"/>
  <c r="E4" i="2"/>
  <c r="D4" i="2"/>
  <c r="C4" i="2"/>
  <c r="B4" i="2"/>
  <c r="A4" i="2"/>
  <c r="E3" i="2"/>
  <c r="E13" i="2" s="1"/>
  <c r="D3" i="2"/>
  <c r="C3" i="2"/>
  <c r="B3" i="2"/>
  <c r="A3" i="2"/>
  <c r="E2" i="2"/>
  <c r="D2" i="2"/>
  <c r="C2" i="2"/>
  <c r="B2" i="2"/>
  <c r="A2" i="2"/>
  <c r="E1" i="2"/>
  <c r="D1" i="2"/>
  <c r="C1" i="2"/>
  <c r="B1" i="2"/>
  <c r="A1" i="2"/>
  <c r="E9" i="2"/>
  <c r="C9" i="2"/>
  <c r="D8" i="1"/>
  <c r="D7" i="1"/>
  <c r="D6" i="1"/>
  <c r="D5" i="1"/>
  <c r="D4" i="1"/>
  <c r="D3" i="1"/>
  <c r="D9" i="2" l="1"/>
  <c r="B9" i="2"/>
  <c r="E12" i="2"/>
  <c r="E10" i="2"/>
  <c r="E11" i="2"/>
</calcChain>
</file>

<file path=xl/sharedStrings.xml><?xml version="1.0" encoding="utf-8"?>
<sst xmlns="http://schemas.openxmlformats.org/spreadsheetml/2006/main" count="13" uniqueCount="11">
  <si>
    <t>Department</t>
  </si>
  <si>
    <t>Male</t>
  </si>
  <si>
    <t>Female</t>
  </si>
  <si>
    <t>Admitted</t>
  </si>
  <si>
    <t>Denied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</si>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</sst>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workbookViewId="0">
      <selection activeCell="G11" sqref="G11"/>
    </sheetView>
  </sheetViews>
  <sheetFormatPr baseColWidth="10" defaultColWidth="14.5" defaultRowHeight="15.75" customHeight="1" x14ac:dyDescent="0.15"/>
  <sheetData>
    <row r="1" spans="1:9" ht="15.75" customHeight="1" x14ac:dyDescent="0.15">
      <c r="A1" s="3" t="s">
        <v>0</v>
      </c>
      <c r="B1" s="3" t="s">
        <v>1</v>
      </c>
      <c r="C1" s="4"/>
      <c r="D1" s="5"/>
      <c r="E1" s="3" t="s">
        <v>2</v>
      </c>
      <c r="F1" s="4"/>
      <c r="G1" s="1"/>
      <c r="H1" s="1"/>
      <c r="I1" s="1"/>
    </row>
    <row r="2" spans="1:9" ht="15.75" customHeight="1" x14ac:dyDescent="0.15">
      <c r="A2" s="4"/>
      <c r="B2" s="5" t="s">
        <v>3</v>
      </c>
      <c r="C2" s="5" t="s">
        <v>4</v>
      </c>
      <c r="D2" s="5"/>
      <c r="E2" s="5" t="s">
        <v>3</v>
      </c>
      <c r="F2" s="5" t="s">
        <v>4</v>
      </c>
    </row>
    <row r="3" spans="1:9" ht="15.75" customHeight="1" x14ac:dyDescent="0.15">
      <c r="A3" s="6" t="s">
        <v>5</v>
      </c>
      <c r="B3" s="6">
        <v>512</v>
      </c>
      <c r="C3" s="6">
        <v>313</v>
      </c>
      <c r="D3" s="7">
        <f t="shared" ref="D3:D9" si="0">B3+C3</f>
        <v>825</v>
      </c>
      <c r="E3" s="6">
        <v>89</v>
      </c>
      <c r="F3" s="6">
        <v>19</v>
      </c>
    </row>
    <row r="4" spans="1:9" ht="15.75" customHeight="1" x14ac:dyDescent="0.15">
      <c r="A4" s="6" t="s">
        <v>6</v>
      </c>
      <c r="B4" s="6">
        <v>313</v>
      </c>
      <c r="C4" s="6">
        <v>207</v>
      </c>
      <c r="D4" s="7">
        <f t="shared" si="0"/>
        <v>520</v>
      </c>
      <c r="E4" s="6">
        <v>17</v>
      </c>
      <c r="F4" s="6">
        <v>8</v>
      </c>
    </row>
    <row r="5" spans="1:9" ht="15.75" customHeight="1" x14ac:dyDescent="0.15">
      <c r="A5" s="6" t="s">
        <v>7</v>
      </c>
      <c r="B5" s="6">
        <v>101</v>
      </c>
      <c r="C5" s="6">
        <v>205</v>
      </c>
      <c r="D5" s="7">
        <f t="shared" si="0"/>
        <v>306</v>
      </c>
      <c r="E5" s="6">
        <v>202</v>
      </c>
      <c r="F5" s="6">
        <v>391</v>
      </c>
    </row>
    <row r="6" spans="1:9" ht="15.75" customHeight="1" x14ac:dyDescent="0.15">
      <c r="A6" s="6" t="s">
        <v>8</v>
      </c>
      <c r="B6" s="6">
        <v>138</v>
      </c>
      <c r="C6" s="6">
        <v>279</v>
      </c>
      <c r="D6" s="7">
        <f t="shared" si="0"/>
        <v>417</v>
      </c>
      <c r="E6" s="6">
        <v>131</v>
      </c>
      <c r="F6" s="6">
        <v>244</v>
      </c>
    </row>
    <row r="7" spans="1:9" ht="15.75" customHeight="1" x14ac:dyDescent="0.15">
      <c r="A7" s="6" t="s">
        <v>9</v>
      </c>
      <c r="B7" s="6">
        <v>40</v>
      </c>
      <c r="C7" s="6">
        <v>138</v>
      </c>
      <c r="D7" s="7">
        <f t="shared" si="0"/>
        <v>178</v>
      </c>
      <c r="E7" s="6">
        <v>94</v>
      </c>
      <c r="F7" s="6">
        <v>299</v>
      </c>
    </row>
    <row r="8" spans="1:9" ht="15.75" customHeight="1" x14ac:dyDescent="0.15">
      <c r="A8" s="6" t="s">
        <v>10</v>
      </c>
      <c r="B8" s="6">
        <v>22</v>
      </c>
      <c r="C8" s="6">
        <v>351</v>
      </c>
      <c r="D8" s="7">
        <f t="shared" si="0"/>
        <v>373</v>
      </c>
      <c r="E8" s="6">
        <v>24</v>
      </c>
      <c r="F8" s="6">
        <v>317</v>
      </c>
    </row>
    <row r="10" spans="1:9" ht="15.75" customHeight="1" x14ac:dyDescent="0.15">
      <c r="A10" s="1"/>
      <c r="B10" s="1"/>
      <c r="G10" s="1"/>
    </row>
    <row r="11" spans="1:9" ht="15.75" customHeight="1" x14ac:dyDescent="0.15">
      <c r="A11" s="1"/>
      <c r="B11" s="1"/>
      <c r="G11" s="1"/>
    </row>
    <row r="12" spans="1:9" ht="15.75" customHeight="1" x14ac:dyDescent="0.15">
      <c r="A12" s="1"/>
      <c r="B12" s="1"/>
      <c r="G12" s="1"/>
    </row>
  </sheetData>
  <mergeCells count="3">
    <mergeCell ref="B1:C1"/>
    <mergeCell ref="E1:F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3"/>
  <sheetViews>
    <sheetView workbookViewId="0"/>
  </sheetViews>
  <sheetFormatPr baseColWidth="10" defaultColWidth="14.5" defaultRowHeight="15.75" customHeight="1" x14ac:dyDescent="0.15"/>
  <sheetData>
    <row r="1" spans="1:9" ht="15.75" customHeight="1" x14ac:dyDescent="0.15">
      <c r="A1" t="str">
        <f>'Synthesis Data'!A1</f>
        <v>Department</v>
      </c>
      <c r="B1" t="str">
        <f>'Synthesis Data'!B1</f>
        <v>Male</v>
      </c>
      <c r="C1">
        <f>'Synthesis Data'!C1</f>
        <v>0</v>
      </c>
      <c r="D1" t="str">
        <f>'Synthesis Data'!E1</f>
        <v>Female</v>
      </c>
      <c r="E1">
        <f>'Synthesis Data'!F1</f>
        <v>0</v>
      </c>
    </row>
    <row r="2" spans="1:9" ht="15.75" customHeight="1" x14ac:dyDescent="0.15">
      <c r="A2">
        <f>'Synthesis Data'!A2</f>
        <v>0</v>
      </c>
      <c r="B2" t="str">
        <f>'Synthesis Data'!B2</f>
        <v>Admitted</v>
      </c>
      <c r="C2" t="str">
        <f>'Synthesis Data'!C2</f>
        <v>Denied</v>
      </c>
      <c r="D2" t="str">
        <f>'Synthesis Data'!E2</f>
        <v>Admitted</v>
      </c>
      <c r="E2" t="str">
        <f>'Synthesis Data'!F2</f>
        <v>Denied</v>
      </c>
    </row>
    <row r="3" spans="1:9" ht="15.75" customHeight="1" x14ac:dyDescent="0.15">
      <c r="A3" t="str">
        <f>'Synthesis Data'!A3</f>
        <v>A</v>
      </c>
      <c r="B3">
        <f>'Synthesis Data'!B3</f>
        <v>512</v>
      </c>
      <c r="C3">
        <f>'Synthesis Data'!C3</f>
        <v>313</v>
      </c>
      <c r="D3">
        <f>'Synthesis Data'!E3</f>
        <v>89</v>
      </c>
      <c r="E3">
        <f>'Synthesis Data'!F3</f>
        <v>19</v>
      </c>
      <c r="G3" s="1">
        <v>1</v>
      </c>
      <c r="H3" s="1">
        <v>1</v>
      </c>
      <c r="I3" s="2">
        <v>43015</v>
      </c>
    </row>
    <row r="4" spans="1:9" ht="15.75" customHeight="1" x14ac:dyDescent="0.15">
      <c r="A4" t="str">
        <f>'Synthesis Data'!A4</f>
        <v>B</v>
      </c>
      <c r="B4">
        <f>'Synthesis Data'!B4</f>
        <v>313</v>
      </c>
      <c r="C4">
        <f>'Synthesis Data'!C4</f>
        <v>207</v>
      </c>
      <c r="D4">
        <f>'Synthesis Data'!E4</f>
        <v>17</v>
      </c>
      <c r="E4">
        <f>'Synthesis Data'!F4</f>
        <v>8</v>
      </c>
      <c r="G4" s="1">
        <v>1</v>
      </c>
      <c r="H4" s="1">
        <v>2</v>
      </c>
      <c r="I4" s="2">
        <v>43016</v>
      </c>
    </row>
    <row r="5" spans="1:9" ht="15.75" customHeight="1" x14ac:dyDescent="0.15">
      <c r="A5" t="str">
        <f>'Synthesis Data'!A5</f>
        <v>C</v>
      </c>
      <c r="B5">
        <f>'Synthesis Data'!B5</f>
        <v>101</v>
      </c>
      <c r="C5">
        <f>'Synthesis Data'!C5</f>
        <v>205</v>
      </c>
      <c r="D5">
        <f>'Synthesis Data'!E5</f>
        <v>202</v>
      </c>
      <c r="E5">
        <f>'Synthesis Data'!F5</f>
        <v>391</v>
      </c>
      <c r="G5" s="1">
        <v>1</v>
      </c>
      <c r="H5" s="1">
        <v>3</v>
      </c>
      <c r="I5" s="2">
        <v>43017</v>
      </c>
    </row>
    <row r="6" spans="1:9" ht="15.75" customHeight="1" x14ac:dyDescent="0.15">
      <c r="A6" t="str">
        <f>'Synthesis Data'!A6</f>
        <v>D</v>
      </c>
      <c r="B6">
        <f>'Synthesis Data'!B6</f>
        <v>138</v>
      </c>
      <c r="C6">
        <f>'Synthesis Data'!C6</f>
        <v>279</v>
      </c>
      <c r="D6">
        <f>'Synthesis Data'!E6</f>
        <v>131</v>
      </c>
      <c r="E6">
        <f>'Synthesis Data'!F6</f>
        <v>244</v>
      </c>
      <c r="G6" s="1">
        <v>1</v>
      </c>
      <c r="H6" s="1">
        <v>4</v>
      </c>
      <c r="I6" s="2">
        <v>43018</v>
      </c>
    </row>
    <row r="7" spans="1:9" ht="15.75" customHeight="1" x14ac:dyDescent="0.15">
      <c r="A7" t="str">
        <f>'Synthesis Data'!A7</f>
        <v>E</v>
      </c>
      <c r="B7">
        <f>'Synthesis Data'!B7</f>
        <v>40</v>
      </c>
      <c r="C7">
        <f>'Synthesis Data'!C7</f>
        <v>138</v>
      </c>
      <c r="D7">
        <f>'Synthesis Data'!E7</f>
        <v>94</v>
      </c>
      <c r="E7">
        <f>'Synthesis Data'!F7</f>
        <v>299</v>
      </c>
      <c r="G7" s="1">
        <v>1</v>
      </c>
      <c r="H7" s="1">
        <v>5</v>
      </c>
      <c r="I7" s="2">
        <v>43019</v>
      </c>
    </row>
    <row r="8" spans="1:9" ht="15.75" customHeight="1" x14ac:dyDescent="0.15">
      <c r="A8" t="str">
        <f>'Synthesis Data'!A8</f>
        <v>F</v>
      </c>
      <c r="B8">
        <f>'Synthesis Data'!B8</f>
        <v>22</v>
      </c>
      <c r="C8">
        <f>'Synthesis Data'!C8</f>
        <v>351</v>
      </c>
      <c r="D8">
        <f>'Synthesis Data'!E8</f>
        <v>24</v>
      </c>
      <c r="E8">
        <f>'Synthesis Data'!F8</f>
        <v>317</v>
      </c>
      <c r="G8" s="1">
        <v>1</v>
      </c>
      <c r="H8" s="1">
        <v>6</v>
      </c>
      <c r="I8" s="2">
        <v>43020</v>
      </c>
    </row>
    <row r="9" spans="1:9" ht="15.75" customHeight="1" x14ac:dyDescent="0.15">
      <c r="A9">
        <f>'Synthesis Data'!A9</f>
        <v>0</v>
      </c>
      <c r="B9">
        <f>'Synthesis Data'!B9</f>
        <v>0</v>
      </c>
      <c r="C9">
        <f>'Synthesis Data'!C9</f>
        <v>0</v>
      </c>
      <c r="D9">
        <f>'Synthesis Data'!E9</f>
        <v>0</v>
      </c>
      <c r="E9">
        <f>'Synthesis Data'!F9</f>
        <v>0</v>
      </c>
      <c r="G9" s="1">
        <v>1</v>
      </c>
      <c r="H9" s="1">
        <v>7</v>
      </c>
      <c r="I9" s="2">
        <v>43021</v>
      </c>
    </row>
    <row r="10" spans="1:9" ht="15.75" customHeight="1" x14ac:dyDescent="0.15">
      <c r="C10">
        <f>'Synthesis Data'!C10</f>
        <v>0</v>
      </c>
      <c r="E10">
        <f>SUM(E3:E8)</f>
        <v>1278</v>
      </c>
    </row>
    <row r="11" spans="1:9" ht="15.75" customHeight="1" x14ac:dyDescent="0.15">
      <c r="C11">
        <f>'Synthesis Data'!C11</f>
        <v>0</v>
      </c>
      <c r="E11">
        <f>AVERAGE(E3:E8)</f>
        <v>213</v>
      </c>
    </row>
    <row r="12" spans="1:9" ht="15.75" customHeight="1" x14ac:dyDescent="0.15">
      <c r="E12">
        <f>MIN(E3:E8)</f>
        <v>8</v>
      </c>
    </row>
    <row r="13" spans="1:9" ht="15.75" customHeight="1" x14ac:dyDescent="0.15">
      <c r="E13">
        <f>MAX(E3:E8)</f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Synthesis Data</vt:lpstr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Pili Hu</cp:lastModifiedBy>
  <dcterms:modified xsi:type="dcterms:W3CDTF">2018-06-12T15:38:08Z</dcterms:modified>
</cp:coreProperties>
</file>