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etina\Campo Lab\Raquel\Jikui Sean Mingliang 22-23\Pigs and Monkeys Minicircle and NP 2022-23\Pigs Z1 NP\manuscript\Statistician\"/>
    </mc:Choice>
  </mc:AlternateContent>
  <xr:revisionPtr revIDLastSave="0" documentId="13_ncr:1_{3A0D4B73-FD28-4CF1-A855-E19931D9D4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tina NP single vs triple" sheetId="7" r:id="rId1"/>
    <sheet name="RPE NP single vs tripl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6" i="8" l="1"/>
  <c r="H26" i="8"/>
  <c r="Q26" i="7"/>
  <c r="H26" i="7"/>
</calcChain>
</file>

<file path=xl/sharedStrings.xml><?xml version="1.0" encoding="utf-8"?>
<sst xmlns="http://schemas.openxmlformats.org/spreadsheetml/2006/main" count="452" uniqueCount="22">
  <si>
    <t>Retina</t>
  </si>
  <si>
    <t>Posterior/Temporal</t>
  </si>
  <si>
    <t>Temporal </t>
  </si>
  <si>
    <t>Posterior/Nasal</t>
  </si>
  <si>
    <t>Superior/Nasal</t>
  </si>
  <si>
    <t>Superior/Temporal</t>
  </si>
  <si>
    <t>Inferior/Nasal</t>
  </si>
  <si>
    <t>Inferior/Temporal</t>
  </si>
  <si>
    <t>Pig#</t>
  </si>
  <si>
    <t>Eye</t>
  </si>
  <si>
    <t>Injection</t>
  </si>
  <si>
    <t>Volume</t>
  </si>
  <si>
    <t>Tissue</t>
  </si>
  <si>
    <t>Position</t>
  </si>
  <si>
    <t>Assay (pg/mg/protein)</t>
  </si>
  <si>
    <t>right eye</t>
  </si>
  <si>
    <t>50ul</t>
  </si>
  <si>
    <t>left eye</t>
  </si>
  <si>
    <t>Average</t>
  </si>
  <si>
    <t>single</t>
  </si>
  <si>
    <t>triple</t>
  </si>
  <si>
    <t>RPE/choroid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</si>
</sst>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1" fillId="0" borderId="0" xfId="0" applyFont="1" applyFill="1"/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9F3D-D5AA-4F5F-BF4B-218BE68E1D0C}">
  <dimension ref="A2:R38"/>
  <sheetViews>
    <sheetView workbookViewId="0">
      <selection activeCell="H32" sqref="H32"/>
    </sheetView>
  </sheetViews>
  <sheetFormatPr defaultRowHeight="15" x14ac:dyDescent="0.25"/>
  <cols>
    <col min="1" max="3" width="9.140625" style="1"/>
    <col min="4" max="4" width="15.5703125" style="1" customWidth="1"/>
    <col min="5" max="5" width="9.140625" style="1"/>
    <col min="6" max="6" width="11.85546875" style="1" customWidth="1"/>
    <col min="7" max="7" width="18.7109375" customWidth="1"/>
    <col min="8" max="8" width="21.28515625" style="5" customWidth="1"/>
    <col min="13" max="13" width="13.140625" customWidth="1"/>
    <col min="16" max="17" width="20.7109375" customWidth="1"/>
  </cols>
  <sheetData>
    <row r="2" spans="1:18" x14ac:dyDescent="0.2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5" t="s">
        <v>14</v>
      </c>
      <c r="I2" s="7"/>
      <c r="J2" s="1"/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5" t="s">
        <v>14</v>
      </c>
    </row>
    <row r="3" spans="1:18" x14ac:dyDescent="0.25">
      <c r="G3" s="1"/>
      <c r="J3" s="1"/>
      <c r="K3" s="1"/>
      <c r="L3" s="1"/>
      <c r="M3" s="1"/>
      <c r="N3" s="1"/>
      <c r="O3" s="1"/>
      <c r="P3" s="1"/>
      <c r="Q3" s="5"/>
    </row>
    <row r="4" spans="1:18" x14ac:dyDescent="0.25">
      <c r="A4" s="9">
        <v>1</v>
      </c>
      <c r="B4" s="1">
        <v>620</v>
      </c>
      <c r="C4" s="1" t="s">
        <v>15</v>
      </c>
      <c r="D4" s="1" t="s">
        <v>19</v>
      </c>
      <c r="E4" s="1" t="s">
        <v>16</v>
      </c>
      <c r="F4" s="1" t="s">
        <v>0</v>
      </c>
      <c r="G4" s="2" t="s">
        <v>1</v>
      </c>
      <c r="H4" s="10">
        <v>45.00832972207364</v>
      </c>
      <c r="J4" s="11">
        <v>1</v>
      </c>
      <c r="K4" s="1">
        <v>267</v>
      </c>
      <c r="L4" s="1" t="s">
        <v>15</v>
      </c>
      <c r="M4" s="1" t="s">
        <v>20</v>
      </c>
      <c r="N4" s="1" t="s">
        <v>16</v>
      </c>
      <c r="O4" s="1" t="s">
        <v>0</v>
      </c>
      <c r="P4" s="2" t="s">
        <v>1</v>
      </c>
      <c r="Q4" s="6">
        <v>167.56246531094956</v>
      </c>
    </row>
    <row r="5" spans="1:18" x14ac:dyDescent="0.25">
      <c r="B5" s="1">
        <v>620</v>
      </c>
      <c r="C5" s="1" t="s">
        <v>15</v>
      </c>
      <c r="D5" s="1" t="s">
        <v>19</v>
      </c>
      <c r="E5" s="1" t="s">
        <v>16</v>
      </c>
      <c r="F5" s="1" t="s">
        <v>0</v>
      </c>
      <c r="G5" s="2" t="s">
        <v>2</v>
      </c>
      <c r="H5" s="10">
        <v>87.94775730574689</v>
      </c>
      <c r="J5" s="1"/>
      <c r="K5" s="1">
        <v>267</v>
      </c>
      <c r="L5" s="1" t="s">
        <v>15</v>
      </c>
      <c r="M5" s="1" t="s">
        <v>20</v>
      </c>
      <c r="N5" s="1" t="s">
        <v>16</v>
      </c>
      <c r="O5" s="1" t="s">
        <v>0</v>
      </c>
      <c r="P5" s="2" t="s">
        <v>2</v>
      </c>
      <c r="Q5" s="6">
        <v>395.4956984276007</v>
      </c>
    </row>
    <row r="6" spans="1:18" x14ac:dyDescent="0.25">
      <c r="B6" s="1">
        <v>620</v>
      </c>
      <c r="C6" s="1" t="s">
        <v>15</v>
      </c>
      <c r="D6" s="1" t="s">
        <v>19</v>
      </c>
      <c r="E6" s="1" t="s">
        <v>16</v>
      </c>
      <c r="F6" s="1" t="s">
        <v>0</v>
      </c>
      <c r="G6" s="2" t="s">
        <v>3</v>
      </c>
      <c r="H6" s="10">
        <v>15.909804903040902</v>
      </c>
      <c r="J6" s="1"/>
      <c r="K6" s="1">
        <v>267</v>
      </c>
      <c r="L6" s="1" t="s">
        <v>15</v>
      </c>
      <c r="M6" s="1" t="s">
        <v>20</v>
      </c>
      <c r="N6" s="1" t="s">
        <v>16</v>
      </c>
      <c r="O6" s="1" t="s">
        <v>0</v>
      </c>
      <c r="P6" s="2" t="s">
        <v>3</v>
      </c>
      <c r="Q6" s="6">
        <v>361.62870092589066</v>
      </c>
    </row>
    <row r="7" spans="1:18" x14ac:dyDescent="0.25">
      <c r="B7" s="1">
        <v>620</v>
      </c>
      <c r="C7" s="1" t="s">
        <v>15</v>
      </c>
      <c r="D7" s="1" t="s">
        <v>19</v>
      </c>
      <c r="E7" s="1" t="s">
        <v>16</v>
      </c>
      <c r="F7" s="1" t="s">
        <v>0</v>
      </c>
      <c r="G7" s="2" t="s">
        <v>4</v>
      </c>
      <c r="H7" s="10">
        <v>29.638294321671662</v>
      </c>
      <c r="J7" s="1"/>
      <c r="K7" s="1">
        <v>267</v>
      </c>
      <c r="L7" s="1" t="s">
        <v>15</v>
      </c>
      <c r="M7" s="1" t="s">
        <v>20</v>
      </c>
      <c r="N7" s="1" t="s">
        <v>16</v>
      </c>
      <c r="O7" s="1" t="s">
        <v>0</v>
      </c>
      <c r="P7" s="2" t="s">
        <v>4</v>
      </c>
      <c r="Q7" s="6">
        <v>322.80915543362727</v>
      </c>
    </row>
    <row r="8" spans="1:18" x14ac:dyDescent="0.25">
      <c r="B8" s="1">
        <v>620</v>
      </c>
      <c r="C8" s="1" t="s">
        <v>15</v>
      </c>
      <c r="D8" s="1" t="s">
        <v>19</v>
      </c>
      <c r="E8" s="1" t="s">
        <v>16</v>
      </c>
      <c r="F8" s="1" t="s">
        <v>0</v>
      </c>
      <c r="G8" s="2" t="s">
        <v>5</v>
      </c>
      <c r="H8" s="10">
        <v>15.066431156107347</v>
      </c>
      <c r="J8" s="1"/>
      <c r="K8" s="1">
        <v>267</v>
      </c>
      <c r="L8" s="1" t="s">
        <v>15</v>
      </c>
      <c r="M8" s="1" t="s">
        <v>20</v>
      </c>
      <c r="N8" s="1" t="s">
        <v>16</v>
      </c>
      <c r="O8" s="1" t="s">
        <v>0</v>
      </c>
      <c r="P8" s="2" t="s">
        <v>5</v>
      </c>
      <c r="Q8" s="6">
        <v>190.46433337670902</v>
      </c>
    </row>
    <row r="9" spans="1:18" x14ac:dyDescent="0.25">
      <c r="B9" s="1">
        <v>620</v>
      </c>
      <c r="C9" s="1" t="s">
        <v>15</v>
      </c>
      <c r="D9" s="1" t="s">
        <v>19</v>
      </c>
      <c r="E9" s="1" t="s">
        <v>16</v>
      </c>
      <c r="F9" s="1" t="s">
        <v>0</v>
      </c>
      <c r="G9" s="2" t="s">
        <v>6</v>
      </c>
      <c r="H9" s="10">
        <v>29.191891805203532</v>
      </c>
      <c r="J9" s="1"/>
      <c r="K9" s="1">
        <v>267</v>
      </c>
      <c r="L9" s="1" t="s">
        <v>15</v>
      </c>
      <c r="M9" s="1" t="s">
        <v>20</v>
      </c>
      <c r="N9" s="1" t="s">
        <v>16</v>
      </c>
      <c r="O9" s="1" t="s">
        <v>0</v>
      </c>
      <c r="P9" s="2" t="s">
        <v>6</v>
      </c>
      <c r="Q9" s="6">
        <v>523.28218700211744</v>
      </c>
    </row>
    <row r="10" spans="1:18" x14ac:dyDescent="0.25">
      <c r="B10" s="1">
        <v>620</v>
      </c>
      <c r="C10" s="1" t="s">
        <v>15</v>
      </c>
      <c r="D10" s="1" t="s">
        <v>19</v>
      </c>
      <c r="E10" s="1" t="s">
        <v>16</v>
      </c>
      <c r="F10" s="1" t="s">
        <v>0</v>
      </c>
      <c r="G10" s="3" t="s">
        <v>7</v>
      </c>
      <c r="H10" s="10">
        <v>20.471198695344061</v>
      </c>
      <c r="J10" s="1"/>
      <c r="K10" s="1">
        <v>267</v>
      </c>
      <c r="L10" s="1" t="s">
        <v>15</v>
      </c>
      <c r="M10" s="1" t="s">
        <v>20</v>
      </c>
      <c r="N10" s="1" t="s">
        <v>16</v>
      </c>
      <c r="O10" s="1" t="s">
        <v>0</v>
      </c>
      <c r="P10" s="3" t="s">
        <v>7</v>
      </c>
      <c r="Q10" s="6">
        <v>371.96639701818731</v>
      </c>
    </row>
    <row r="11" spans="1:18" x14ac:dyDescent="0.25">
      <c r="A11" s="9">
        <v>2</v>
      </c>
      <c r="B11" s="1">
        <v>620</v>
      </c>
      <c r="C11" s="1" t="s">
        <v>17</v>
      </c>
      <c r="D11" s="1" t="s">
        <v>19</v>
      </c>
      <c r="E11" s="1" t="s">
        <v>16</v>
      </c>
      <c r="F11" s="1" t="s">
        <v>0</v>
      </c>
      <c r="G11" s="2" t="s">
        <v>1</v>
      </c>
      <c r="H11" s="5">
        <v>111.09788350537463</v>
      </c>
      <c r="J11" s="11">
        <v>2</v>
      </c>
      <c r="K11" s="1">
        <v>267</v>
      </c>
      <c r="L11" s="1" t="s">
        <v>17</v>
      </c>
      <c r="M11" s="1" t="s">
        <v>20</v>
      </c>
      <c r="N11" s="1" t="s">
        <v>16</v>
      </c>
      <c r="O11" s="1" t="s">
        <v>0</v>
      </c>
      <c r="P11" s="2" t="s">
        <v>1</v>
      </c>
      <c r="Q11" s="5">
        <v>230.47818314856335</v>
      </c>
    </row>
    <row r="12" spans="1:18" x14ac:dyDescent="0.25">
      <c r="B12" s="1">
        <v>620</v>
      </c>
      <c r="C12" s="1" t="s">
        <v>17</v>
      </c>
      <c r="D12" s="1" t="s">
        <v>19</v>
      </c>
      <c r="E12" s="1" t="s">
        <v>16</v>
      </c>
      <c r="F12" s="1" t="s">
        <v>0</v>
      </c>
      <c r="G12" s="2" t="s">
        <v>2</v>
      </c>
      <c r="H12" s="5">
        <v>115.78249831744955</v>
      </c>
      <c r="J12" s="1"/>
      <c r="K12" s="1">
        <v>267</v>
      </c>
      <c r="L12" s="1" t="s">
        <v>17</v>
      </c>
      <c r="M12" s="1" t="s">
        <v>20</v>
      </c>
      <c r="N12" s="1" t="s">
        <v>16</v>
      </c>
      <c r="O12" s="1" t="s">
        <v>0</v>
      </c>
      <c r="P12" s="2" t="s">
        <v>2</v>
      </c>
      <c r="Q12" s="5">
        <v>490.1605488556213</v>
      </c>
      <c r="R12" s="1"/>
    </row>
    <row r="13" spans="1:18" x14ac:dyDescent="0.25">
      <c r="B13" s="1">
        <v>620</v>
      </c>
      <c r="C13" s="1" t="s">
        <v>17</v>
      </c>
      <c r="D13" s="1" t="s">
        <v>19</v>
      </c>
      <c r="E13" s="1" t="s">
        <v>16</v>
      </c>
      <c r="F13" s="1" t="s">
        <v>0</v>
      </c>
      <c r="G13" s="2" t="s">
        <v>3</v>
      </c>
      <c r="H13" s="5">
        <v>99.735736454050823</v>
      </c>
      <c r="J13" s="1"/>
      <c r="K13" s="1">
        <v>267</v>
      </c>
      <c r="L13" s="1" t="s">
        <v>17</v>
      </c>
      <c r="M13" s="1" t="s">
        <v>20</v>
      </c>
      <c r="N13" s="1" t="s">
        <v>16</v>
      </c>
      <c r="O13" s="1" t="s">
        <v>0</v>
      </c>
      <c r="P13" s="2" t="s">
        <v>3</v>
      </c>
      <c r="Q13" s="5">
        <v>335.72530049842464</v>
      </c>
    </row>
    <row r="14" spans="1:18" x14ac:dyDescent="0.25">
      <c r="B14" s="1">
        <v>620</v>
      </c>
      <c r="C14" s="1" t="s">
        <v>17</v>
      </c>
      <c r="D14" s="1" t="s">
        <v>19</v>
      </c>
      <c r="E14" s="1" t="s">
        <v>16</v>
      </c>
      <c r="F14" s="1" t="s">
        <v>0</v>
      </c>
      <c r="G14" s="2" t="s">
        <v>4</v>
      </c>
      <c r="H14" s="5">
        <v>490.66680541865986</v>
      </c>
      <c r="J14" s="1"/>
      <c r="K14" s="1">
        <v>267</v>
      </c>
      <c r="L14" s="1" t="s">
        <v>17</v>
      </c>
      <c r="M14" s="1" t="s">
        <v>20</v>
      </c>
      <c r="N14" s="1" t="s">
        <v>16</v>
      </c>
      <c r="O14" s="1" t="s">
        <v>0</v>
      </c>
      <c r="P14" s="2" t="s">
        <v>4</v>
      </c>
      <c r="Q14" s="5">
        <v>452.82550711182358</v>
      </c>
    </row>
    <row r="15" spans="1:18" x14ac:dyDescent="0.25">
      <c r="B15" s="1">
        <v>620</v>
      </c>
      <c r="C15" s="1" t="s">
        <v>17</v>
      </c>
      <c r="D15" s="1" t="s">
        <v>19</v>
      </c>
      <c r="E15" s="1" t="s">
        <v>16</v>
      </c>
      <c r="F15" s="1" t="s">
        <v>0</v>
      </c>
      <c r="G15" s="2" t="s">
        <v>5</v>
      </c>
      <c r="H15" s="5">
        <v>92.226091598179522</v>
      </c>
      <c r="J15" s="1"/>
      <c r="K15" s="1">
        <v>267</v>
      </c>
      <c r="L15" s="1" t="s">
        <v>17</v>
      </c>
      <c r="M15" s="1" t="s">
        <v>20</v>
      </c>
      <c r="N15" s="1" t="s">
        <v>16</v>
      </c>
      <c r="O15" s="1" t="s">
        <v>0</v>
      </c>
      <c r="P15" s="2" t="s">
        <v>5</v>
      </c>
      <c r="Q15" s="5">
        <v>425.21288787406269</v>
      </c>
    </row>
    <row r="16" spans="1:18" x14ac:dyDescent="0.25">
      <c r="B16" s="1">
        <v>620</v>
      </c>
      <c r="C16" s="1" t="s">
        <v>17</v>
      </c>
      <c r="D16" s="1" t="s">
        <v>19</v>
      </c>
      <c r="E16" s="1" t="s">
        <v>16</v>
      </c>
      <c r="F16" s="1" t="s">
        <v>0</v>
      </c>
      <c r="G16" s="2" t="s">
        <v>6</v>
      </c>
      <c r="H16" s="5">
        <v>134.27358662463553</v>
      </c>
      <c r="J16" s="1"/>
      <c r="K16" s="1">
        <v>267</v>
      </c>
      <c r="L16" s="1" t="s">
        <v>17</v>
      </c>
      <c r="M16" s="1" t="s">
        <v>20</v>
      </c>
      <c r="N16" s="1" t="s">
        <v>16</v>
      </c>
      <c r="O16" s="1" t="s">
        <v>0</v>
      </c>
      <c r="P16" s="2" t="s">
        <v>6</v>
      </c>
      <c r="Q16" s="5">
        <v>441.30985862625869</v>
      </c>
    </row>
    <row r="17" spans="1:18" x14ac:dyDescent="0.25">
      <c r="B17" s="1">
        <v>620</v>
      </c>
      <c r="C17" s="1" t="s">
        <v>17</v>
      </c>
      <c r="D17" s="1" t="s">
        <v>19</v>
      </c>
      <c r="E17" s="1" t="s">
        <v>16</v>
      </c>
      <c r="F17" s="1" t="s">
        <v>0</v>
      </c>
      <c r="G17" s="3" t="s">
        <v>7</v>
      </c>
      <c r="H17" s="5">
        <v>99.964046668363324</v>
      </c>
      <c r="J17" s="1"/>
      <c r="K17" s="1">
        <v>267</v>
      </c>
      <c r="L17" s="1" t="s">
        <v>17</v>
      </c>
      <c r="M17" s="1" t="s">
        <v>20</v>
      </c>
      <c r="N17" s="1" t="s">
        <v>16</v>
      </c>
      <c r="O17" s="1" t="s">
        <v>0</v>
      </c>
      <c r="P17" s="3" t="s">
        <v>7</v>
      </c>
      <c r="Q17" s="5">
        <v>684.55334393126668</v>
      </c>
    </row>
    <row r="18" spans="1:18" x14ac:dyDescent="0.25">
      <c r="A18" s="9">
        <v>3</v>
      </c>
      <c r="B18" s="1">
        <v>71</v>
      </c>
      <c r="C18" s="1" t="s">
        <v>17</v>
      </c>
      <c r="D18" s="1" t="s">
        <v>19</v>
      </c>
      <c r="E18" s="1" t="s">
        <v>16</v>
      </c>
      <c r="F18" s="1" t="s">
        <v>0</v>
      </c>
      <c r="G18" s="2" t="s">
        <v>1</v>
      </c>
      <c r="H18" s="5">
        <v>231.83240722190968</v>
      </c>
      <c r="J18" s="11">
        <v>3</v>
      </c>
      <c r="K18" s="1">
        <v>268</v>
      </c>
      <c r="L18" s="1" t="s">
        <v>15</v>
      </c>
      <c r="M18" s="1" t="s">
        <v>20</v>
      </c>
      <c r="N18" s="1" t="s">
        <v>16</v>
      </c>
      <c r="O18" s="1" t="s">
        <v>0</v>
      </c>
      <c r="P18" s="2" t="s">
        <v>1</v>
      </c>
      <c r="Q18">
        <v>316.23480424487292</v>
      </c>
    </row>
    <row r="19" spans="1:18" x14ac:dyDescent="0.25">
      <c r="B19" s="1">
        <v>71</v>
      </c>
      <c r="C19" s="1" t="s">
        <v>17</v>
      </c>
      <c r="D19" s="1" t="s">
        <v>19</v>
      </c>
      <c r="E19" s="1" t="s">
        <v>16</v>
      </c>
      <c r="F19" s="1" t="s">
        <v>0</v>
      </c>
      <c r="G19" s="2" t="s">
        <v>2</v>
      </c>
      <c r="H19" s="5">
        <v>2013.6169286920767</v>
      </c>
      <c r="J19" s="1"/>
      <c r="K19" s="1">
        <v>268</v>
      </c>
      <c r="L19" s="1" t="s">
        <v>15</v>
      </c>
      <c r="M19" s="1" t="s">
        <v>20</v>
      </c>
      <c r="N19" s="1" t="s">
        <v>16</v>
      </c>
      <c r="O19" s="1" t="s">
        <v>0</v>
      </c>
      <c r="P19" s="2" t="s">
        <v>2</v>
      </c>
      <c r="Q19">
        <v>641.4527626261779</v>
      </c>
    </row>
    <row r="20" spans="1:18" x14ac:dyDescent="0.25">
      <c r="B20" s="1">
        <v>71</v>
      </c>
      <c r="C20" s="1" t="s">
        <v>17</v>
      </c>
      <c r="D20" s="1" t="s">
        <v>19</v>
      </c>
      <c r="E20" s="1" t="s">
        <v>16</v>
      </c>
      <c r="F20" s="1" t="s">
        <v>0</v>
      </c>
      <c r="G20" s="2" t="s">
        <v>3</v>
      </c>
      <c r="H20" s="5">
        <v>109.54122968620983</v>
      </c>
      <c r="J20" s="1"/>
      <c r="K20" s="1">
        <v>268</v>
      </c>
      <c r="L20" s="1" t="s">
        <v>15</v>
      </c>
      <c r="M20" s="1" t="s">
        <v>20</v>
      </c>
      <c r="N20" s="1" t="s">
        <v>16</v>
      </c>
      <c r="O20" s="1" t="s">
        <v>0</v>
      </c>
      <c r="P20" s="2" t="s">
        <v>3</v>
      </c>
      <c r="Q20">
        <v>481.36772020438747</v>
      </c>
      <c r="R20" s="4"/>
    </row>
    <row r="21" spans="1:18" x14ac:dyDescent="0.25">
      <c r="B21" s="1">
        <v>71</v>
      </c>
      <c r="C21" s="1" t="s">
        <v>17</v>
      </c>
      <c r="D21" s="1" t="s">
        <v>19</v>
      </c>
      <c r="E21" s="1" t="s">
        <v>16</v>
      </c>
      <c r="F21" s="1" t="s">
        <v>0</v>
      </c>
      <c r="G21" s="2" t="s">
        <v>4</v>
      </c>
      <c r="H21" s="5">
        <v>157.06985418509359</v>
      </c>
      <c r="J21" s="1"/>
      <c r="K21" s="1">
        <v>268</v>
      </c>
      <c r="L21" s="1" t="s">
        <v>15</v>
      </c>
      <c r="M21" s="1" t="s">
        <v>20</v>
      </c>
      <c r="N21" s="1" t="s">
        <v>16</v>
      </c>
      <c r="O21" s="1" t="s">
        <v>0</v>
      </c>
      <c r="P21" s="2" t="s">
        <v>4</v>
      </c>
      <c r="Q21">
        <v>1076.9355878713809</v>
      </c>
    </row>
    <row r="22" spans="1:18" x14ac:dyDescent="0.25">
      <c r="B22" s="1">
        <v>71</v>
      </c>
      <c r="C22" s="1" t="s">
        <v>17</v>
      </c>
      <c r="D22" s="1" t="s">
        <v>19</v>
      </c>
      <c r="E22" s="1" t="s">
        <v>16</v>
      </c>
      <c r="F22" s="1" t="s">
        <v>0</v>
      </c>
      <c r="G22" s="2" t="s">
        <v>5</v>
      </c>
      <c r="H22" s="5">
        <v>510.73201113747058</v>
      </c>
      <c r="J22" s="1"/>
      <c r="K22" s="1">
        <v>268</v>
      </c>
      <c r="L22" s="1" t="s">
        <v>15</v>
      </c>
      <c r="M22" s="1" t="s">
        <v>20</v>
      </c>
      <c r="N22" s="1" t="s">
        <v>16</v>
      </c>
      <c r="O22" s="1" t="s">
        <v>0</v>
      </c>
      <c r="P22" s="2" t="s">
        <v>5</v>
      </c>
      <c r="Q22">
        <v>574.97645800347652</v>
      </c>
    </row>
    <row r="23" spans="1:18" x14ac:dyDescent="0.25">
      <c r="B23" s="1">
        <v>71</v>
      </c>
      <c r="C23" s="1" t="s">
        <v>17</v>
      </c>
      <c r="D23" s="1" t="s">
        <v>19</v>
      </c>
      <c r="E23" s="1" t="s">
        <v>16</v>
      </c>
      <c r="F23" s="1" t="s">
        <v>0</v>
      </c>
      <c r="G23" s="2" t="s">
        <v>6</v>
      </c>
      <c r="H23" s="5">
        <v>102.37584718440972</v>
      </c>
      <c r="J23" s="1"/>
      <c r="K23" s="1">
        <v>268</v>
      </c>
      <c r="L23" s="1" t="s">
        <v>15</v>
      </c>
      <c r="M23" s="1" t="s">
        <v>20</v>
      </c>
      <c r="N23" s="1" t="s">
        <v>16</v>
      </c>
      <c r="O23" s="1" t="s">
        <v>0</v>
      </c>
      <c r="P23" s="2" t="s">
        <v>6</v>
      </c>
      <c r="Q23">
        <v>570.66390267872566</v>
      </c>
    </row>
    <row r="24" spans="1:18" x14ac:dyDescent="0.25">
      <c r="B24" s="1">
        <v>71</v>
      </c>
      <c r="C24" s="1" t="s">
        <v>17</v>
      </c>
      <c r="D24" s="1" t="s">
        <v>19</v>
      </c>
      <c r="E24" s="1" t="s">
        <v>16</v>
      </c>
      <c r="F24" s="1" t="s">
        <v>0</v>
      </c>
      <c r="G24" s="3" t="s">
        <v>7</v>
      </c>
      <c r="H24" s="5">
        <v>90.221212868453364</v>
      </c>
      <c r="J24" s="1"/>
      <c r="K24" s="1">
        <v>268</v>
      </c>
      <c r="L24" s="1" t="s">
        <v>15</v>
      </c>
      <c r="M24" s="1" t="s">
        <v>20</v>
      </c>
      <c r="N24" s="1" t="s">
        <v>16</v>
      </c>
      <c r="O24" s="1" t="s">
        <v>0</v>
      </c>
      <c r="P24" s="3" t="s">
        <v>7</v>
      </c>
      <c r="Q24">
        <v>829.62520423590104</v>
      </c>
    </row>
    <row r="25" spans="1:18" x14ac:dyDescent="0.25">
      <c r="J25" s="1"/>
      <c r="K25" s="1"/>
      <c r="L25" s="1"/>
      <c r="M25" s="1"/>
      <c r="N25" s="1"/>
      <c r="O25" s="1"/>
      <c r="Q25" s="5"/>
    </row>
    <row r="26" spans="1:18" x14ac:dyDescent="0.25">
      <c r="A26" s="12" t="s">
        <v>18</v>
      </c>
      <c r="H26" s="13">
        <f>AVERAGE(H4:H24)</f>
        <v>219.16046892721548</v>
      </c>
      <c r="J26" s="12" t="s">
        <v>18</v>
      </c>
      <c r="K26" s="1"/>
      <c r="L26" s="1"/>
      <c r="M26" s="1"/>
      <c r="N26" s="1"/>
      <c r="O26" s="1"/>
      <c r="Q26" s="14">
        <f>AVERAGE(Q4:Q24)</f>
        <v>470.70147654314411</v>
      </c>
    </row>
    <row r="28" spans="1:18" x14ac:dyDescent="0.25">
      <c r="F28" s="18"/>
      <c r="G28" s="19"/>
      <c r="H28" s="20"/>
      <c r="I28" s="20"/>
      <c r="J28" s="20"/>
      <c r="K28" s="20"/>
      <c r="L28" s="20"/>
      <c r="M28" s="20"/>
      <c r="N28" s="20"/>
      <c r="O28" s="8"/>
    </row>
    <row r="29" spans="1:18" x14ac:dyDescent="0.25">
      <c r="F29" s="18"/>
      <c r="G29" s="18"/>
      <c r="H29" s="18"/>
      <c r="I29" s="21"/>
      <c r="J29" s="21"/>
      <c r="K29" s="21"/>
      <c r="L29" s="21"/>
      <c r="M29" s="21"/>
      <c r="N29" s="21"/>
      <c r="O29" s="21"/>
      <c r="Q29" s="17"/>
      <c r="R29" s="1"/>
    </row>
    <row r="30" spans="1:18" x14ac:dyDescent="0.25">
      <c r="F30" s="18"/>
      <c r="G30" s="18"/>
      <c r="H30" s="18"/>
      <c r="I30" s="22"/>
      <c r="J30" s="22"/>
      <c r="K30" s="21"/>
      <c r="L30" s="21"/>
      <c r="M30" s="21"/>
      <c r="N30" s="21"/>
      <c r="O30" s="21"/>
    </row>
    <row r="31" spans="1:18" x14ac:dyDescent="0.25">
      <c r="F31" s="18"/>
      <c r="G31" s="18"/>
      <c r="H31" s="18"/>
      <c r="I31" s="21"/>
      <c r="J31" s="21"/>
      <c r="K31" s="21"/>
      <c r="L31" s="21"/>
      <c r="M31" s="21"/>
      <c r="N31" s="21"/>
      <c r="O31" s="21"/>
    </row>
    <row r="32" spans="1:18" x14ac:dyDescent="0.25">
      <c r="F32" s="18"/>
      <c r="G32" s="18"/>
      <c r="H32" s="18"/>
      <c r="I32" s="18"/>
      <c r="J32" s="23"/>
      <c r="K32" s="23"/>
      <c r="L32" s="23"/>
      <c r="M32" s="23"/>
      <c r="N32" s="23"/>
      <c r="O32" s="23"/>
      <c r="P32" s="3"/>
    </row>
    <row r="33" spans="6:16" x14ac:dyDescent="0.25">
      <c r="F33" s="18"/>
      <c r="G33" s="18"/>
      <c r="H33" s="18"/>
      <c r="I33" s="18"/>
      <c r="J33" s="24"/>
      <c r="K33" s="24"/>
      <c r="L33" s="24"/>
      <c r="M33" s="24"/>
      <c r="N33" s="24"/>
      <c r="O33" s="24"/>
      <c r="P33" s="4"/>
    </row>
    <row r="34" spans="6:16" x14ac:dyDescent="0.25">
      <c r="G34" s="1"/>
      <c r="H34" s="1"/>
      <c r="I34" s="1"/>
      <c r="O34" s="1"/>
    </row>
    <row r="35" spans="6:16" x14ac:dyDescent="0.25">
      <c r="G35" s="1"/>
      <c r="H35" s="1"/>
      <c r="I35" s="1"/>
      <c r="O35" s="1"/>
    </row>
    <row r="36" spans="6:16" x14ac:dyDescent="0.25">
      <c r="G36" s="1"/>
      <c r="H36" s="1"/>
      <c r="I36" s="1"/>
      <c r="O36" s="1"/>
    </row>
    <row r="37" spans="6:16" x14ac:dyDescent="0.25">
      <c r="G37" s="1"/>
      <c r="H37" s="1"/>
    </row>
    <row r="38" spans="6:16" x14ac:dyDescent="0.25">
      <c r="G38" s="1"/>
      <c r="H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6464-772C-44AF-B71D-AE74A1C9F44D}">
  <dimension ref="A2:S40"/>
  <sheetViews>
    <sheetView tabSelected="1" workbookViewId="0">
      <selection activeCell="L32" sqref="L32"/>
    </sheetView>
  </sheetViews>
  <sheetFormatPr defaultRowHeight="15" x14ac:dyDescent="0.25"/>
  <cols>
    <col min="1" max="3" width="9.140625" style="1"/>
    <col min="4" max="4" width="13.42578125" style="1" customWidth="1"/>
    <col min="5" max="5" width="9.140625" style="1"/>
    <col min="6" max="6" width="13.140625" style="1" customWidth="1"/>
    <col min="7" max="7" width="19" customWidth="1"/>
    <col min="8" max="8" width="21.28515625" customWidth="1"/>
    <col min="13" max="13" width="13.5703125" customWidth="1"/>
    <col min="15" max="15" width="14.5703125" customWidth="1"/>
    <col min="16" max="16" width="19.42578125" customWidth="1"/>
    <col min="17" max="17" width="21.7109375" customWidth="1"/>
  </cols>
  <sheetData>
    <row r="2" spans="1:19" x14ac:dyDescent="0.2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t="s">
        <v>14</v>
      </c>
      <c r="I2" s="7"/>
      <c r="J2" s="1"/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5" t="s">
        <v>14</v>
      </c>
    </row>
    <row r="3" spans="1:19" x14ac:dyDescent="0.25">
      <c r="G3" s="1"/>
      <c r="J3" s="1"/>
      <c r="K3" s="1"/>
      <c r="L3" s="1"/>
      <c r="M3" s="1"/>
      <c r="N3" s="1"/>
      <c r="O3" s="1"/>
      <c r="P3" s="1"/>
      <c r="Q3" s="5"/>
    </row>
    <row r="4" spans="1:19" x14ac:dyDescent="0.25">
      <c r="A4" s="9">
        <v>1</v>
      </c>
      <c r="B4" s="1">
        <v>620</v>
      </c>
      <c r="C4" s="1" t="s">
        <v>15</v>
      </c>
      <c r="D4" s="1" t="s">
        <v>19</v>
      </c>
      <c r="E4" s="1" t="s">
        <v>16</v>
      </c>
      <c r="F4" s="1" t="s">
        <v>21</v>
      </c>
      <c r="G4" s="2" t="s">
        <v>1</v>
      </c>
      <c r="H4" s="5">
        <v>90.5054033527787</v>
      </c>
      <c r="J4" s="11">
        <v>1</v>
      </c>
      <c r="K4" s="1">
        <v>267</v>
      </c>
      <c r="L4" s="1" t="s">
        <v>15</v>
      </c>
      <c r="M4" s="1" t="s">
        <v>20</v>
      </c>
      <c r="N4" s="1" t="s">
        <v>16</v>
      </c>
      <c r="O4" s="1" t="s">
        <v>21</v>
      </c>
      <c r="P4" s="2" t="s">
        <v>1</v>
      </c>
      <c r="Q4" s="5">
        <v>194.75388279757891</v>
      </c>
    </row>
    <row r="5" spans="1:19" x14ac:dyDescent="0.25">
      <c r="B5" s="1">
        <v>620</v>
      </c>
      <c r="C5" s="1" t="s">
        <v>15</v>
      </c>
      <c r="D5" s="1" t="s">
        <v>19</v>
      </c>
      <c r="E5" s="1" t="s">
        <v>16</v>
      </c>
      <c r="F5" s="1" t="s">
        <v>21</v>
      </c>
      <c r="G5" s="2" t="s">
        <v>2</v>
      </c>
      <c r="H5" s="5">
        <v>296.97876642181706</v>
      </c>
      <c r="J5" s="1"/>
      <c r="K5" s="1">
        <v>267</v>
      </c>
      <c r="L5" s="1" t="s">
        <v>15</v>
      </c>
      <c r="M5" s="1" t="s">
        <v>20</v>
      </c>
      <c r="N5" s="1" t="s">
        <v>16</v>
      </c>
      <c r="O5" s="1" t="s">
        <v>21</v>
      </c>
      <c r="P5" s="2" t="s">
        <v>2</v>
      </c>
      <c r="Q5" s="5">
        <v>2287.1940175035274</v>
      </c>
    </row>
    <row r="6" spans="1:19" x14ac:dyDescent="0.25">
      <c r="B6" s="1">
        <v>620</v>
      </c>
      <c r="C6" s="1" t="s">
        <v>15</v>
      </c>
      <c r="D6" s="1" t="s">
        <v>19</v>
      </c>
      <c r="E6" s="1" t="s">
        <v>16</v>
      </c>
      <c r="F6" s="1" t="s">
        <v>21</v>
      </c>
      <c r="G6" s="2" t="s">
        <v>3</v>
      </c>
      <c r="H6" s="5">
        <v>124.04800784893209</v>
      </c>
      <c r="J6" s="1"/>
      <c r="K6" s="1">
        <v>267</v>
      </c>
      <c r="L6" s="1" t="s">
        <v>15</v>
      </c>
      <c r="M6" s="1" t="s">
        <v>20</v>
      </c>
      <c r="N6" s="1" t="s">
        <v>16</v>
      </c>
      <c r="O6" s="1" t="s">
        <v>21</v>
      </c>
      <c r="P6" s="2" t="s">
        <v>3</v>
      </c>
      <c r="Q6" s="5">
        <v>1218.8245222242811</v>
      </c>
    </row>
    <row r="7" spans="1:19" x14ac:dyDescent="0.25">
      <c r="B7" s="1">
        <v>620</v>
      </c>
      <c r="C7" s="1" t="s">
        <v>15</v>
      </c>
      <c r="D7" s="1" t="s">
        <v>19</v>
      </c>
      <c r="E7" s="1" t="s">
        <v>16</v>
      </c>
      <c r="F7" s="1" t="s">
        <v>21</v>
      </c>
      <c r="G7" s="2" t="s">
        <v>4</v>
      </c>
      <c r="H7" s="5">
        <v>174.19646010900411</v>
      </c>
      <c r="J7" s="1"/>
      <c r="K7" s="1">
        <v>267</v>
      </c>
      <c r="L7" s="1" t="s">
        <v>15</v>
      </c>
      <c r="M7" s="1" t="s">
        <v>20</v>
      </c>
      <c r="N7" s="1" t="s">
        <v>16</v>
      </c>
      <c r="O7" s="1" t="s">
        <v>21</v>
      </c>
      <c r="P7" s="2" t="s">
        <v>4</v>
      </c>
      <c r="Q7" s="5">
        <v>1345.2217977465577</v>
      </c>
    </row>
    <row r="8" spans="1:19" x14ac:dyDescent="0.25">
      <c r="B8" s="1">
        <v>620</v>
      </c>
      <c r="C8" s="1" t="s">
        <v>15</v>
      </c>
      <c r="D8" s="1" t="s">
        <v>19</v>
      </c>
      <c r="E8" s="1" t="s">
        <v>16</v>
      </c>
      <c r="F8" s="1" t="s">
        <v>21</v>
      </c>
      <c r="G8" s="2" t="s">
        <v>5</v>
      </c>
      <c r="H8" s="5">
        <v>801.87367201608185</v>
      </c>
      <c r="J8" s="1"/>
      <c r="K8" s="1">
        <v>267</v>
      </c>
      <c r="L8" s="1" t="s">
        <v>15</v>
      </c>
      <c r="M8" s="1" t="s">
        <v>20</v>
      </c>
      <c r="N8" s="1" t="s">
        <v>16</v>
      </c>
      <c r="O8" s="1" t="s">
        <v>21</v>
      </c>
      <c r="P8" s="2" t="s">
        <v>5</v>
      </c>
      <c r="Q8" s="5">
        <v>268.2711758711842</v>
      </c>
    </row>
    <row r="9" spans="1:19" x14ac:dyDescent="0.25">
      <c r="B9" s="1">
        <v>620</v>
      </c>
      <c r="C9" s="1" t="s">
        <v>15</v>
      </c>
      <c r="D9" s="1" t="s">
        <v>19</v>
      </c>
      <c r="E9" s="1" t="s">
        <v>16</v>
      </c>
      <c r="F9" s="1" t="s">
        <v>21</v>
      </c>
      <c r="G9" s="2" t="s">
        <v>6</v>
      </c>
      <c r="H9" s="5">
        <v>117.56016979827699</v>
      </c>
      <c r="J9" s="1"/>
      <c r="K9" s="1">
        <v>267</v>
      </c>
      <c r="L9" s="1" t="s">
        <v>15</v>
      </c>
      <c r="M9" s="1" t="s">
        <v>20</v>
      </c>
      <c r="N9" s="1" t="s">
        <v>16</v>
      </c>
      <c r="O9" s="1" t="s">
        <v>21</v>
      </c>
      <c r="P9" s="2" t="s">
        <v>6</v>
      </c>
      <c r="Q9" s="5">
        <v>1583.5854072714849</v>
      </c>
    </row>
    <row r="10" spans="1:19" x14ac:dyDescent="0.25">
      <c r="B10" s="1">
        <v>620</v>
      </c>
      <c r="C10" s="1" t="s">
        <v>15</v>
      </c>
      <c r="D10" s="1" t="s">
        <v>19</v>
      </c>
      <c r="E10" s="1" t="s">
        <v>16</v>
      </c>
      <c r="F10" s="1" t="s">
        <v>21</v>
      </c>
      <c r="G10" s="3" t="s">
        <v>7</v>
      </c>
      <c r="H10" s="5">
        <v>189.61890991795113</v>
      </c>
      <c r="J10" s="1"/>
      <c r="K10" s="1">
        <v>267</v>
      </c>
      <c r="L10" s="1" t="s">
        <v>15</v>
      </c>
      <c r="M10" s="1" t="s">
        <v>20</v>
      </c>
      <c r="N10" s="1" t="s">
        <v>16</v>
      </c>
      <c r="O10" s="1" t="s">
        <v>21</v>
      </c>
      <c r="P10" s="3" t="s">
        <v>7</v>
      </c>
      <c r="Q10" s="5">
        <v>597.7666530769277</v>
      </c>
    </row>
    <row r="11" spans="1:19" x14ac:dyDescent="0.25">
      <c r="A11" s="9">
        <v>2</v>
      </c>
      <c r="B11" s="1">
        <v>620</v>
      </c>
      <c r="C11" s="1" t="s">
        <v>17</v>
      </c>
      <c r="D11" s="1" t="s">
        <v>19</v>
      </c>
      <c r="E11" s="1" t="s">
        <v>16</v>
      </c>
      <c r="F11" s="1" t="s">
        <v>21</v>
      </c>
      <c r="G11" s="2" t="s">
        <v>1</v>
      </c>
      <c r="H11" s="5">
        <v>657.28519084623349</v>
      </c>
      <c r="J11" s="11">
        <v>2</v>
      </c>
      <c r="K11" s="1">
        <v>267</v>
      </c>
      <c r="L11" s="1" t="s">
        <v>17</v>
      </c>
      <c r="M11" s="1" t="s">
        <v>20</v>
      </c>
      <c r="N11" s="1" t="s">
        <v>16</v>
      </c>
      <c r="O11" s="1" t="s">
        <v>21</v>
      </c>
      <c r="P11" s="2" t="s">
        <v>1</v>
      </c>
      <c r="Q11" s="5">
        <v>390.72807708013255</v>
      </c>
    </row>
    <row r="12" spans="1:19" x14ac:dyDescent="0.25">
      <c r="B12" s="1">
        <v>620</v>
      </c>
      <c r="C12" s="1" t="s">
        <v>17</v>
      </c>
      <c r="D12" s="1" t="s">
        <v>19</v>
      </c>
      <c r="E12" s="1" t="s">
        <v>16</v>
      </c>
      <c r="F12" s="1" t="s">
        <v>21</v>
      </c>
      <c r="G12" s="2" t="s">
        <v>2</v>
      </c>
      <c r="H12" s="5">
        <v>2610.372167501861</v>
      </c>
      <c r="J12" s="1"/>
      <c r="K12" s="1">
        <v>267</v>
      </c>
      <c r="L12" s="1" t="s">
        <v>17</v>
      </c>
      <c r="M12" s="1" t="s">
        <v>20</v>
      </c>
      <c r="N12" s="1" t="s">
        <v>16</v>
      </c>
      <c r="O12" s="1" t="s">
        <v>21</v>
      </c>
      <c r="P12" s="2" t="s">
        <v>2</v>
      </c>
      <c r="Q12" s="5">
        <v>2925.7960174741165</v>
      </c>
      <c r="R12" s="1"/>
    </row>
    <row r="13" spans="1:19" x14ac:dyDescent="0.25">
      <c r="B13" s="1">
        <v>620</v>
      </c>
      <c r="C13" s="1" t="s">
        <v>17</v>
      </c>
      <c r="D13" s="1" t="s">
        <v>19</v>
      </c>
      <c r="E13" s="1" t="s">
        <v>16</v>
      </c>
      <c r="F13" s="1" t="s">
        <v>21</v>
      </c>
      <c r="G13" s="2" t="s">
        <v>3</v>
      </c>
      <c r="H13" s="5">
        <v>168.05400697061884</v>
      </c>
      <c r="J13" s="1"/>
      <c r="K13" s="1">
        <v>267</v>
      </c>
      <c r="L13" s="1" t="s">
        <v>17</v>
      </c>
      <c r="M13" s="1" t="s">
        <v>20</v>
      </c>
      <c r="N13" s="1" t="s">
        <v>16</v>
      </c>
      <c r="O13" s="1" t="s">
        <v>21</v>
      </c>
      <c r="P13" s="2" t="s">
        <v>3</v>
      </c>
      <c r="Q13" s="5">
        <v>1948.545740654002</v>
      </c>
      <c r="S13" s="1"/>
    </row>
    <row r="14" spans="1:19" x14ac:dyDescent="0.25">
      <c r="B14" s="1">
        <v>620</v>
      </c>
      <c r="C14" s="1" t="s">
        <v>17</v>
      </c>
      <c r="D14" s="1" t="s">
        <v>19</v>
      </c>
      <c r="E14" s="1" t="s">
        <v>16</v>
      </c>
      <c r="F14" s="1" t="s">
        <v>21</v>
      </c>
      <c r="G14" s="2" t="s">
        <v>4</v>
      </c>
      <c r="H14" s="5">
        <v>123.0087968554531</v>
      </c>
      <c r="J14" s="1"/>
      <c r="K14" s="1">
        <v>267</v>
      </c>
      <c r="L14" s="1" t="s">
        <v>17</v>
      </c>
      <c r="M14" s="1" t="s">
        <v>20</v>
      </c>
      <c r="N14" s="1" t="s">
        <v>16</v>
      </c>
      <c r="O14" s="1" t="s">
        <v>21</v>
      </c>
      <c r="P14" s="2" t="s">
        <v>4</v>
      </c>
      <c r="Q14" s="5">
        <v>1921.8809768248025</v>
      </c>
      <c r="R14" s="1"/>
    </row>
    <row r="15" spans="1:19" x14ac:dyDescent="0.25">
      <c r="B15" s="1">
        <v>620</v>
      </c>
      <c r="C15" s="1" t="s">
        <v>17</v>
      </c>
      <c r="D15" s="1" t="s">
        <v>19</v>
      </c>
      <c r="E15" s="1" t="s">
        <v>16</v>
      </c>
      <c r="F15" s="1" t="s">
        <v>21</v>
      </c>
      <c r="G15" s="2" t="s">
        <v>5</v>
      </c>
      <c r="H15" s="5">
        <v>1463.8474237915048</v>
      </c>
      <c r="J15" s="1"/>
      <c r="K15" s="1">
        <v>267</v>
      </c>
      <c r="L15" s="1" t="s">
        <v>17</v>
      </c>
      <c r="M15" s="1" t="s">
        <v>20</v>
      </c>
      <c r="N15" s="1" t="s">
        <v>16</v>
      </c>
      <c r="O15" s="1" t="s">
        <v>21</v>
      </c>
      <c r="P15" s="2" t="s">
        <v>5</v>
      </c>
      <c r="Q15" s="5">
        <v>454.22963247991635</v>
      </c>
      <c r="R15" s="1"/>
    </row>
    <row r="16" spans="1:19" x14ac:dyDescent="0.25">
      <c r="B16" s="1">
        <v>620</v>
      </c>
      <c r="C16" s="1" t="s">
        <v>17</v>
      </c>
      <c r="D16" s="1" t="s">
        <v>19</v>
      </c>
      <c r="E16" s="1" t="s">
        <v>16</v>
      </c>
      <c r="F16" s="1" t="s">
        <v>21</v>
      </c>
      <c r="G16" s="2" t="s">
        <v>6</v>
      </c>
      <c r="H16" s="5">
        <v>241.43183300526874</v>
      </c>
      <c r="J16" s="1"/>
      <c r="K16" s="1">
        <v>267</v>
      </c>
      <c r="L16" s="1" t="s">
        <v>17</v>
      </c>
      <c r="M16" s="1" t="s">
        <v>20</v>
      </c>
      <c r="N16" s="1" t="s">
        <v>16</v>
      </c>
      <c r="O16" s="1" t="s">
        <v>21</v>
      </c>
      <c r="P16" s="2" t="s">
        <v>6</v>
      </c>
      <c r="Q16" s="5">
        <v>1846.4808946111768</v>
      </c>
      <c r="R16" s="1"/>
    </row>
    <row r="17" spans="1:19" x14ac:dyDescent="0.25">
      <c r="B17" s="1">
        <v>620</v>
      </c>
      <c r="C17" s="1" t="s">
        <v>17</v>
      </c>
      <c r="D17" s="1" t="s">
        <v>19</v>
      </c>
      <c r="E17" s="1" t="s">
        <v>16</v>
      </c>
      <c r="F17" s="1" t="s">
        <v>21</v>
      </c>
      <c r="G17" s="3" t="s">
        <v>7</v>
      </c>
      <c r="H17" s="5">
        <v>2255.1968558263402</v>
      </c>
      <c r="J17" s="1"/>
      <c r="K17" s="1">
        <v>267</v>
      </c>
      <c r="L17" s="1" t="s">
        <v>17</v>
      </c>
      <c r="M17" s="1" t="s">
        <v>20</v>
      </c>
      <c r="N17" s="1" t="s">
        <v>16</v>
      </c>
      <c r="O17" s="1" t="s">
        <v>21</v>
      </c>
      <c r="P17" s="3" t="s">
        <v>7</v>
      </c>
      <c r="Q17" s="5">
        <v>1488.7939430888557</v>
      </c>
      <c r="R17" s="1"/>
    </row>
    <row r="18" spans="1:19" x14ac:dyDescent="0.25">
      <c r="A18" s="9">
        <v>3</v>
      </c>
      <c r="B18" s="1">
        <v>71</v>
      </c>
      <c r="C18" s="1" t="s">
        <v>17</v>
      </c>
      <c r="D18" s="1" t="s">
        <v>19</v>
      </c>
      <c r="E18" s="1" t="s">
        <v>16</v>
      </c>
      <c r="F18" s="1" t="s">
        <v>21</v>
      </c>
      <c r="G18" s="2" t="s">
        <v>1</v>
      </c>
      <c r="H18">
        <v>176.66468135277944</v>
      </c>
      <c r="J18" s="11">
        <v>3</v>
      </c>
      <c r="K18" s="1">
        <v>268</v>
      </c>
      <c r="L18" s="1" t="s">
        <v>15</v>
      </c>
      <c r="M18" s="1" t="s">
        <v>20</v>
      </c>
      <c r="N18" s="1" t="s">
        <v>16</v>
      </c>
      <c r="O18" s="1" t="s">
        <v>21</v>
      </c>
      <c r="P18" s="2" t="s">
        <v>1</v>
      </c>
      <c r="Q18">
        <v>399.96916406173352</v>
      </c>
      <c r="R18" s="1"/>
    </row>
    <row r="19" spans="1:19" x14ac:dyDescent="0.25">
      <c r="B19" s="1">
        <v>71</v>
      </c>
      <c r="C19" s="1" t="s">
        <v>17</v>
      </c>
      <c r="D19" s="1" t="s">
        <v>19</v>
      </c>
      <c r="E19" s="1" t="s">
        <v>16</v>
      </c>
      <c r="F19" s="1" t="s">
        <v>21</v>
      </c>
      <c r="G19" s="2" t="s">
        <v>2</v>
      </c>
      <c r="H19">
        <v>3217.4596864723167</v>
      </c>
      <c r="J19" s="1"/>
      <c r="K19" s="1">
        <v>268</v>
      </c>
      <c r="L19" s="1" t="s">
        <v>15</v>
      </c>
      <c r="M19" s="1" t="s">
        <v>20</v>
      </c>
      <c r="N19" s="1" t="s">
        <v>16</v>
      </c>
      <c r="O19" s="1" t="s">
        <v>21</v>
      </c>
      <c r="P19" s="2" t="s">
        <v>2</v>
      </c>
      <c r="Q19">
        <v>1278.1935305931602</v>
      </c>
      <c r="R19" s="1"/>
    </row>
    <row r="20" spans="1:19" x14ac:dyDescent="0.25">
      <c r="B20" s="1">
        <v>71</v>
      </c>
      <c r="C20" s="1" t="s">
        <v>17</v>
      </c>
      <c r="D20" s="1" t="s">
        <v>19</v>
      </c>
      <c r="E20" s="1" t="s">
        <v>16</v>
      </c>
      <c r="F20" s="1" t="s">
        <v>21</v>
      </c>
      <c r="G20" s="2" t="s">
        <v>3</v>
      </c>
      <c r="H20">
        <v>31.97473295496772</v>
      </c>
      <c r="J20" s="1"/>
      <c r="K20" s="1">
        <v>268</v>
      </c>
      <c r="L20" s="1" t="s">
        <v>15</v>
      </c>
      <c r="M20" s="1" t="s">
        <v>20</v>
      </c>
      <c r="N20" s="1" t="s">
        <v>16</v>
      </c>
      <c r="O20" s="1" t="s">
        <v>21</v>
      </c>
      <c r="P20" s="2" t="s">
        <v>3</v>
      </c>
      <c r="Q20">
        <v>2165.65528548672</v>
      </c>
      <c r="S20" s="1"/>
    </row>
    <row r="21" spans="1:19" x14ac:dyDescent="0.25">
      <c r="B21" s="1">
        <v>71</v>
      </c>
      <c r="C21" s="1" t="s">
        <v>17</v>
      </c>
      <c r="D21" s="1" t="s">
        <v>19</v>
      </c>
      <c r="E21" s="1" t="s">
        <v>16</v>
      </c>
      <c r="F21" s="1" t="s">
        <v>21</v>
      </c>
      <c r="G21" s="2" t="s">
        <v>4</v>
      </c>
      <c r="H21">
        <v>281.9524631264004</v>
      </c>
      <c r="J21" s="1"/>
      <c r="K21" s="1">
        <v>268</v>
      </c>
      <c r="L21" s="1" t="s">
        <v>15</v>
      </c>
      <c r="M21" s="1" t="s">
        <v>20</v>
      </c>
      <c r="N21" s="1" t="s">
        <v>16</v>
      </c>
      <c r="O21" s="1" t="s">
        <v>21</v>
      </c>
      <c r="P21" s="2" t="s">
        <v>4</v>
      </c>
      <c r="Q21">
        <v>2847.7630077061276</v>
      </c>
      <c r="R21" s="1"/>
    </row>
    <row r="22" spans="1:19" x14ac:dyDescent="0.25">
      <c r="B22" s="1">
        <v>71</v>
      </c>
      <c r="C22" s="1" t="s">
        <v>17</v>
      </c>
      <c r="D22" s="1" t="s">
        <v>19</v>
      </c>
      <c r="E22" s="1" t="s">
        <v>16</v>
      </c>
      <c r="F22" s="1" t="s">
        <v>21</v>
      </c>
      <c r="G22" s="2" t="s">
        <v>5</v>
      </c>
      <c r="H22">
        <v>536.0330785493652</v>
      </c>
      <c r="J22" s="1"/>
      <c r="K22" s="1">
        <v>268</v>
      </c>
      <c r="L22" s="1" t="s">
        <v>15</v>
      </c>
      <c r="M22" s="1" t="s">
        <v>20</v>
      </c>
      <c r="N22" s="1" t="s">
        <v>16</v>
      </c>
      <c r="O22" s="1" t="s">
        <v>21</v>
      </c>
      <c r="P22" s="2" t="s">
        <v>5</v>
      </c>
      <c r="Q22">
        <v>1904.5993246166695</v>
      </c>
    </row>
    <row r="23" spans="1:19" x14ac:dyDescent="0.25">
      <c r="B23" s="1">
        <v>71</v>
      </c>
      <c r="C23" s="1" t="s">
        <v>17</v>
      </c>
      <c r="D23" s="1" t="s">
        <v>19</v>
      </c>
      <c r="E23" s="1" t="s">
        <v>16</v>
      </c>
      <c r="F23" s="1" t="s">
        <v>21</v>
      </c>
      <c r="G23" s="2" t="s">
        <v>6</v>
      </c>
      <c r="H23">
        <v>43.443279292427711</v>
      </c>
      <c r="J23" s="1"/>
      <c r="K23" s="1">
        <v>268</v>
      </c>
      <c r="L23" s="1" t="s">
        <v>15</v>
      </c>
      <c r="M23" s="1" t="s">
        <v>20</v>
      </c>
      <c r="N23" s="1" t="s">
        <v>16</v>
      </c>
      <c r="O23" s="1" t="s">
        <v>21</v>
      </c>
      <c r="P23" s="2" t="s">
        <v>6</v>
      </c>
      <c r="Q23">
        <v>1754.1030679049907</v>
      </c>
      <c r="S23" s="1"/>
    </row>
    <row r="24" spans="1:19" x14ac:dyDescent="0.25">
      <c r="B24" s="1">
        <v>71</v>
      </c>
      <c r="C24" s="1" t="s">
        <v>17</v>
      </c>
      <c r="D24" s="1" t="s">
        <v>19</v>
      </c>
      <c r="E24" s="1" t="s">
        <v>16</v>
      </c>
      <c r="F24" s="1" t="s">
        <v>21</v>
      </c>
      <c r="G24" s="3" t="s">
        <v>7</v>
      </c>
      <c r="H24">
        <v>44.2197999332233</v>
      </c>
      <c r="J24" s="1"/>
      <c r="K24" s="1">
        <v>268</v>
      </c>
      <c r="L24" s="1" t="s">
        <v>15</v>
      </c>
      <c r="M24" s="1" t="s">
        <v>20</v>
      </c>
      <c r="N24" s="1" t="s">
        <v>16</v>
      </c>
      <c r="O24" s="1" t="s">
        <v>21</v>
      </c>
      <c r="P24" s="3" t="s">
        <v>7</v>
      </c>
      <c r="Q24">
        <v>2210.4604336849511</v>
      </c>
    </row>
    <row r="25" spans="1:19" x14ac:dyDescent="0.25">
      <c r="J25" s="1"/>
      <c r="K25" s="1"/>
      <c r="L25" s="1"/>
      <c r="M25" s="1"/>
      <c r="N25" s="1"/>
      <c r="O25" s="1"/>
      <c r="Q25" s="5"/>
    </row>
    <row r="26" spans="1:19" x14ac:dyDescent="0.25">
      <c r="A26" s="12" t="s">
        <v>18</v>
      </c>
      <c r="H26" s="13">
        <f>AVERAGE(H4:H24)</f>
        <v>649.79644694969534</v>
      </c>
      <c r="J26" s="12" t="s">
        <v>18</v>
      </c>
      <c r="K26" s="1"/>
      <c r="L26" s="1"/>
      <c r="M26" s="1"/>
      <c r="N26" s="1"/>
      <c r="O26" s="1"/>
      <c r="Q26" s="13">
        <f>AVERAGE(Q4:Q24)</f>
        <v>1477.753169178995</v>
      </c>
    </row>
    <row r="28" spans="1:19" x14ac:dyDescent="0.25">
      <c r="E28" s="18"/>
      <c r="F28" s="18"/>
      <c r="G28" s="8"/>
      <c r="H28" s="8"/>
      <c r="I28" s="8"/>
      <c r="J28" s="8"/>
      <c r="K28" s="8"/>
      <c r="L28" s="8"/>
      <c r="M28" s="8"/>
      <c r="N28" s="8"/>
      <c r="O28" s="8"/>
    </row>
    <row r="29" spans="1:19" x14ac:dyDescent="0.25">
      <c r="E29" s="18"/>
      <c r="F29" s="18"/>
      <c r="G29" s="18"/>
      <c r="H29" s="21"/>
      <c r="I29" s="21"/>
      <c r="J29" s="21"/>
      <c r="K29" s="21"/>
      <c r="L29" s="21"/>
      <c r="M29" s="21"/>
      <c r="N29" s="21"/>
      <c r="O29" s="20"/>
      <c r="Q29" s="17"/>
      <c r="R29" s="17"/>
    </row>
    <row r="30" spans="1:19" x14ac:dyDescent="0.25">
      <c r="E30" s="18"/>
      <c r="F30" s="18"/>
      <c r="G30" s="18"/>
      <c r="H30" s="21"/>
      <c r="I30" s="21"/>
      <c r="J30" s="21"/>
      <c r="K30" s="21"/>
      <c r="L30" s="21"/>
      <c r="M30" s="21"/>
      <c r="N30" s="21"/>
      <c r="O30" s="20"/>
    </row>
    <row r="31" spans="1:19" x14ac:dyDescent="0.25">
      <c r="E31" s="18"/>
      <c r="F31" s="18"/>
      <c r="G31" s="18"/>
      <c r="H31" s="21"/>
      <c r="I31" s="21"/>
      <c r="J31" s="21"/>
      <c r="K31" s="21"/>
      <c r="L31" s="21"/>
      <c r="M31" s="21"/>
      <c r="N31" s="21"/>
      <c r="O31" s="20"/>
    </row>
    <row r="32" spans="1:19" x14ac:dyDescent="0.25">
      <c r="E32" s="18"/>
      <c r="F32" s="18"/>
      <c r="G32" s="8"/>
      <c r="H32" s="18"/>
      <c r="I32" s="18"/>
      <c r="J32" s="23"/>
      <c r="K32" s="23"/>
      <c r="L32" s="23"/>
      <c r="M32" s="23"/>
      <c r="N32" s="23"/>
      <c r="O32" s="23"/>
      <c r="P32" s="3"/>
    </row>
    <row r="33" spans="5:16" x14ac:dyDescent="0.25">
      <c r="E33" s="18"/>
      <c r="F33" s="18"/>
      <c r="G33" s="8"/>
      <c r="H33" s="18"/>
      <c r="I33" s="18"/>
      <c r="J33" s="24"/>
      <c r="K33" s="24"/>
      <c r="L33" s="24"/>
      <c r="M33" s="24"/>
      <c r="N33" s="24"/>
      <c r="O33" s="24"/>
      <c r="P33" s="4"/>
    </row>
    <row r="34" spans="5:16" x14ac:dyDescent="0.25">
      <c r="H34" s="1"/>
      <c r="I34" s="1"/>
      <c r="O34" s="1"/>
    </row>
    <row r="35" spans="5:16" x14ac:dyDescent="0.25">
      <c r="H35" s="1"/>
      <c r="I35" s="1"/>
      <c r="O35" s="1"/>
    </row>
    <row r="36" spans="5:16" x14ac:dyDescent="0.25">
      <c r="H36" s="1"/>
      <c r="I36" s="1"/>
      <c r="O36" s="1"/>
    </row>
    <row r="37" spans="5:16" x14ac:dyDescent="0.25">
      <c r="H37" s="1"/>
    </row>
    <row r="38" spans="5:16" x14ac:dyDescent="0.25">
      <c r="H38" s="15"/>
      <c r="I38" s="16"/>
      <c r="J38" s="16"/>
      <c r="K38" s="16"/>
      <c r="L38" s="16"/>
      <c r="M38" s="16"/>
      <c r="N38" s="16"/>
      <c r="O38" s="16"/>
    </row>
    <row r="39" spans="5:16" x14ac:dyDescent="0.25">
      <c r="H39" s="15"/>
      <c r="I39" s="16"/>
      <c r="J39" s="16"/>
      <c r="K39" s="16"/>
      <c r="L39" s="16"/>
      <c r="M39" s="16"/>
      <c r="N39" s="16"/>
      <c r="O39" s="16"/>
    </row>
    <row r="40" spans="5:16" x14ac:dyDescent="0.25">
      <c r="H40" s="15"/>
      <c r="I40" s="16"/>
      <c r="J40" s="16"/>
      <c r="K40" s="16"/>
      <c r="L40" s="16"/>
      <c r="M40" s="16"/>
      <c r="N40" s="16"/>
      <c r="O4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Retina NP single vs triple</vt:lpstr>
      <vt:lpstr>RPE NP single vs triple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SPECTRAMAX</dc:creator>
  <cp:lastModifiedBy>Raquel Formica</cp:lastModifiedBy>
  <dcterms:created xsi:type="dcterms:W3CDTF">2022-11-03T15:51:39Z</dcterms:created>
  <dcterms:modified xsi:type="dcterms:W3CDTF">2023-08-04T15:27:53Z</dcterms:modified>
</cp:coreProperties>
</file>