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i/OneDrive/xiaofei experiments/Adolescence emotion development/"/>
    </mc:Choice>
  </mc:AlternateContent>
  <bookViews>
    <workbookView xWindow="11800" yWindow="460" windowWidth="13800" windowHeight="14180" tabRatio="500" xr2:uid="{00000000-000D-0000-FFFF-FFFF00000000}"/>
  </bookViews>
  <sheets>
    <sheet name="Sheet1" sheetId="1" r:id="rId1"/>
    <sheet name="Student_Eligibility_Form__Artes" sheetId="2" state="hidden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6" i="1" l="1"/>
  <c r="N35" i="1"/>
  <c r="N40" i="1"/>
  <c r="N44" i="1"/>
  <c r="N48" i="1"/>
  <c r="N52" i="1"/>
  <c r="N3" i="1"/>
  <c r="N7" i="1"/>
  <c r="N11" i="1"/>
  <c r="N15" i="1"/>
  <c r="N19" i="1"/>
  <c r="N24" i="1"/>
  <c r="N25" i="1"/>
  <c r="N28" i="1"/>
  <c r="N29" i="1"/>
  <c r="M63" i="1"/>
  <c r="N63" i="1" s="1"/>
  <c r="M64" i="1"/>
  <c r="N64" i="1" s="1"/>
  <c r="M66" i="1"/>
  <c r="M21" i="1"/>
  <c r="N21" i="1" s="1"/>
  <c r="M23" i="1"/>
  <c r="N23" i="1" s="1"/>
  <c r="M24" i="1"/>
  <c r="M25" i="1"/>
  <c r="M26" i="1"/>
  <c r="N26" i="1" s="1"/>
  <c r="M27" i="1"/>
  <c r="N27" i="1" s="1"/>
  <c r="M28" i="1"/>
  <c r="M29" i="1"/>
  <c r="M31" i="1"/>
  <c r="N31" i="1" s="1"/>
  <c r="M32" i="1"/>
  <c r="N32" i="1" s="1"/>
  <c r="M33" i="1"/>
  <c r="N33" i="1" s="1"/>
  <c r="M34" i="1"/>
  <c r="N34" i="1" s="1"/>
  <c r="M35" i="1"/>
  <c r="M36" i="1"/>
  <c r="N36" i="1" s="1"/>
  <c r="M37" i="1"/>
  <c r="N37" i="1" s="1"/>
  <c r="M38" i="1"/>
  <c r="N38" i="1" s="1"/>
  <c r="M40" i="1"/>
  <c r="M41" i="1"/>
  <c r="N41" i="1" s="1"/>
  <c r="M42" i="1"/>
  <c r="N42" i="1" s="1"/>
  <c r="M43" i="1"/>
  <c r="N43" i="1" s="1"/>
  <c r="M44" i="1"/>
  <c r="M45" i="1"/>
  <c r="N45" i="1" s="1"/>
  <c r="M46" i="1"/>
  <c r="N46" i="1" s="1"/>
  <c r="M47" i="1"/>
  <c r="N47" i="1" s="1"/>
  <c r="M48" i="1"/>
  <c r="M49" i="1"/>
  <c r="N49" i="1" s="1"/>
  <c r="M50" i="1"/>
  <c r="N50" i="1" s="1"/>
  <c r="M51" i="1"/>
  <c r="N51" i="1" s="1"/>
  <c r="M52" i="1"/>
  <c r="M53" i="1"/>
  <c r="N53" i="1" s="1"/>
  <c r="M56" i="1"/>
  <c r="N56" i="1" s="1"/>
  <c r="M58" i="1"/>
  <c r="N58" i="1" s="1"/>
  <c r="M59" i="1"/>
  <c r="N59" i="1" s="1"/>
  <c r="M60" i="1"/>
  <c r="N60" i="1" s="1"/>
  <c r="M61" i="1"/>
  <c r="N61" i="1" s="1"/>
  <c r="M62" i="1"/>
  <c r="N62" i="1" s="1"/>
  <c r="M3" i="1"/>
  <c r="M4" i="1"/>
  <c r="N4" i="1" s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M12" i="1"/>
  <c r="N12" i="1" s="1"/>
  <c r="M13" i="1"/>
  <c r="N13" i="1" s="1"/>
  <c r="M14" i="1"/>
  <c r="N14" i="1" s="1"/>
  <c r="M15" i="1"/>
  <c r="M16" i="1"/>
  <c r="N16" i="1" s="1"/>
  <c r="M17" i="1"/>
  <c r="N17" i="1" s="1"/>
  <c r="M18" i="1"/>
  <c r="N18" i="1" s="1"/>
  <c r="M19" i="1"/>
  <c r="M20" i="1"/>
  <c r="N20" i="1" s="1"/>
  <c r="M2" i="1"/>
  <c r="N2" i="1" s="1"/>
  <c r="K2" i="1"/>
  <c r="L3" i="1"/>
  <c r="L4" i="1"/>
  <c r="L7" i="1"/>
  <c r="L8" i="1"/>
  <c r="L11" i="1"/>
  <c r="L12" i="1"/>
  <c r="L15" i="1"/>
  <c r="L16" i="1"/>
  <c r="L19" i="1"/>
  <c r="L20" i="1"/>
  <c r="L24" i="1"/>
  <c r="L25" i="1"/>
  <c r="L28" i="1"/>
  <c r="L29" i="1"/>
  <c r="L33" i="1"/>
  <c r="L34" i="1"/>
  <c r="L37" i="1"/>
  <c r="L38" i="1"/>
  <c r="L42" i="1"/>
  <c r="L43" i="1"/>
  <c r="L46" i="1"/>
  <c r="L47" i="1"/>
  <c r="L50" i="1"/>
  <c r="L51" i="1"/>
  <c r="L56" i="1"/>
  <c r="L58" i="1"/>
  <c r="L61" i="1"/>
  <c r="L62" i="1"/>
  <c r="L2" i="1"/>
  <c r="K66" i="1"/>
  <c r="L66" i="1" s="1"/>
  <c r="K3" i="1"/>
  <c r="K4" i="1"/>
  <c r="K5" i="1"/>
  <c r="L5" i="1" s="1"/>
  <c r="K6" i="1"/>
  <c r="L6" i="1" s="1"/>
  <c r="K7" i="1"/>
  <c r="K8" i="1"/>
  <c r="K9" i="1"/>
  <c r="L9" i="1" s="1"/>
  <c r="K10" i="1"/>
  <c r="L10" i="1" s="1"/>
  <c r="K11" i="1"/>
  <c r="K12" i="1"/>
  <c r="K13" i="1"/>
  <c r="L13" i="1" s="1"/>
  <c r="K14" i="1"/>
  <c r="L14" i="1" s="1"/>
  <c r="K15" i="1"/>
  <c r="K16" i="1"/>
  <c r="K17" i="1"/>
  <c r="L17" i="1" s="1"/>
  <c r="K18" i="1"/>
  <c r="L18" i="1" s="1"/>
  <c r="K19" i="1"/>
  <c r="K20" i="1"/>
  <c r="K21" i="1"/>
  <c r="L21" i="1" s="1"/>
  <c r="K23" i="1"/>
  <c r="L23" i="1" s="1"/>
  <c r="K24" i="1"/>
  <c r="K25" i="1"/>
  <c r="K26" i="1"/>
  <c r="L26" i="1" s="1"/>
  <c r="K27" i="1"/>
  <c r="L27" i="1" s="1"/>
  <c r="K28" i="1"/>
  <c r="K29" i="1"/>
  <c r="K31" i="1"/>
  <c r="L31" i="1" s="1"/>
  <c r="K32" i="1"/>
  <c r="L32" i="1" s="1"/>
  <c r="K33" i="1"/>
  <c r="K34" i="1"/>
  <c r="K35" i="1"/>
  <c r="L35" i="1" s="1"/>
  <c r="K36" i="1"/>
  <c r="L36" i="1" s="1"/>
  <c r="K37" i="1"/>
  <c r="K38" i="1"/>
  <c r="K40" i="1"/>
  <c r="L40" i="1" s="1"/>
  <c r="K41" i="1"/>
  <c r="L41" i="1" s="1"/>
  <c r="K42" i="1"/>
  <c r="K43" i="1"/>
  <c r="K44" i="1"/>
  <c r="L44" i="1" s="1"/>
  <c r="K45" i="1"/>
  <c r="L45" i="1" s="1"/>
  <c r="K46" i="1"/>
  <c r="K47" i="1"/>
  <c r="K48" i="1"/>
  <c r="L48" i="1" s="1"/>
  <c r="K49" i="1"/>
  <c r="L49" i="1" s="1"/>
  <c r="K50" i="1"/>
  <c r="K51" i="1"/>
  <c r="K52" i="1"/>
  <c r="L52" i="1" s="1"/>
  <c r="K53" i="1"/>
  <c r="L53" i="1" s="1"/>
  <c r="K56" i="1"/>
  <c r="K58" i="1"/>
  <c r="K59" i="1"/>
  <c r="L59" i="1" s="1"/>
  <c r="K60" i="1"/>
  <c r="L60" i="1" s="1"/>
  <c r="K61" i="1"/>
  <c r="K62" i="1"/>
  <c r="K63" i="1"/>
  <c r="L63" i="1" s="1"/>
  <c r="K64" i="1"/>
  <c r="L64" i="1" s="1"/>
  <c r="G22" i="1"/>
  <c r="G16" i="1"/>
  <c r="H16" i="1"/>
  <c r="G66" i="1"/>
  <c r="H66" i="1" s="1"/>
  <c r="G65" i="1"/>
  <c r="H65" i="1"/>
  <c r="G64" i="1"/>
  <c r="H64" i="1" s="1"/>
  <c r="G63" i="1"/>
  <c r="H63" i="1"/>
  <c r="G62" i="1"/>
  <c r="H62" i="1" s="1"/>
  <c r="G61" i="1"/>
  <c r="H61" i="1"/>
  <c r="G60" i="1"/>
  <c r="H60" i="1" s="1"/>
  <c r="G59" i="1"/>
  <c r="H59" i="1"/>
  <c r="G58" i="1"/>
  <c r="H58" i="1" s="1"/>
  <c r="G57" i="1"/>
  <c r="H57" i="1"/>
  <c r="G56" i="1"/>
  <c r="H56" i="1" s="1"/>
  <c r="G55" i="1"/>
  <c r="H55" i="1"/>
  <c r="G54" i="1"/>
  <c r="H54" i="1" s="1"/>
  <c r="G53" i="1"/>
  <c r="H53" i="1"/>
  <c r="G52" i="1"/>
  <c r="H52" i="1" s="1"/>
  <c r="G51" i="1"/>
  <c r="H51" i="1"/>
  <c r="G50" i="1"/>
  <c r="H50" i="1" s="1"/>
  <c r="G49" i="1"/>
  <c r="H49" i="1"/>
  <c r="G48" i="1"/>
  <c r="H48" i="1" s="1"/>
  <c r="G47" i="1"/>
  <c r="H47" i="1"/>
  <c r="G46" i="1"/>
  <c r="H46" i="1" s="1"/>
  <c r="G45" i="1"/>
  <c r="H45" i="1"/>
  <c r="G44" i="1"/>
  <c r="H44" i="1" s="1"/>
  <c r="G2" i="1"/>
  <c r="H2" i="1"/>
  <c r="G3" i="1"/>
  <c r="H3" i="1" s="1"/>
  <c r="G4" i="1"/>
  <c r="H4" i="1"/>
  <c r="G5" i="1"/>
  <c r="H5" i="1" s="1"/>
  <c r="G6" i="1"/>
  <c r="H6" i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7" i="1"/>
  <c r="H17" i="1"/>
  <c r="G18" i="1"/>
  <c r="H18" i="1" s="1"/>
  <c r="G19" i="1"/>
  <c r="H19" i="1"/>
  <c r="G20" i="1"/>
  <c r="H20" i="1" s="1"/>
  <c r="G21" i="1"/>
  <c r="H21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Xiaofei Yang</author>
  </authors>
  <commentList>
    <comment ref="F16" authorId="0" shapeId="0" xr:uid="{00000000-0006-0000-0000-000001000000}">
      <text>
        <r>
          <rPr>
            <b/>
            <sz val="10"/>
            <color rgb="FF000000"/>
            <rFont val="Calibri"/>
          </rPr>
          <t xml:space="preserve">Xiaofei Yang:
</t>
        </r>
        <r>
          <rPr>
            <b/>
            <sz val="10"/>
            <color rgb="FF000000"/>
            <rFont val="Calibri"/>
          </rPr>
          <t>behavioral data collected on 4/4/2013</t>
        </r>
      </text>
    </comment>
  </commentList>
</comments>
</file>

<file path=xl/sharedStrings.xml><?xml version="1.0" encoding="utf-8"?>
<sst xmlns="http://schemas.openxmlformats.org/spreadsheetml/2006/main" count="590" uniqueCount="457">
  <si>
    <t>Subject #</t>
  </si>
  <si>
    <t xml:space="preserve">Date of Birth </t>
  </si>
  <si>
    <t>Qualified?</t>
  </si>
  <si>
    <t>Name:</t>
  </si>
  <si>
    <t>School:</t>
  </si>
  <si>
    <t>Grade:</t>
  </si>
  <si>
    <t>Gender</t>
  </si>
  <si>
    <t>Date of Birth (mm/dd/yyyy):</t>
  </si>
  <si>
    <t>Where were you were born?</t>
  </si>
  <si>
    <t>If you were born outside of the U.S., how old were / you when you came to the U.S.?</t>
  </si>
  <si>
    <t>Where were your parents born?</t>
  </si>
  <si>
    <t>Where were your parentsâ€™ raised?</t>
  </si>
  <si>
    <t>Do you receive free or reduced lunch at school?</t>
  </si>
  <si>
    <t>Your Phone Number (###) ###-####:</t>
  </si>
  <si>
    <t>Email AddressÂ­Â­Â­Â­Â­Â­:</t>
  </si>
  <si>
    <t>Your parentsâ€™/guardiansâ€™ name:</t>
  </si>
  <si>
    <t>Your parentsâ€™/guardiansâ€™ email address:</t>
  </si>
  <si>
    <t xml:space="preserve">Your parentsâ€™/guardiansâ€™ phone number: </t>
  </si>
  <si>
    <t>How do you prefer we contact you?</t>
  </si>
  <si>
    <t>How would your parent/guardian prefer to be / contacted?</t>
  </si>
  <si>
    <t>Please / read the following list and choose YES below if any of the items are / true for you (you do not…</t>
  </si>
  <si>
    <t>Do you wear glasses?</t>
  </si>
  <si>
    <t>If you have contacts please wear them on the day of / the study. If you do not have contacts, please t...</t>
  </si>
  <si>
    <t>Do / you currently have metal braces?</t>
  </si>
  <si>
    <t>Do you currently have a non-removable metal retainer (dental fillings do not count)?</t>
  </si>
  <si>
    <t xml:space="preserve">If you have metal braces now, when do you plan to get them off? </t>
  </si>
  <si>
    <t xml:space="preserve">If you have metal braces now, will you have a non-removable metal retainer after / you get them off? </t>
  </si>
  <si>
    <t>If you donâ€™t have braces now, do you plan to get / braces in the future? If yes, when do you plan to g...</t>
  </si>
  <si>
    <t>5. Transportation: /  / Can your parents or another adult give you a ride / to USC on the day of the study...</t>
  </si>
  <si>
    <t>If your parent/guardian can't drive you to USC, is it okay with you if we arrange / for you to carpool...</t>
  </si>
  <si>
    <t>If your parent or another adult can drive you, are you willing to give another student a ride?</t>
  </si>
  <si>
    <t>Please select the dates when you will be able to come to USC for the experiment:</t>
  </si>
  <si>
    <t>We can accomodate two students per day. Please note here if you want to come with a friend. Please write down his/her name.</t>
  </si>
  <si>
    <t>Max</t>
  </si>
  <si>
    <t>Artesia High School</t>
  </si>
  <si>
    <t>Lakewood CA</t>
  </si>
  <si>
    <t>Torrance CA</t>
  </si>
  <si>
    <t>andersonmax00@aol.com</t>
  </si>
  <si>
    <t xml:space="preserve">Lisa Bralliar </t>
  </si>
  <si>
    <t>lbralliar@yahoo.com</t>
  </si>
  <si>
    <t xml:space="preserve">Justin Martinez </t>
  </si>
  <si>
    <t>Taylor Flores</t>
  </si>
  <si>
    <t>Pasadena, California</t>
  </si>
  <si>
    <t>California</t>
  </si>
  <si>
    <t>1(562)-858-1663</t>
  </si>
  <si>
    <t>taylorf2006@gmail.com</t>
  </si>
  <si>
    <t>Julie/Ernie Marchbank</t>
  </si>
  <si>
    <t>mee247@yahoo.com</t>
  </si>
  <si>
    <t>562-858-1663</t>
  </si>
  <si>
    <t>Joseph Araquel</t>
  </si>
  <si>
    <t>ARTESIA HIGH SCHOOL</t>
  </si>
  <si>
    <t>Orange, CA</t>
  </si>
  <si>
    <t>MY MOM WAS BORN IN THE US AND MY FATHER WAS BORN IN THE PHILIPPINES</t>
  </si>
  <si>
    <t>Manila, PHILIPPINES &amp; CALIFORNIA</t>
  </si>
  <si>
    <t>1 (562) 673-5010</t>
  </si>
  <si>
    <t>Josepharaquel@icloud.com</t>
  </si>
  <si>
    <t>Fidelina R. Cabal</t>
  </si>
  <si>
    <t>1 (562) 402-0201</t>
  </si>
  <si>
    <t>Christian Santifer</t>
  </si>
  <si>
    <t>ahs</t>
  </si>
  <si>
    <t>Southern California</t>
  </si>
  <si>
    <t xml:space="preserve">California </t>
  </si>
  <si>
    <t>Carson, California</t>
  </si>
  <si>
    <t>310-561-4222</t>
  </si>
  <si>
    <t>cj681999@yahoo.com</t>
  </si>
  <si>
    <t>Leslie Spottsville and Derek Santifer</t>
  </si>
  <si>
    <t>310-977-8296 (mom) 310-748-1285 (dad)</t>
  </si>
  <si>
    <t xml:space="preserve">Liborio Juarez </t>
  </si>
  <si>
    <t>Artesia high school</t>
  </si>
  <si>
    <t xml:space="preserve">Los  Alamitos  </t>
  </si>
  <si>
    <t>Mexico</t>
  </si>
  <si>
    <t>Liboriojuarez26@yahoo.com</t>
  </si>
  <si>
    <t>Silvia Juarez</t>
  </si>
  <si>
    <t xml:space="preserve">Marvin Abigania </t>
  </si>
  <si>
    <t>N/A</t>
  </si>
  <si>
    <t>I don't know</t>
  </si>
  <si>
    <t xml:space="preserve">I don't know </t>
  </si>
  <si>
    <t>djmarvin1126@gmail.com</t>
  </si>
  <si>
    <t xml:space="preserve">Mary Nishihira </t>
  </si>
  <si>
    <t>marynishihira@gmail.com</t>
  </si>
  <si>
    <t>Christian centino</t>
  </si>
  <si>
    <t xml:space="preserve">Philippines </t>
  </si>
  <si>
    <t xml:space="preserve">Manila city in phillipines </t>
  </si>
  <si>
    <t>562-569-0880</t>
  </si>
  <si>
    <t>Christianpow@hotmail.com</t>
  </si>
  <si>
    <t>Ferdinand centino and Elsa centino</t>
  </si>
  <si>
    <t>Idk</t>
  </si>
  <si>
    <t>562-281-9428</t>
  </si>
  <si>
    <t>Yes I would like to come with a friend Marvin abigania</t>
  </si>
  <si>
    <t>Brandon Pratt</t>
  </si>
  <si>
    <t>Hawaiin Gardens Hospital</t>
  </si>
  <si>
    <t xml:space="preserve">My dad was born in LA, Califonia and my mom was born in El Savador, Central America </t>
  </si>
  <si>
    <t>My dad was raised in LA and my mom was raised in El Savador and LA</t>
  </si>
  <si>
    <t>(562)-455-0031</t>
  </si>
  <si>
    <t>Brandonpratt399@gmail.com</t>
  </si>
  <si>
    <t>My dad's name is Errol Pratt and y mom's name is Giovanna Pratt</t>
  </si>
  <si>
    <t>Dad: Lilluka@aol.com    Mom:?</t>
  </si>
  <si>
    <t>Dad: (323)-353-8051       Mom:(323)-353-8045</t>
  </si>
  <si>
    <t>2 or 3 years</t>
  </si>
  <si>
    <t>Natalie  Guerrero</t>
  </si>
  <si>
    <t>Arteshia</t>
  </si>
  <si>
    <t>orange county</t>
  </si>
  <si>
    <t xml:space="preserve">Mother in USA    Father  in Mexico  </t>
  </si>
  <si>
    <t>Mother in USA  Father in Mexico</t>
  </si>
  <si>
    <t>562-801-0063</t>
  </si>
  <si>
    <t>mariaguerrero@kellwood.com</t>
  </si>
  <si>
    <t>Maria Guerrero  Jose Guerreroj</t>
  </si>
  <si>
    <t>ok</t>
  </si>
  <si>
    <t>yes next year</t>
  </si>
  <si>
    <t>Cristina Alatorre</t>
  </si>
  <si>
    <t>AHS</t>
  </si>
  <si>
    <t>October 30,1998</t>
  </si>
  <si>
    <t>La Palma</t>
  </si>
  <si>
    <t xml:space="preserve"> My mother was from Mexico sinaloa &amp; my father is from Mexico Guerro</t>
  </si>
  <si>
    <t>in Mexico</t>
  </si>
  <si>
    <t>(562)809-1832</t>
  </si>
  <si>
    <t>tinavillegas96@gmail.com</t>
  </si>
  <si>
    <t>Maria Alatorre De Los Angels Villegas Aguirre</t>
  </si>
  <si>
    <t>Alexis avina</t>
  </si>
  <si>
    <t>Artesia</t>
  </si>
  <si>
    <t>Paramount</t>
  </si>
  <si>
    <t>Alexisabella33@hotmail.com</t>
  </si>
  <si>
    <t>Alicia avina</t>
  </si>
  <si>
    <t>Hjosefina13@gmail.com</t>
  </si>
  <si>
    <t>Jisell Martinez</t>
  </si>
  <si>
    <t>12-31997</t>
  </si>
  <si>
    <t>Hunting park</t>
  </si>
  <si>
    <t xml:space="preserve">562-612-9557 </t>
  </si>
  <si>
    <t>Jisell562martinez@yahoo.com</t>
  </si>
  <si>
    <t>Jisell leandry</t>
  </si>
  <si>
    <t>562-612-9698</t>
  </si>
  <si>
    <t>Alexis Morales</t>
  </si>
  <si>
    <t xml:space="preserve">Artesia </t>
  </si>
  <si>
    <t>Los Alemitos, California</t>
  </si>
  <si>
    <t>America</t>
  </si>
  <si>
    <t>(562)440-9903</t>
  </si>
  <si>
    <t>LPS.143morales@Gmail.com</t>
  </si>
  <si>
    <t>Tina morales</t>
  </si>
  <si>
    <t>tmorales17@yahoo.com</t>
  </si>
  <si>
    <t>(310)871-6066</t>
  </si>
  <si>
    <t>Ciara Otero</t>
  </si>
  <si>
    <t>Jackie Tapia</t>
  </si>
  <si>
    <t>Long Beach , California</t>
  </si>
  <si>
    <t>Mexico &amp; California</t>
  </si>
  <si>
    <t>(562)508-8298</t>
  </si>
  <si>
    <t>jaay360@gmail.com</t>
  </si>
  <si>
    <t>Rosa Tapia &amp; Artemio Tapia</t>
  </si>
  <si>
    <t>(562)912-5134</t>
  </si>
  <si>
    <t>Jasmine Robles</t>
  </si>
  <si>
    <t>Paramount, California</t>
  </si>
  <si>
    <t>Mexico/US</t>
  </si>
  <si>
    <t>lovelyjasmine213@gmail.com</t>
  </si>
  <si>
    <t>Maria Avila/ Antonio Robles</t>
  </si>
  <si>
    <t>avilamg40@gmail.com/caracol1112@gmail.com</t>
  </si>
  <si>
    <t>mom: 15628968602 Dad:15624000472</t>
  </si>
  <si>
    <t>Melina Hernandez</t>
  </si>
  <si>
    <t>zarene marie nunez</t>
  </si>
  <si>
    <t>artesia highschool</t>
  </si>
  <si>
    <t>garden grove</t>
  </si>
  <si>
    <t>mexico</t>
  </si>
  <si>
    <t>the beginning in mexico and came over around the ages of 5-14</t>
  </si>
  <si>
    <t>(562)281-3672</t>
  </si>
  <si>
    <t>zarene10@gmail.com</t>
  </si>
  <si>
    <t>maria elena nunez</t>
  </si>
  <si>
    <t>mariaelenaleana562@hotmail.com</t>
  </si>
  <si>
    <t>(562)208-0744</t>
  </si>
  <si>
    <t xml:space="preserve">i had braces but my insurance dosen't cover them and i need to save money because i have a gap and a baby tooth but i already had them </t>
  </si>
  <si>
    <t>usxiel barajas</t>
  </si>
  <si>
    <t>Adela Kim</t>
  </si>
  <si>
    <t>Troy High School</t>
  </si>
  <si>
    <t>Daegu, Korea</t>
  </si>
  <si>
    <t>at the end of 2nd grade</t>
  </si>
  <si>
    <t>Korea</t>
  </si>
  <si>
    <t>(714) 323-8353</t>
  </si>
  <si>
    <t>adelakim97@gmail.com</t>
  </si>
  <si>
    <t>Keum Sup Sim</t>
  </si>
  <si>
    <t>714-393-3336</t>
  </si>
  <si>
    <t>yes, but I'm not sure when.</t>
  </si>
  <si>
    <t>Cindy Ceja</t>
  </si>
  <si>
    <t>Animo Jackie Robinson Charter High School</t>
  </si>
  <si>
    <t>West Hollywood, California</t>
  </si>
  <si>
    <t>cindyceja85@yahoo.com</t>
  </si>
  <si>
    <t xml:space="preserve">Rafael Ceja </t>
  </si>
  <si>
    <t>I plan to get my braces off in Less than 2 years.</t>
  </si>
  <si>
    <t>Melanie Hernandez</t>
  </si>
  <si>
    <t>Los Angeles</t>
  </si>
  <si>
    <t>Mexico City</t>
  </si>
  <si>
    <t>323 318 4966</t>
  </si>
  <si>
    <t>skyler.novelli@yahoo.com</t>
  </si>
  <si>
    <t>Lourdes</t>
  </si>
  <si>
    <t>323 240 9804</t>
  </si>
  <si>
    <t>Katherine Munoz</t>
  </si>
  <si>
    <t>United States , Los Angeles , California</t>
  </si>
  <si>
    <t>Los angeles , Mexico</t>
  </si>
  <si>
    <t>(323) 413-3784</t>
  </si>
  <si>
    <t>kmunozval319@animostudent.org</t>
  </si>
  <si>
    <t>Guadalupe Valencia</t>
  </si>
  <si>
    <t>(213) 814-8625</t>
  </si>
  <si>
    <t>Reecha Rathod</t>
  </si>
  <si>
    <t>Sunny Hills High School</t>
  </si>
  <si>
    <t xml:space="preserve">Dowernersgrove, Illinois </t>
  </si>
  <si>
    <t xml:space="preserve">India </t>
  </si>
  <si>
    <t>714-746-1497</t>
  </si>
  <si>
    <t>Rathodreecha@gmail.com</t>
  </si>
  <si>
    <t xml:space="preserve">Rajen Rathod and Malti Rathod </t>
  </si>
  <si>
    <t>rrathod@ramautomation.com</t>
  </si>
  <si>
    <t>714-746-7261</t>
  </si>
  <si>
    <t>Kasey Castello</t>
  </si>
  <si>
    <t>Fullerton, CA</t>
  </si>
  <si>
    <t>(714) 222-6142</t>
  </si>
  <si>
    <t>kasey.castello@gmail.com</t>
  </si>
  <si>
    <t>Shannon Castello</t>
  </si>
  <si>
    <t>shannon.castello@gmail.com</t>
  </si>
  <si>
    <t>(714)319-8815</t>
  </si>
  <si>
    <t>Rosa Flores</t>
  </si>
  <si>
    <t>Animo Locke High School</t>
  </si>
  <si>
    <t>Honduras</t>
  </si>
  <si>
    <t>catrachitaa07@gmail.com</t>
  </si>
  <si>
    <t>Melva Flores</t>
  </si>
  <si>
    <t>next year</t>
  </si>
  <si>
    <t>Elizabeth</t>
  </si>
  <si>
    <t>Solorio</t>
  </si>
  <si>
    <t>Los angeles</t>
  </si>
  <si>
    <t>(323)540-3752</t>
  </si>
  <si>
    <t>esolorio1205@gmail.com</t>
  </si>
  <si>
    <t>Isidro solorio</t>
  </si>
  <si>
    <t>chilo_isidro@yahoo.com</t>
  </si>
  <si>
    <t>(213)477-9343</t>
  </si>
  <si>
    <t>No</t>
  </si>
  <si>
    <t>Justin Kim</t>
  </si>
  <si>
    <t>US</t>
  </si>
  <si>
    <t>(714) 403-1640</t>
  </si>
  <si>
    <t>joonseoh@yahoo.com</t>
  </si>
  <si>
    <t>Jin Kim/Kyung Choi</t>
  </si>
  <si>
    <t>doctorjinkim@yahoo.com/drkyungchoi@yahoo.com</t>
  </si>
  <si>
    <t>(714) 514-5459 / (714) 401-1343</t>
  </si>
  <si>
    <t>Johnny</t>
  </si>
  <si>
    <t>La Palma Hospital</t>
  </si>
  <si>
    <t>Lakewood, California</t>
  </si>
  <si>
    <t>(562) 274-5993</t>
  </si>
  <si>
    <t>Johnnyalvarado96@gmail.com</t>
  </si>
  <si>
    <t>Christina Diana</t>
  </si>
  <si>
    <t>csmiles923@aol.com</t>
  </si>
  <si>
    <t>(562) 882-6374</t>
  </si>
  <si>
    <t>As soon as possible</t>
  </si>
  <si>
    <t>Stephen Chen</t>
  </si>
  <si>
    <t>Oxford Academy</t>
  </si>
  <si>
    <t>United States/ Anaheim, CA</t>
  </si>
  <si>
    <t>Taiwan</t>
  </si>
  <si>
    <t>(714)318-3070</t>
  </si>
  <si>
    <t>stephenchen102@gmail.com</t>
  </si>
  <si>
    <t>Joseph Chen/ Irene Chen</t>
  </si>
  <si>
    <t>jhc.hunter.chen@gmail.com/ ishih805@yahoo.com</t>
  </si>
  <si>
    <t>(714)752-3231/ (714)224-6393</t>
  </si>
  <si>
    <t>Bell Wu</t>
  </si>
  <si>
    <t>Belleville, New Jersey</t>
  </si>
  <si>
    <t>China</t>
  </si>
  <si>
    <t>714-526-4066</t>
  </si>
  <si>
    <t>stooky.mrdingdong@gmail.com</t>
  </si>
  <si>
    <t>Mercy Chang</t>
  </si>
  <si>
    <t>mercychang1218@gmail.com</t>
  </si>
  <si>
    <t>714- 390-3552</t>
  </si>
  <si>
    <t>vanessa vergara</t>
  </si>
  <si>
    <t>locke hs</t>
  </si>
  <si>
    <t>323-413-4677</t>
  </si>
  <si>
    <t>vanessa.vergara14.vv@gmail.com</t>
  </si>
  <si>
    <t xml:space="preserve">martin vergara luz inguez </t>
  </si>
  <si>
    <t>323-274-3674</t>
  </si>
  <si>
    <t>Jose Ortiz</t>
  </si>
  <si>
    <t>Bellflower, California</t>
  </si>
  <si>
    <t>(562) 421-0743</t>
  </si>
  <si>
    <t>22331 Elaine Ave.</t>
  </si>
  <si>
    <t>Elvia Ortiz</t>
  </si>
  <si>
    <t>(562) 234-4031</t>
  </si>
  <si>
    <t xml:space="preserve">no </t>
  </si>
  <si>
    <t>Jorge</t>
  </si>
  <si>
    <t>j_flores1320@yahoo.com</t>
  </si>
  <si>
    <t xml:space="preserve">Gisele Cuevas </t>
  </si>
  <si>
    <t>(562)676-1413</t>
  </si>
  <si>
    <t>Jennifer Cruz-Leyva</t>
  </si>
  <si>
    <t>Long Beach California</t>
  </si>
  <si>
    <t>(562) 280-8182</t>
  </si>
  <si>
    <t>cruzjenny7@yahoo.com</t>
  </si>
  <si>
    <t>Lucia Leyva</t>
  </si>
  <si>
    <t>lucialeyva562@yahoo.com</t>
  </si>
  <si>
    <t>(562) 200-2004</t>
  </si>
  <si>
    <t>Marlene Rivera</t>
  </si>
  <si>
    <t>lizette serrano</t>
  </si>
  <si>
    <t>Locke High School</t>
  </si>
  <si>
    <t>LA , CA</t>
  </si>
  <si>
    <t>(323) 799-8069</t>
  </si>
  <si>
    <t>slizette17@yahoo.com</t>
  </si>
  <si>
    <t>Rosa Serrano</t>
  </si>
  <si>
    <t>(323)-337-3196</t>
  </si>
  <si>
    <t>54/17/145</t>
  </si>
  <si>
    <t>yess when, in two years.</t>
  </si>
  <si>
    <t>jennifer ramos</t>
  </si>
  <si>
    <t>longbeach ca</t>
  </si>
  <si>
    <t>jenniferramos793@gmail.com</t>
  </si>
  <si>
    <t>maria pasaye</t>
  </si>
  <si>
    <t>may.pasaye@yahoo.com</t>
  </si>
  <si>
    <t xml:space="preserve">Mirian Alamilla </t>
  </si>
  <si>
    <t xml:space="preserve">Artesia High School </t>
  </si>
  <si>
    <t xml:space="preserve">United States California </t>
  </si>
  <si>
    <t xml:space="preserve">Mexico </t>
  </si>
  <si>
    <t>5323)821-0968</t>
  </si>
  <si>
    <t>Mirian.alamilla@yahoo.com</t>
  </si>
  <si>
    <t xml:space="preserve">Javier Martinez </t>
  </si>
  <si>
    <t>(323)821-0967</t>
  </si>
  <si>
    <t>citlalli gracian</t>
  </si>
  <si>
    <t>los alimitos</t>
  </si>
  <si>
    <t>(562)8959380</t>
  </si>
  <si>
    <t>citlalligracian22@gmail.com</t>
  </si>
  <si>
    <t>Ana Gracian Javier Gracian</t>
  </si>
  <si>
    <t>Brenda Toscano</t>
  </si>
  <si>
    <t>Mexican</t>
  </si>
  <si>
    <t>1(562)618-6881</t>
  </si>
  <si>
    <t>brendatoscano@yahoo.com</t>
  </si>
  <si>
    <t xml:space="preserve">Maria Toscano </t>
  </si>
  <si>
    <t>Chuystealdies@yahoo.com</t>
  </si>
  <si>
    <t>1(562)980-6051</t>
  </si>
  <si>
    <t>Karen Badajoz</t>
  </si>
  <si>
    <t>Los Alamitos</t>
  </si>
  <si>
    <t>(562)528-9777</t>
  </si>
  <si>
    <t>kbadajoz17@gmail.com</t>
  </si>
  <si>
    <t>Eva Cruz and Juan Badajoz</t>
  </si>
  <si>
    <t>juanmbadajoz@yahoo.com</t>
  </si>
  <si>
    <t>(562)420-6743</t>
  </si>
  <si>
    <t>Jocelyn Arias</t>
  </si>
  <si>
    <t>Artesia HIgh school</t>
  </si>
  <si>
    <t>los alamitos</t>
  </si>
  <si>
    <t>My mom was born in Costa Rica</t>
  </si>
  <si>
    <t>Costa rica</t>
  </si>
  <si>
    <t>Jocelynarias1884@yahoo.com</t>
  </si>
  <si>
    <t xml:space="preserve">Elizabeth da Silva </t>
  </si>
  <si>
    <t>Elizabethdasilva37@yahoo.com</t>
  </si>
  <si>
    <t>Deseree mejia</t>
  </si>
  <si>
    <t>Belen gomez</t>
  </si>
  <si>
    <t>Bellflower</t>
  </si>
  <si>
    <t>Mexico d.f</t>
  </si>
  <si>
    <t>12141 e centralization st #306 Lakewood ca</t>
  </si>
  <si>
    <t>Maria Guadalupe Chavez</t>
  </si>
  <si>
    <t>Gomezm88@yahoo.com</t>
  </si>
  <si>
    <t>Next year</t>
  </si>
  <si>
    <t>artesia high school</t>
  </si>
  <si>
    <t>belflower, california</t>
  </si>
  <si>
    <t>(562)6500233</t>
  </si>
  <si>
    <t>Melinandez2017@gmail.com</t>
  </si>
  <si>
    <t>socorro hernandez</t>
  </si>
  <si>
    <t>(562)4022882</t>
  </si>
  <si>
    <t xml:space="preserve">jasmine robles </t>
  </si>
  <si>
    <t>Rome, Georgia</t>
  </si>
  <si>
    <t>Rivera111812@gmail.com</t>
  </si>
  <si>
    <t>Silvia de Los santos</t>
  </si>
  <si>
    <t>Ramon Sosa</t>
  </si>
  <si>
    <t>animo locke 2 high school</t>
  </si>
  <si>
    <t>United States of America</t>
  </si>
  <si>
    <t>raysosa1616@gmail.com</t>
  </si>
  <si>
    <t>miguel sosa</t>
  </si>
  <si>
    <t>Juan Jauregui</t>
  </si>
  <si>
    <t>Montebello CA</t>
  </si>
  <si>
    <t xml:space="preserve">Mexico and USA </t>
  </si>
  <si>
    <t>323 234 1070</t>
  </si>
  <si>
    <t>jjauregui289@animostudent.org</t>
  </si>
  <si>
    <t>Jaime Jauregui (father) Rita Jauregui (mother)</t>
  </si>
  <si>
    <t xml:space="preserve">Yes in a year or two. </t>
  </si>
  <si>
    <t>Angel Leal</t>
  </si>
  <si>
    <t xml:space="preserve">Los Angeles CA </t>
  </si>
  <si>
    <t>(323) 283-2339</t>
  </si>
  <si>
    <t>angelleal55@yahoo.com</t>
  </si>
  <si>
    <t>Armando  Leal Eva Pastor</t>
  </si>
  <si>
    <t>(323) 695-8653</t>
  </si>
  <si>
    <t>yes, i know but i do not know but it will be sometime soon.</t>
  </si>
  <si>
    <t>Ricardo Montano</t>
  </si>
  <si>
    <t>U.S.</t>
  </si>
  <si>
    <t>Tepic Nayarit</t>
  </si>
  <si>
    <t>montano.ricrdo@rocketmail.com</t>
  </si>
  <si>
    <t>Martin Montano</t>
  </si>
  <si>
    <t>(323)476-2965</t>
  </si>
  <si>
    <t>Josseline Aguilar</t>
  </si>
  <si>
    <t xml:space="preserve">Animo Jackie Robinson Charter Highschool </t>
  </si>
  <si>
    <t>I was born in Irrapuato, Guanajuato Mexico.</t>
  </si>
  <si>
    <t>I was 6</t>
  </si>
  <si>
    <t xml:space="preserve">My parents were born in Mexico </t>
  </si>
  <si>
    <t>My parent were raised in Mexico.</t>
  </si>
  <si>
    <t>(323)812-8493</t>
  </si>
  <si>
    <t>jaguilar224@animostudent.org</t>
  </si>
  <si>
    <t xml:space="preserve">Isidoro Aguilar </t>
  </si>
  <si>
    <t>(323)506-9966</t>
  </si>
  <si>
    <t>Odalys Carbajal</t>
  </si>
  <si>
    <t xml:space="preserve">Los Angeles </t>
  </si>
  <si>
    <t>In Mexico</t>
  </si>
  <si>
    <t>(323) 801-9601</t>
  </si>
  <si>
    <t>peekaboocarbajal@gmail,com</t>
  </si>
  <si>
    <t>Carmen Lopez</t>
  </si>
  <si>
    <t>(323) 392- 6220</t>
  </si>
  <si>
    <t>Jamie Carbajal</t>
  </si>
  <si>
    <t>(323)801- 9600</t>
  </si>
  <si>
    <t>carbajaljamie@gmail.com</t>
  </si>
  <si>
    <t>Yes</t>
  </si>
  <si>
    <t>Laura Montiel</t>
  </si>
  <si>
    <t>October 4 1997</t>
  </si>
  <si>
    <t>I came here at age 5</t>
  </si>
  <si>
    <t>(323)2380292</t>
  </si>
  <si>
    <t>montiellaura12@yahoo.com</t>
  </si>
  <si>
    <t>Jesus Montiel</t>
  </si>
  <si>
    <t>karen.montiel94@live.com</t>
  </si>
  <si>
    <t>(323)2369569</t>
  </si>
  <si>
    <t>yes, when I'm older, around 18</t>
  </si>
  <si>
    <t>Luis Martinez</t>
  </si>
  <si>
    <t>Locke 1 High School</t>
  </si>
  <si>
    <t xml:space="preserve">Inglewood, Ca </t>
  </si>
  <si>
    <t xml:space="preserve">My mom was born in Mexico and My dad was born in El Salvador. </t>
  </si>
  <si>
    <t>Their own country.</t>
  </si>
  <si>
    <t>(323)217-0521</t>
  </si>
  <si>
    <t>deejaychito21@gmail.com</t>
  </si>
  <si>
    <t>Angela Morando</t>
  </si>
  <si>
    <t>stephanie vergara</t>
  </si>
  <si>
    <t>animo locke 2 charter high school</t>
  </si>
  <si>
    <t>los angeles</t>
  </si>
  <si>
    <t>(323)272-5009</t>
  </si>
  <si>
    <t>stephanie4ever1232@gmail.com</t>
  </si>
  <si>
    <t>martin vergara</t>
  </si>
  <si>
    <t>(323)274-6376</t>
  </si>
  <si>
    <t>no</t>
  </si>
  <si>
    <t>Estefany Meza</t>
  </si>
  <si>
    <t>Animo Locke 1</t>
  </si>
  <si>
    <t>Estefanyymeza@gmail.com</t>
  </si>
  <si>
    <t xml:space="preserve">Karla Martinez </t>
  </si>
  <si>
    <t>Martinezmargareth@hotmail.com</t>
  </si>
  <si>
    <t>(323)809-6377</t>
  </si>
  <si>
    <t xml:space="preserve">Academy A </t>
  </si>
  <si>
    <t>Eight years old</t>
  </si>
  <si>
    <t>Karla Martinez</t>
  </si>
  <si>
    <t>martinezmargareth@hotmail.com</t>
  </si>
  <si>
    <t>Benjamin Yee</t>
  </si>
  <si>
    <t>Monterey Park, CA</t>
  </si>
  <si>
    <t>Vietnam</t>
  </si>
  <si>
    <t>(909) 569-2691</t>
  </si>
  <si>
    <t>ben_yee56@yahoo.com</t>
  </si>
  <si>
    <t>Yen Lam</t>
  </si>
  <si>
    <t>yxl168@yahoo.com</t>
  </si>
  <si>
    <t>Saturday</t>
  </si>
  <si>
    <t xml:space="preserve">Sunday </t>
  </si>
  <si>
    <t>Monday</t>
  </si>
  <si>
    <t>Tuesday</t>
  </si>
  <si>
    <t>Wednesday</t>
  </si>
  <si>
    <t>Thursday</t>
  </si>
  <si>
    <t>Friday</t>
  </si>
  <si>
    <t>Lizette?</t>
  </si>
  <si>
    <t>wave 1 Date of Partcipation</t>
  </si>
  <si>
    <t>wave 2 Date of Partcipation</t>
  </si>
  <si>
    <t>age at wave 1</t>
  </si>
  <si>
    <t>time difference between waves (years)</t>
  </si>
  <si>
    <t>age at wave 2</t>
  </si>
  <si>
    <t>culture (1= East Asian; 2 = Latino; 3 = African American)</t>
  </si>
  <si>
    <t>gender (1 = male; 2 = 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</si>
</sst>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scheme val="minor"/>
    </font>
    <font>
      <b/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4" fillId="0" borderId="0" xfId="1"/>
    <xf numFmtId="14" fontId="0" fillId="2" borderId="0" xfId="0" applyNumberFormat="1" applyFill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15" fontId="0" fillId="0" borderId="0" xfId="0" applyNumberFormat="1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5" fillId="0" borderId="0" xfId="0" applyNumberFormat="1" applyFont="1" applyFill="1"/>
    <xf numFmtId="14" fontId="8" fillId="0" borderId="0" xfId="0" applyNumberFormat="1" applyFont="1" applyFill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nessa.vergara14.v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B1" sqref="B1"/>
    </sheetView>
  </sheetViews>
  <sheetFormatPr baseColWidth="10" defaultColWidth="11" defaultRowHeight="16"/>
  <cols>
    <col min="5" max="5" width="11" style="14"/>
  </cols>
  <sheetData>
    <row r="1" spans="1:14">
      <c r="A1" t="s">
        <v>0</v>
      </c>
      <c r="B1" t="s">
        <v>455</v>
      </c>
      <c r="C1" t="s">
        <v>456</v>
      </c>
      <c r="E1" s="14" t="s">
        <v>1</v>
      </c>
      <c r="F1" t="s">
        <v>450</v>
      </c>
      <c r="H1" t="s">
        <v>452</v>
      </c>
      <c r="J1" t="s">
        <v>451</v>
      </c>
      <c r="L1" t="s">
        <v>453</v>
      </c>
      <c r="N1" t="s">
        <v>454</v>
      </c>
    </row>
    <row r="2" spans="1:14">
      <c r="A2">
        <v>401</v>
      </c>
      <c r="B2" s="14">
        <v>1</v>
      </c>
      <c r="C2" s="14">
        <v>2</v>
      </c>
      <c r="D2" s="14"/>
      <c r="E2" s="15">
        <v>35925</v>
      </c>
      <c r="F2" s="1">
        <v>41260</v>
      </c>
      <c r="G2" s="1">
        <f t="shared" ref="G2:G33" si="0">F2-E2</f>
        <v>5335</v>
      </c>
      <c r="H2" s="13">
        <f>G2/365</f>
        <v>14.616438356164384</v>
      </c>
      <c r="I2" s="13"/>
      <c r="J2" s="1">
        <v>42002</v>
      </c>
      <c r="K2">
        <f>J2-F2</f>
        <v>742</v>
      </c>
      <c r="L2">
        <f>K2/365</f>
        <v>2.032876712328767</v>
      </c>
      <c r="M2">
        <f>J2-E2</f>
        <v>6077</v>
      </c>
      <c r="N2">
        <f>M2/365</f>
        <v>16.649315068493152</v>
      </c>
    </row>
    <row r="3" spans="1:14">
      <c r="A3">
        <v>402</v>
      </c>
      <c r="B3" s="14">
        <v>1</v>
      </c>
      <c r="C3" s="14">
        <v>2</v>
      </c>
      <c r="D3" s="14"/>
      <c r="E3" s="15">
        <v>36010</v>
      </c>
      <c r="F3" s="1">
        <v>41261</v>
      </c>
      <c r="G3" s="1">
        <f t="shared" si="0"/>
        <v>5251</v>
      </c>
      <c r="H3" s="13">
        <f t="shared" ref="H3:H54" si="1">G3/365</f>
        <v>14.386301369863014</v>
      </c>
      <c r="I3" s="13"/>
      <c r="J3" s="1">
        <v>42001</v>
      </c>
      <c r="K3">
        <f t="shared" ref="K3:K64" si="2">J3-F3</f>
        <v>740</v>
      </c>
      <c r="L3">
        <f t="shared" ref="L3:L66" si="3">K3/365</f>
        <v>2.0273972602739727</v>
      </c>
      <c r="M3">
        <f t="shared" ref="M3:M66" si="4">J3-E3</f>
        <v>5991</v>
      </c>
      <c r="N3">
        <f t="shared" ref="N3:N66" si="5">M3/365</f>
        <v>16.413698630136988</v>
      </c>
    </row>
    <row r="4" spans="1:14">
      <c r="A4">
        <v>403</v>
      </c>
      <c r="B4" s="14">
        <v>1</v>
      </c>
      <c r="C4" s="14">
        <v>2</v>
      </c>
      <c r="D4" s="14"/>
      <c r="E4" s="15">
        <v>35816</v>
      </c>
      <c r="F4" s="1">
        <v>41262</v>
      </c>
      <c r="G4" s="1">
        <f t="shared" si="0"/>
        <v>5446</v>
      </c>
      <c r="H4" s="13">
        <f t="shared" si="1"/>
        <v>14.920547945205479</v>
      </c>
      <c r="I4" s="13"/>
      <c r="J4" s="1">
        <v>42002</v>
      </c>
      <c r="K4">
        <f t="shared" si="2"/>
        <v>740</v>
      </c>
      <c r="L4">
        <f t="shared" si="3"/>
        <v>2.0273972602739727</v>
      </c>
      <c r="M4">
        <f t="shared" si="4"/>
        <v>6186</v>
      </c>
      <c r="N4">
        <f t="shared" si="5"/>
        <v>16.947945205479453</v>
      </c>
    </row>
    <row r="5" spans="1:14">
      <c r="A5">
        <v>404</v>
      </c>
      <c r="B5" s="14">
        <v>1</v>
      </c>
      <c r="C5" s="14">
        <v>1</v>
      </c>
      <c r="D5" s="14"/>
      <c r="E5" s="15">
        <v>36084</v>
      </c>
      <c r="F5" s="1">
        <v>41264</v>
      </c>
      <c r="G5" s="1">
        <f t="shared" si="0"/>
        <v>5180</v>
      </c>
      <c r="H5" s="13">
        <f t="shared" si="1"/>
        <v>14.191780821917808</v>
      </c>
      <c r="I5" s="13"/>
      <c r="J5" s="1">
        <v>42000</v>
      </c>
      <c r="K5">
        <f t="shared" si="2"/>
        <v>736</v>
      </c>
      <c r="L5">
        <f t="shared" si="3"/>
        <v>2.0164383561643837</v>
      </c>
      <c r="M5">
        <f t="shared" si="4"/>
        <v>5916</v>
      </c>
      <c r="N5">
        <f t="shared" si="5"/>
        <v>16.208219178082192</v>
      </c>
    </row>
    <row r="6" spans="1:14">
      <c r="A6">
        <v>405</v>
      </c>
      <c r="B6" s="14">
        <v>1</v>
      </c>
      <c r="C6" s="14">
        <v>2</v>
      </c>
      <c r="D6" s="14"/>
      <c r="E6" s="15">
        <v>35908</v>
      </c>
      <c r="F6" s="1">
        <v>41264</v>
      </c>
      <c r="G6" s="1">
        <f t="shared" si="0"/>
        <v>5356</v>
      </c>
      <c r="H6" s="13">
        <f t="shared" si="1"/>
        <v>14.673972602739726</v>
      </c>
      <c r="I6" s="13"/>
      <c r="J6" s="1">
        <v>42001</v>
      </c>
      <c r="K6">
        <f t="shared" si="2"/>
        <v>737</v>
      </c>
      <c r="L6">
        <f t="shared" si="3"/>
        <v>2.0191780821917806</v>
      </c>
      <c r="M6">
        <f t="shared" si="4"/>
        <v>6093</v>
      </c>
      <c r="N6">
        <f t="shared" si="5"/>
        <v>16.693150684931506</v>
      </c>
    </row>
    <row r="7" spans="1:14">
      <c r="A7">
        <v>406</v>
      </c>
      <c r="B7" s="14">
        <v>1</v>
      </c>
      <c r="C7" s="14">
        <v>2</v>
      </c>
      <c r="D7" s="14"/>
      <c r="E7" s="15">
        <v>36125</v>
      </c>
      <c r="F7" s="1">
        <v>41276</v>
      </c>
      <c r="G7" s="1">
        <f t="shared" si="0"/>
        <v>5151</v>
      </c>
      <c r="H7" s="13">
        <f t="shared" si="1"/>
        <v>14.112328767123287</v>
      </c>
      <c r="I7" s="13"/>
      <c r="J7" s="1">
        <v>42004</v>
      </c>
      <c r="K7">
        <f t="shared" si="2"/>
        <v>728</v>
      </c>
      <c r="L7">
        <f t="shared" si="3"/>
        <v>1.9945205479452055</v>
      </c>
      <c r="M7">
        <f t="shared" si="4"/>
        <v>5879</v>
      </c>
      <c r="N7">
        <f t="shared" si="5"/>
        <v>16.106849315068494</v>
      </c>
    </row>
    <row r="8" spans="1:14">
      <c r="A8">
        <v>407</v>
      </c>
      <c r="B8" s="14">
        <v>1</v>
      </c>
      <c r="C8" s="14">
        <v>2</v>
      </c>
      <c r="D8" s="14"/>
      <c r="E8" s="15">
        <v>35964</v>
      </c>
      <c r="F8" s="1">
        <v>41276</v>
      </c>
      <c r="G8" s="1">
        <f t="shared" si="0"/>
        <v>5312</v>
      </c>
      <c r="H8" s="13">
        <f t="shared" si="1"/>
        <v>14.553424657534247</v>
      </c>
      <c r="I8" s="13"/>
      <c r="J8" s="1">
        <v>42004</v>
      </c>
      <c r="K8">
        <f t="shared" si="2"/>
        <v>728</v>
      </c>
      <c r="L8">
        <f t="shared" si="3"/>
        <v>1.9945205479452055</v>
      </c>
      <c r="M8">
        <f t="shared" si="4"/>
        <v>6040</v>
      </c>
      <c r="N8">
        <f t="shared" si="5"/>
        <v>16.547945205479451</v>
      </c>
    </row>
    <row r="9" spans="1:14">
      <c r="A9">
        <v>408</v>
      </c>
      <c r="B9" s="14">
        <v>1</v>
      </c>
      <c r="C9" s="14">
        <v>1</v>
      </c>
      <c r="D9" s="14"/>
      <c r="E9" s="15">
        <v>36071</v>
      </c>
      <c r="F9" s="1">
        <v>41277</v>
      </c>
      <c r="G9" s="1">
        <f t="shared" si="0"/>
        <v>5206</v>
      </c>
      <c r="H9" s="13">
        <f t="shared" si="1"/>
        <v>14.263013698630138</v>
      </c>
      <c r="I9" s="13"/>
      <c r="J9" s="1">
        <v>42175</v>
      </c>
      <c r="K9">
        <f t="shared" si="2"/>
        <v>898</v>
      </c>
      <c r="L9">
        <f t="shared" si="3"/>
        <v>2.4602739726027396</v>
      </c>
      <c r="M9">
        <f t="shared" si="4"/>
        <v>6104</v>
      </c>
      <c r="N9">
        <f t="shared" si="5"/>
        <v>16.723287671232878</v>
      </c>
    </row>
    <row r="10" spans="1:14">
      <c r="A10">
        <v>409</v>
      </c>
      <c r="B10" s="14">
        <v>1</v>
      </c>
      <c r="C10" s="14">
        <v>1</v>
      </c>
      <c r="D10" s="14"/>
      <c r="E10" s="15">
        <v>35737</v>
      </c>
      <c r="F10" s="1">
        <v>41277</v>
      </c>
      <c r="G10" s="1">
        <f t="shared" si="0"/>
        <v>5540</v>
      </c>
      <c r="H10" s="13">
        <f t="shared" si="1"/>
        <v>15.178082191780822</v>
      </c>
      <c r="I10" s="13"/>
      <c r="J10" s="1">
        <v>42000</v>
      </c>
      <c r="K10">
        <f t="shared" si="2"/>
        <v>723</v>
      </c>
      <c r="L10">
        <f t="shared" si="3"/>
        <v>1.9808219178082191</v>
      </c>
      <c r="M10">
        <f t="shared" si="4"/>
        <v>6263</v>
      </c>
      <c r="N10">
        <f t="shared" si="5"/>
        <v>17.158904109589042</v>
      </c>
    </row>
    <row r="11" spans="1:14">
      <c r="A11">
        <v>410</v>
      </c>
      <c r="B11" s="14">
        <v>1</v>
      </c>
      <c r="C11" s="14">
        <v>1</v>
      </c>
      <c r="D11" s="14"/>
      <c r="E11" s="15">
        <v>35629</v>
      </c>
      <c r="F11" s="1">
        <v>41365</v>
      </c>
      <c r="G11" s="1">
        <f t="shared" si="0"/>
        <v>5736</v>
      </c>
      <c r="H11" s="13">
        <f t="shared" si="1"/>
        <v>15.715068493150685</v>
      </c>
      <c r="I11" s="13"/>
      <c r="J11" s="1">
        <v>42093</v>
      </c>
      <c r="K11">
        <f t="shared" si="2"/>
        <v>728</v>
      </c>
      <c r="L11">
        <f t="shared" si="3"/>
        <v>1.9945205479452055</v>
      </c>
      <c r="M11">
        <f t="shared" si="4"/>
        <v>6464</v>
      </c>
      <c r="N11">
        <f t="shared" si="5"/>
        <v>17.709589041095889</v>
      </c>
    </row>
    <row r="12" spans="1:14">
      <c r="A12">
        <v>411</v>
      </c>
      <c r="B12" s="14">
        <v>1</v>
      </c>
      <c r="C12" s="14">
        <v>2</v>
      </c>
      <c r="D12" s="14"/>
      <c r="E12" s="15">
        <v>35608</v>
      </c>
      <c r="F12" s="1">
        <v>41365</v>
      </c>
      <c r="G12" s="1">
        <f t="shared" si="0"/>
        <v>5757</v>
      </c>
      <c r="H12" s="13">
        <f t="shared" si="1"/>
        <v>15.772602739726027</v>
      </c>
      <c r="I12" s="13"/>
      <c r="J12" s="1">
        <v>42113</v>
      </c>
      <c r="K12">
        <f t="shared" si="2"/>
        <v>748</v>
      </c>
      <c r="L12">
        <f t="shared" si="3"/>
        <v>2.0493150684931507</v>
      </c>
      <c r="M12">
        <f t="shared" si="4"/>
        <v>6505</v>
      </c>
      <c r="N12">
        <f t="shared" si="5"/>
        <v>17.82191780821918</v>
      </c>
    </row>
    <row r="13" spans="1:14">
      <c r="A13">
        <v>412</v>
      </c>
      <c r="B13" s="14">
        <v>1</v>
      </c>
      <c r="C13" s="14">
        <v>1</v>
      </c>
      <c r="D13" s="14"/>
      <c r="E13" s="15">
        <v>35403</v>
      </c>
      <c r="F13" s="1">
        <v>41366</v>
      </c>
      <c r="G13" s="1">
        <f t="shared" si="0"/>
        <v>5963</v>
      </c>
      <c r="H13" s="13">
        <f t="shared" si="1"/>
        <v>16.336986301369862</v>
      </c>
      <c r="I13" s="13"/>
      <c r="J13" s="1">
        <v>42098</v>
      </c>
      <c r="K13">
        <f t="shared" si="2"/>
        <v>732</v>
      </c>
      <c r="L13">
        <f t="shared" si="3"/>
        <v>2.0054794520547947</v>
      </c>
      <c r="M13">
        <f t="shared" si="4"/>
        <v>6695</v>
      </c>
      <c r="N13">
        <f t="shared" si="5"/>
        <v>18.342465753424658</v>
      </c>
    </row>
    <row r="14" spans="1:14">
      <c r="A14">
        <v>413</v>
      </c>
      <c r="B14" s="14">
        <v>1</v>
      </c>
      <c r="C14" s="14">
        <v>1</v>
      </c>
      <c r="D14" s="14"/>
      <c r="E14" s="15">
        <v>35644</v>
      </c>
      <c r="F14" s="1">
        <v>41366</v>
      </c>
      <c r="G14" s="1">
        <f t="shared" si="0"/>
        <v>5722</v>
      </c>
      <c r="H14" s="13">
        <f t="shared" si="1"/>
        <v>15.676712328767124</v>
      </c>
      <c r="I14" s="13"/>
      <c r="J14" s="1">
        <v>42175</v>
      </c>
      <c r="K14">
        <f t="shared" si="2"/>
        <v>809</v>
      </c>
      <c r="L14">
        <f t="shared" si="3"/>
        <v>2.2164383561643834</v>
      </c>
      <c r="M14">
        <f t="shared" si="4"/>
        <v>6531</v>
      </c>
      <c r="N14">
        <f t="shared" si="5"/>
        <v>17.893150684931506</v>
      </c>
    </row>
    <row r="15" spans="1:14">
      <c r="A15">
        <v>414</v>
      </c>
      <c r="B15" s="14">
        <v>1</v>
      </c>
      <c r="C15" s="14">
        <v>2</v>
      </c>
      <c r="D15" s="14"/>
      <c r="E15" s="15">
        <v>35659</v>
      </c>
      <c r="F15" s="1">
        <v>41367</v>
      </c>
      <c r="G15" s="1">
        <f t="shared" si="0"/>
        <v>5708</v>
      </c>
      <c r="H15" s="13">
        <f t="shared" si="1"/>
        <v>15.638356164383561</v>
      </c>
      <c r="I15" s="13"/>
      <c r="J15" s="1">
        <v>42098</v>
      </c>
      <c r="K15">
        <f t="shared" si="2"/>
        <v>731</v>
      </c>
      <c r="L15">
        <f t="shared" si="3"/>
        <v>2.0027397260273974</v>
      </c>
      <c r="M15">
        <f t="shared" si="4"/>
        <v>6439</v>
      </c>
      <c r="N15">
        <f t="shared" si="5"/>
        <v>17.641095890410959</v>
      </c>
    </row>
    <row r="16" spans="1:14">
      <c r="A16">
        <v>415</v>
      </c>
      <c r="B16" s="14">
        <v>1</v>
      </c>
      <c r="C16" s="14">
        <v>2</v>
      </c>
      <c r="D16" s="14"/>
      <c r="E16" s="15">
        <v>35426</v>
      </c>
      <c r="F16" s="1">
        <v>41444</v>
      </c>
      <c r="G16" s="1">
        <f t="shared" si="0"/>
        <v>6018</v>
      </c>
      <c r="H16" s="13">
        <f>G16/365</f>
        <v>16.487671232876714</v>
      </c>
      <c r="I16" s="13"/>
      <c r="J16" s="1">
        <v>42095</v>
      </c>
      <c r="K16">
        <f t="shared" si="2"/>
        <v>651</v>
      </c>
      <c r="L16">
        <f t="shared" si="3"/>
        <v>1.7835616438356163</v>
      </c>
      <c r="M16">
        <f t="shared" si="4"/>
        <v>6669</v>
      </c>
      <c r="N16">
        <f t="shared" si="5"/>
        <v>18.271232876712329</v>
      </c>
    </row>
    <row r="17" spans="1:14">
      <c r="A17">
        <v>416</v>
      </c>
      <c r="B17" s="14">
        <v>1</v>
      </c>
      <c r="C17" s="14">
        <v>2</v>
      </c>
      <c r="D17" s="14"/>
      <c r="E17" s="15">
        <v>35608</v>
      </c>
      <c r="F17" s="1">
        <v>41368</v>
      </c>
      <c r="G17" s="1">
        <f t="shared" si="0"/>
        <v>5760</v>
      </c>
      <c r="H17" s="13">
        <f t="shared" si="1"/>
        <v>15.780821917808218</v>
      </c>
      <c r="I17" s="13"/>
      <c r="J17" s="1">
        <v>42095</v>
      </c>
      <c r="K17">
        <f t="shared" si="2"/>
        <v>727</v>
      </c>
      <c r="L17">
        <f t="shared" si="3"/>
        <v>1.9917808219178081</v>
      </c>
      <c r="M17">
        <f t="shared" si="4"/>
        <v>6487</v>
      </c>
      <c r="N17">
        <f t="shared" si="5"/>
        <v>17.772602739726029</v>
      </c>
    </row>
    <row r="18" spans="1:14">
      <c r="A18">
        <v>417</v>
      </c>
      <c r="B18" s="14">
        <v>2</v>
      </c>
      <c r="C18" s="14">
        <v>2</v>
      </c>
      <c r="D18" s="14"/>
      <c r="E18" s="15">
        <v>35273</v>
      </c>
      <c r="F18" s="1">
        <v>41446</v>
      </c>
      <c r="G18" s="1">
        <f t="shared" si="0"/>
        <v>6173</v>
      </c>
      <c r="H18" s="13">
        <f t="shared" si="1"/>
        <v>16.912328767123288</v>
      </c>
      <c r="I18" s="13"/>
      <c r="J18" s="1">
        <v>42198</v>
      </c>
      <c r="K18">
        <f t="shared" si="2"/>
        <v>752</v>
      </c>
      <c r="L18">
        <f t="shared" si="3"/>
        <v>2.0602739726027397</v>
      </c>
      <c r="M18">
        <f t="shared" si="4"/>
        <v>6925</v>
      </c>
      <c r="N18">
        <f t="shared" si="5"/>
        <v>18.972602739726028</v>
      </c>
    </row>
    <row r="19" spans="1:14">
      <c r="A19">
        <v>418</v>
      </c>
      <c r="B19" s="14">
        <v>2</v>
      </c>
      <c r="C19" s="14">
        <v>2</v>
      </c>
      <c r="D19" s="14"/>
      <c r="E19" s="15">
        <v>35519</v>
      </c>
      <c r="F19" s="1">
        <v>41451</v>
      </c>
      <c r="G19" s="1">
        <f t="shared" si="0"/>
        <v>5932</v>
      </c>
      <c r="H19" s="13">
        <f t="shared" si="1"/>
        <v>16.252054794520546</v>
      </c>
      <c r="I19" s="13"/>
      <c r="J19" s="1">
        <v>42187</v>
      </c>
      <c r="K19">
        <f t="shared" si="2"/>
        <v>736</v>
      </c>
      <c r="L19">
        <f t="shared" si="3"/>
        <v>2.0164383561643837</v>
      </c>
      <c r="M19">
        <f t="shared" si="4"/>
        <v>6668</v>
      </c>
      <c r="N19">
        <f t="shared" si="5"/>
        <v>18.268493150684932</v>
      </c>
    </row>
    <row r="20" spans="1:14">
      <c r="A20">
        <v>419</v>
      </c>
      <c r="B20" s="14">
        <v>2</v>
      </c>
      <c r="C20" s="14">
        <v>2</v>
      </c>
      <c r="D20" s="14"/>
      <c r="E20" s="15">
        <v>35491</v>
      </c>
      <c r="F20" s="1">
        <v>41452</v>
      </c>
      <c r="G20" s="1">
        <f t="shared" si="0"/>
        <v>5961</v>
      </c>
      <c r="H20" s="13">
        <f t="shared" si="1"/>
        <v>16.331506849315069</v>
      </c>
      <c r="I20" s="13"/>
      <c r="J20" s="1">
        <v>42186</v>
      </c>
      <c r="K20">
        <f t="shared" si="2"/>
        <v>734</v>
      </c>
      <c r="L20">
        <f t="shared" si="3"/>
        <v>2.010958904109589</v>
      </c>
      <c r="M20">
        <f t="shared" si="4"/>
        <v>6695</v>
      </c>
      <c r="N20">
        <f t="shared" si="5"/>
        <v>18.342465753424658</v>
      </c>
    </row>
    <row r="21" spans="1:14">
      <c r="A21">
        <v>420</v>
      </c>
      <c r="B21" s="14">
        <v>2</v>
      </c>
      <c r="C21" s="14">
        <v>2</v>
      </c>
      <c r="D21" s="14"/>
      <c r="E21" s="15">
        <v>35632</v>
      </c>
      <c r="F21" s="1">
        <v>41453</v>
      </c>
      <c r="G21" s="1">
        <f t="shared" si="0"/>
        <v>5821</v>
      </c>
      <c r="H21" s="13">
        <f t="shared" si="1"/>
        <v>15.947945205479453</v>
      </c>
      <c r="I21" s="13"/>
      <c r="J21" s="1">
        <v>42187</v>
      </c>
      <c r="K21">
        <f t="shared" si="2"/>
        <v>734</v>
      </c>
      <c r="L21">
        <f t="shared" si="3"/>
        <v>2.010958904109589</v>
      </c>
      <c r="M21">
        <f t="shared" si="4"/>
        <v>6555</v>
      </c>
      <c r="N21">
        <f t="shared" si="5"/>
        <v>17.958904109589042</v>
      </c>
    </row>
    <row r="22" spans="1:14">
      <c r="A22">
        <v>421</v>
      </c>
      <c r="B22" s="14">
        <v>2</v>
      </c>
      <c r="C22" s="14">
        <v>1</v>
      </c>
      <c r="D22" s="14"/>
      <c r="E22" s="15">
        <v>35765</v>
      </c>
      <c r="F22" s="1">
        <v>41456</v>
      </c>
      <c r="G22" s="1">
        <f t="shared" si="0"/>
        <v>5691</v>
      </c>
      <c r="H22" s="13">
        <f t="shared" si="1"/>
        <v>15.591780821917808</v>
      </c>
      <c r="I22" s="13"/>
    </row>
    <row r="23" spans="1:14">
      <c r="A23">
        <v>422</v>
      </c>
      <c r="B23" s="14">
        <v>2</v>
      </c>
      <c r="C23" s="14">
        <v>1</v>
      </c>
      <c r="D23" s="14"/>
      <c r="E23" s="15">
        <v>35664</v>
      </c>
      <c r="F23" s="1">
        <v>41456</v>
      </c>
      <c r="G23" s="1">
        <f t="shared" si="0"/>
        <v>5792</v>
      </c>
      <c r="H23" s="13">
        <f t="shared" si="1"/>
        <v>15.868493150684932</v>
      </c>
      <c r="I23" s="13"/>
      <c r="J23" s="1">
        <v>42198</v>
      </c>
      <c r="K23">
        <f t="shared" si="2"/>
        <v>742</v>
      </c>
      <c r="L23">
        <f t="shared" si="3"/>
        <v>2.032876712328767</v>
      </c>
      <c r="M23">
        <f t="shared" si="4"/>
        <v>6534</v>
      </c>
      <c r="N23">
        <f t="shared" si="5"/>
        <v>17.901369863013699</v>
      </c>
    </row>
    <row r="24" spans="1:14">
      <c r="A24">
        <v>423</v>
      </c>
      <c r="B24" s="14">
        <v>1</v>
      </c>
      <c r="C24" s="14">
        <v>1</v>
      </c>
      <c r="D24" s="14"/>
      <c r="E24" s="15">
        <v>36186</v>
      </c>
      <c r="F24" s="1">
        <v>41477</v>
      </c>
      <c r="G24" s="1">
        <f t="shared" si="0"/>
        <v>5291</v>
      </c>
      <c r="H24" s="13">
        <f t="shared" si="1"/>
        <v>14.495890410958904</v>
      </c>
      <c r="I24" s="13"/>
      <c r="J24" s="1">
        <v>42224</v>
      </c>
      <c r="K24">
        <f t="shared" si="2"/>
        <v>747</v>
      </c>
      <c r="L24">
        <f t="shared" si="3"/>
        <v>2.0465753424657533</v>
      </c>
      <c r="M24">
        <f t="shared" si="4"/>
        <v>6038</v>
      </c>
      <c r="N24">
        <f t="shared" si="5"/>
        <v>16.542465753424658</v>
      </c>
    </row>
    <row r="25" spans="1:14">
      <c r="A25">
        <v>424</v>
      </c>
      <c r="B25" s="14">
        <v>2</v>
      </c>
      <c r="C25" s="14">
        <v>1</v>
      </c>
      <c r="D25" s="14"/>
      <c r="E25" s="15">
        <v>35781</v>
      </c>
      <c r="F25" s="1">
        <v>41457</v>
      </c>
      <c r="G25" s="1">
        <f t="shared" si="0"/>
        <v>5676</v>
      </c>
      <c r="H25" s="13">
        <f t="shared" si="1"/>
        <v>15.550684931506849</v>
      </c>
      <c r="I25" s="13"/>
      <c r="J25" s="1">
        <v>42209</v>
      </c>
      <c r="K25">
        <f t="shared" si="2"/>
        <v>752</v>
      </c>
      <c r="L25">
        <f t="shared" si="3"/>
        <v>2.0602739726027397</v>
      </c>
      <c r="M25">
        <f t="shared" si="4"/>
        <v>6428</v>
      </c>
      <c r="N25">
        <f t="shared" si="5"/>
        <v>17.610958904109587</v>
      </c>
    </row>
    <row r="26" spans="1:14">
      <c r="A26">
        <v>425</v>
      </c>
      <c r="B26" s="14">
        <v>2</v>
      </c>
      <c r="C26" s="14">
        <v>1</v>
      </c>
      <c r="D26" s="14"/>
      <c r="E26" s="15">
        <v>35682</v>
      </c>
      <c r="F26" s="1">
        <v>41477</v>
      </c>
      <c r="G26" s="1">
        <f t="shared" si="0"/>
        <v>5795</v>
      </c>
      <c r="H26" s="13">
        <f t="shared" si="1"/>
        <v>15.876712328767123</v>
      </c>
      <c r="I26" s="13"/>
      <c r="J26" s="1">
        <v>42215</v>
      </c>
      <c r="K26">
        <f t="shared" si="2"/>
        <v>738</v>
      </c>
      <c r="L26">
        <f t="shared" si="3"/>
        <v>2.021917808219178</v>
      </c>
      <c r="M26">
        <f t="shared" si="4"/>
        <v>6533</v>
      </c>
      <c r="N26">
        <f t="shared" si="5"/>
        <v>17.898630136986302</v>
      </c>
    </row>
    <row r="27" spans="1:14">
      <c r="A27">
        <v>426</v>
      </c>
      <c r="B27" s="14">
        <v>2</v>
      </c>
      <c r="C27" s="14">
        <v>1</v>
      </c>
      <c r="D27" s="14"/>
      <c r="E27" s="15">
        <v>35557</v>
      </c>
      <c r="F27" s="1">
        <v>41478</v>
      </c>
      <c r="G27" s="1">
        <f t="shared" si="0"/>
        <v>5921</v>
      </c>
      <c r="H27" s="13">
        <f t="shared" si="1"/>
        <v>16.221917808219178</v>
      </c>
      <c r="I27" s="13"/>
      <c r="J27" s="1">
        <v>42191</v>
      </c>
      <c r="K27">
        <f t="shared" si="2"/>
        <v>713</v>
      </c>
      <c r="L27">
        <f t="shared" si="3"/>
        <v>1.9534246575342467</v>
      </c>
      <c r="M27">
        <f t="shared" si="4"/>
        <v>6634</v>
      </c>
      <c r="N27">
        <f t="shared" si="5"/>
        <v>18.175342465753424</v>
      </c>
    </row>
    <row r="28" spans="1:14">
      <c r="A28">
        <v>427</v>
      </c>
      <c r="B28" s="14">
        <v>2</v>
      </c>
      <c r="C28" s="14">
        <v>2</v>
      </c>
      <c r="D28" s="14"/>
      <c r="E28" s="15">
        <v>35463</v>
      </c>
      <c r="F28" s="1">
        <v>41481</v>
      </c>
      <c r="G28" s="1">
        <f t="shared" si="0"/>
        <v>6018</v>
      </c>
      <c r="H28" s="13">
        <f t="shared" si="1"/>
        <v>16.487671232876714</v>
      </c>
      <c r="I28" s="13"/>
      <c r="J28" s="1">
        <v>42208</v>
      </c>
      <c r="K28">
        <f t="shared" si="2"/>
        <v>727</v>
      </c>
      <c r="L28">
        <f t="shared" si="3"/>
        <v>1.9917808219178081</v>
      </c>
      <c r="M28">
        <f t="shared" si="4"/>
        <v>6745</v>
      </c>
      <c r="N28">
        <f t="shared" si="5"/>
        <v>18.479452054794521</v>
      </c>
    </row>
    <row r="29" spans="1:14">
      <c r="A29">
        <v>428</v>
      </c>
      <c r="B29" s="14">
        <v>2</v>
      </c>
      <c r="C29" s="14">
        <v>2</v>
      </c>
      <c r="D29" s="14"/>
      <c r="E29" s="15">
        <v>35422</v>
      </c>
      <c r="F29" s="1">
        <v>41484</v>
      </c>
      <c r="G29" s="1">
        <f t="shared" si="0"/>
        <v>6062</v>
      </c>
      <c r="H29" s="13">
        <f t="shared" si="1"/>
        <v>16.608219178082191</v>
      </c>
      <c r="I29" s="13"/>
      <c r="J29" s="1">
        <v>42222</v>
      </c>
      <c r="K29">
        <f t="shared" si="2"/>
        <v>738</v>
      </c>
      <c r="L29">
        <f t="shared" si="3"/>
        <v>2.021917808219178</v>
      </c>
      <c r="M29">
        <f t="shared" si="4"/>
        <v>6800</v>
      </c>
      <c r="N29">
        <f t="shared" si="5"/>
        <v>18.63013698630137</v>
      </c>
    </row>
    <row r="30" spans="1:14">
      <c r="A30">
        <v>429</v>
      </c>
      <c r="B30" s="14">
        <v>2</v>
      </c>
      <c r="C30" s="14">
        <v>2</v>
      </c>
      <c r="D30" s="14"/>
      <c r="E30" s="15">
        <v>35613</v>
      </c>
      <c r="F30" s="1">
        <v>41486</v>
      </c>
      <c r="G30" s="1">
        <f t="shared" si="0"/>
        <v>5873</v>
      </c>
      <c r="H30" s="13">
        <f t="shared" si="1"/>
        <v>16.090410958904108</v>
      </c>
      <c r="I30" s="13"/>
    </row>
    <row r="31" spans="1:14">
      <c r="A31">
        <v>430</v>
      </c>
      <c r="B31" s="14">
        <v>2</v>
      </c>
      <c r="C31" s="14">
        <v>1</v>
      </c>
      <c r="D31" s="14"/>
      <c r="E31" s="15">
        <v>35249</v>
      </c>
      <c r="F31" s="1">
        <v>41485</v>
      </c>
      <c r="G31" s="1">
        <f t="shared" si="0"/>
        <v>6236</v>
      </c>
      <c r="H31" s="13">
        <f t="shared" si="1"/>
        <v>17.084931506849315</v>
      </c>
      <c r="I31" s="13"/>
      <c r="J31" s="1">
        <v>42374</v>
      </c>
      <c r="K31">
        <f t="shared" si="2"/>
        <v>889</v>
      </c>
      <c r="L31">
        <f t="shared" si="3"/>
        <v>2.4356164383561643</v>
      </c>
      <c r="M31">
        <f t="shared" si="4"/>
        <v>7125</v>
      </c>
      <c r="N31">
        <f t="shared" si="5"/>
        <v>19.520547945205479</v>
      </c>
    </row>
    <row r="32" spans="1:14">
      <c r="A32">
        <v>431</v>
      </c>
      <c r="B32" s="14">
        <v>2</v>
      </c>
      <c r="C32" s="14">
        <v>2</v>
      </c>
      <c r="D32" s="14"/>
      <c r="E32" s="15">
        <v>35535</v>
      </c>
      <c r="F32" s="1">
        <v>41501</v>
      </c>
      <c r="G32" s="1">
        <f t="shared" si="0"/>
        <v>5966</v>
      </c>
      <c r="H32" s="13">
        <f t="shared" si="1"/>
        <v>16.345205479452055</v>
      </c>
      <c r="I32" s="13"/>
      <c r="J32" s="1">
        <v>42208</v>
      </c>
      <c r="K32">
        <f t="shared" si="2"/>
        <v>707</v>
      </c>
      <c r="L32">
        <f t="shared" si="3"/>
        <v>1.9369863013698629</v>
      </c>
      <c r="M32">
        <f t="shared" si="4"/>
        <v>6673</v>
      </c>
      <c r="N32">
        <f>M32/365</f>
        <v>18.282191780821918</v>
      </c>
    </row>
    <row r="33" spans="1:14">
      <c r="A33">
        <v>432</v>
      </c>
      <c r="B33" s="14">
        <v>2</v>
      </c>
      <c r="C33" s="14">
        <v>2</v>
      </c>
      <c r="D33" s="14"/>
      <c r="E33" s="15">
        <v>35811</v>
      </c>
      <c r="F33" s="1">
        <v>41502</v>
      </c>
      <c r="G33" s="1">
        <f t="shared" si="0"/>
        <v>5691</v>
      </c>
      <c r="H33" s="13">
        <f t="shared" si="1"/>
        <v>15.591780821917808</v>
      </c>
      <c r="I33" s="13"/>
      <c r="J33" s="1">
        <v>42216</v>
      </c>
      <c r="K33">
        <f t="shared" si="2"/>
        <v>714</v>
      </c>
      <c r="L33">
        <f t="shared" si="3"/>
        <v>1.9561643835616438</v>
      </c>
      <c r="M33">
        <f t="shared" si="4"/>
        <v>6405</v>
      </c>
      <c r="N33">
        <f t="shared" si="5"/>
        <v>17.547945205479451</v>
      </c>
    </row>
    <row r="34" spans="1:14">
      <c r="A34">
        <v>433</v>
      </c>
      <c r="B34" s="14">
        <v>2</v>
      </c>
      <c r="C34" s="14">
        <v>2</v>
      </c>
      <c r="D34" s="14"/>
      <c r="E34" s="15">
        <v>35953</v>
      </c>
      <c r="F34" s="1">
        <v>41629</v>
      </c>
      <c r="G34" s="1">
        <f t="shared" ref="G34:G65" si="6">F34-E34</f>
        <v>5676</v>
      </c>
      <c r="H34" s="13">
        <f t="shared" si="1"/>
        <v>15.550684931506849</v>
      </c>
      <c r="I34" s="13"/>
      <c r="J34" s="1">
        <v>42357</v>
      </c>
      <c r="K34">
        <f t="shared" si="2"/>
        <v>728</v>
      </c>
      <c r="L34">
        <f t="shared" si="3"/>
        <v>1.9945205479452055</v>
      </c>
      <c r="M34">
        <f t="shared" si="4"/>
        <v>6404</v>
      </c>
      <c r="N34">
        <f t="shared" si="5"/>
        <v>17.545205479452054</v>
      </c>
    </row>
    <row r="35" spans="1:14">
      <c r="A35">
        <v>434</v>
      </c>
      <c r="B35" s="14">
        <v>2</v>
      </c>
      <c r="C35" s="14">
        <v>2</v>
      </c>
      <c r="D35" s="14"/>
      <c r="E35" s="15">
        <v>36148</v>
      </c>
      <c r="F35" s="1">
        <v>41629</v>
      </c>
      <c r="G35" s="1">
        <f t="shared" si="6"/>
        <v>5481</v>
      </c>
      <c r="H35" s="13">
        <f t="shared" si="1"/>
        <v>15.016438356164384</v>
      </c>
      <c r="I35" s="13"/>
      <c r="J35" s="1">
        <v>42420</v>
      </c>
      <c r="K35">
        <f t="shared" si="2"/>
        <v>791</v>
      </c>
      <c r="L35">
        <f t="shared" si="3"/>
        <v>2.1671232876712327</v>
      </c>
      <c r="M35">
        <f t="shared" si="4"/>
        <v>6272</v>
      </c>
      <c r="N35">
        <f t="shared" si="5"/>
        <v>17.183561643835617</v>
      </c>
    </row>
    <row r="36" spans="1:14">
      <c r="A36">
        <v>435</v>
      </c>
      <c r="B36" s="14">
        <v>2</v>
      </c>
      <c r="C36" s="14">
        <v>2</v>
      </c>
      <c r="D36" s="14"/>
      <c r="E36" s="15">
        <v>36347</v>
      </c>
      <c r="F36" s="1">
        <v>41634</v>
      </c>
      <c r="G36" s="1">
        <f t="shared" si="6"/>
        <v>5287</v>
      </c>
      <c r="H36" s="13">
        <f t="shared" si="1"/>
        <v>14.484931506849316</v>
      </c>
      <c r="I36" s="13"/>
      <c r="J36" s="1">
        <v>42830</v>
      </c>
      <c r="K36">
        <f t="shared" si="2"/>
        <v>1196</v>
      </c>
      <c r="L36">
        <f t="shared" si="3"/>
        <v>3.2767123287671232</v>
      </c>
      <c r="M36">
        <f t="shared" si="4"/>
        <v>6483</v>
      </c>
      <c r="N36">
        <f t="shared" si="5"/>
        <v>17.761643835616439</v>
      </c>
    </row>
    <row r="37" spans="1:14">
      <c r="A37">
        <v>436</v>
      </c>
      <c r="B37" s="14">
        <v>2</v>
      </c>
      <c r="C37" s="14">
        <v>2</v>
      </c>
      <c r="D37" s="14"/>
      <c r="E37" s="15">
        <v>36216</v>
      </c>
      <c r="F37" s="1">
        <v>41634</v>
      </c>
      <c r="G37" s="1">
        <f t="shared" si="6"/>
        <v>5418</v>
      </c>
      <c r="H37" s="13">
        <f t="shared" si="1"/>
        <v>14.843835616438357</v>
      </c>
      <c r="I37" s="13"/>
      <c r="J37" s="1">
        <v>42378</v>
      </c>
      <c r="K37">
        <f t="shared" si="2"/>
        <v>744</v>
      </c>
      <c r="L37">
        <f t="shared" si="3"/>
        <v>2.0383561643835617</v>
      </c>
      <c r="M37">
        <f t="shared" si="4"/>
        <v>6162</v>
      </c>
      <c r="N37">
        <f t="shared" si="5"/>
        <v>16.882191780821916</v>
      </c>
    </row>
    <row r="38" spans="1:14">
      <c r="A38">
        <v>437</v>
      </c>
      <c r="B38" s="14">
        <v>2</v>
      </c>
      <c r="C38" s="14">
        <v>2</v>
      </c>
      <c r="D38" s="14"/>
      <c r="E38" s="15">
        <v>36390</v>
      </c>
      <c r="F38" s="1">
        <v>41635</v>
      </c>
      <c r="G38" s="1">
        <f t="shared" si="6"/>
        <v>5245</v>
      </c>
      <c r="H38" s="13">
        <f t="shared" si="1"/>
        <v>14.36986301369863</v>
      </c>
      <c r="I38" s="13"/>
      <c r="J38" s="1">
        <v>42420</v>
      </c>
      <c r="K38">
        <f t="shared" si="2"/>
        <v>785</v>
      </c>
      <c r="L38">
        <f t="shared" si="3"/>
        <v>2.1506849315068495</v>
      </c>
      <c r="M38">
        <f t="shared" si="4"/>
        <v>6030</v>
      </c>
      <c r="N38">
        <f t="shared" si="5"/>
        <v>16.520547945205479</v>
      </c>
    </row>
    <row r="39" spans="1:14">
      <c r="A39">
        <v>438</v>
      </c>
      <c r="B39" s="14">
        <v>2</v>
      </c>
      <c r="C39" s="14">
        <v>1</v>
      </c>
      <c r="D39" s="14"/>
      <c r="E39" s="15">
        <v>36078</v>
      </c>
      <c r="F39" s="1">
        <v>41635</v>
      </c>
      <c r="G39" s="1">
        <f t="shared" si="6"/>
        <v>5557</v>
      </c>
      <c r="H39" s="13">
        <f t="shared" si="1"/>
        <v>15.224657534246575</v>
      </c>
      <c r="I39" s="13"/>
    </row>
    <row r="40" spans="1:14">
      <c r="A40">
        <v>439</v>
      </c>
      <c r="B40" s="14">
        <v>1</v>
      </c>
      <c r="C40" s="14">
        <v>1</v>
      </c>
      <c r="D40" s="14"/>
      <c r="E40" s="15">
        <v>36435</v>
      </c>
      <c r="F40" s="1">
        <v>41636</v>
      </c>
      <c r="G40" s="1">
        <f t="shared" si="6"/>
        <v>5201</v>
      </c>
      <c r="H40" s="13">
        <f t="shared" si="1"/>
        <v>14.24931506849315</v>
      </c>
      <c r="I40" s="13"/>
      <c r="J40" s="1">
        <v>42357</v>
      </c>
      <c r="K40">
        <f t="shared" si="2"/>
        <v>721</v>
      </c>
      <c r="L40">
        <f t="shared" si="3"/>
        <v>1.9753424657534246</v>
      </c>
      <c r="M40">
        <f t="shared" si="4"/>
        <v>5922</v>
      </c>
      <c r="N40">
        <f t="shared" si="5"/>
        <v>16.224657534246575</v>
      </c>
    </row>
    <row r="41" spans="1:14">
      <c r="A41">
        <v>440</v>
      </c>
      <c r="B41" s="14">
        <v>1</v>
      </c>
      <c r="C41" s="14">
        <v>2</v>
      </c>
      <c r="D41" s="14"/>
      <c r="E41" s="15">
        <v>35969</v>
      </c>
      <c r="F41" s="1">
        <v>41636</v>
      </c>
      <c r="G41" s="1">
        <f t="shared" si="6"/>
        <v>5667</v>
      </c>
      <c r="H41" s="13">
        <f t="shared" si="1"/>
        <v>15.526027397260274</v>
      </c>
      <c r="I41" s="13"/>
      <c r="J41" s="1">
        <v>42377</v>
      </c>
      <c r="K41">
        <f t="shared" si="2"/>
        <v>741</v>
      </c>
      <c r="L41">
        <f t="shared" si="3"/>
        <v>2.0301369863013701</v>
      </c>
      <c r="M41">
        <f t="shared" si="4"/>
        <v>6408</v>
      </c>
      <c r="N41">
        <f t="shared" si="5"/>
        <v>17.556164383561644</v>
      </c>
    </row>
    <row r="42" spans="1:14">
      <c r="A42">
        <v>441</v>
      </c>
      <c r="B42" s="14">
        <v>1</v>
      </c>
      <c r="C42" s="14">
        <v>1</v>
      </c>
      <c r="D42" s="14"/>
      <c r="E42" s="15">
        <v>36302</v>
      </c>
      <c r="F42" s="1">
        <v>41645</v>
      </c>
      <c r="G42" s="1">
        <f t="shared" si="6"/>
        <v>5343</v>
      </c>
      <c r="H42" s="13">
        <f t="shared" si="1"/>
        <v>14.638356164383561</v>
      </c>
      <c r="I42" s="13"/>
      <c r="J42" s="1">
        <v>42373</v>
      </c>
      <c r="K42">
        <f t="shared" si="2"/>
        <v>728</v>
      </c>
      <c r="L42">
        <f t="shared" si="3"/>
        <v>1.9945205479452055</v>
      </c>
      <c r="M42">
        <f t="shared" si="4"/>
        <v>6071</v>
      </c>
      <c r="N42">
        <f t="shared" si="5"/>
        <v>16.632876712328766</v>
      </c>
    </row>
    <row r="43" spans="1:14">
      <c r="A43">
        <v>442</v>
      </c>
      <c r="B43" s="14">
        <v>1</v>
      </c>
      <c r="C43" s="14">
        <v>1</v>
      </c>
      <c r="D43" s="14"/>
      <c r="E43" s="15">
        <v>36241</v>
      </c>
      <c r="F43" s="1">
        <v>41645</v>
      </c>
      <c r="G43" s="1">
        <f t="shared" si="6"/>
        <v>5404</v>
      </c>
      <c r="H43" s="13">
        <f t="shared" si="1"/>
        <v>14.805479452054794</v>
      </c>
      <c r="I43" s="13"/>
      <c r="J43" s="1">
        <v>42434</v>
      </c>
      <c r="K43">
        <f t="shared" si="2"/>
        <v>789</v>
      </c>
      <c r="L43">
        <f t="shared" si="3"/>
        <v>2.1616438356164385</v>
      </c>
      <c r="M43">
        <f t="shared" si="4"/>
        <v>6193</v>
      </c>
      <c r="N43">
        <f t="shared" si="5"/>
        <v>16.967123287671232</v>
      </c>
    </row>
    <row r="44" spans="1:14">
      <c r="A44">
        <v>443</v>
      </c>
      <c r="B44" s="14">
        <v>1</v>
      </c>
      <c r="C44" s="14">
        <v>2</v>
      </c>
      <c r="D44" s="14"/>
      <c r="E44" s="16">
        <v>35672</v>
      </c>
      <c r="F44" s="1">
        <v>41813</v>
      </c>
      <c r="G44" s="1">
        <f t="shared" si="6"/>
        <v>6141</v>
      </c>
      <c r="H44" s="13">
        <f t="shared" si="1"/>
        <v>16.824657534246576</v>
      </c>
      <c r="I44" s="13"/>
      <c r="J44" s="1">
        <v>42607</v>
      </c>
      <c r="K44">
        <f t="shared" si="2"/>
        <v>794</v>
      </c>
      <c r="L44">
        <f t="shared" si="3"/>
        <v>2.1753424657534248</v>
      </c>
      <c r="M44">
        <f t="shared" si="4"/>
        <v>6935</v>
      </c>
      <c r="N44">
        <f t="shared" si="5"/>
        <v>19</v>
      </c>
    </row>
    <row r="45" spans="1:14">
      <c r="A45">
        <v>444</v>
      </c>
      <c r="B45" s="14">
        <v>2</v>
      </c>
      <c r="C45" s="14">
        <v>1</v>
      </c>
      <c r="D45" s="14"/>
      <c r="E45" s="17">
        <v>35432</v>
      </c>
      <c r="F45" s="1">
        <v>41816</v>
      </c>
      <c r="G45" s="1">
        <f t="shared" si="6"/>
        <v>6384</v>
      </c>
      <c r="H45" s="13">
        <f t="shared" si="1"/>
        <v>17.490410958904111</v>
      </c>
      <c r="I45" s="13"/>
      <c r="J45" s="1">
        <v>42587</v>
      </c>
      <c r="K45">
        <f t="shared" si="2"/>
        <v>771</v>
      </c>
      <c r="L45">
        <f t="shared" si="3"/>
        <v>2.1123287671232878</v>
      </c>
      <c r="M45">
        <f t="shared" si="4"/>
        <v>7155</v>
      </c>
      <c r="N45">
        <f t="shared" si="5"/>
        <v>19.602739726027398</v>
      </c>
    </row>
    <row r="46" spans="1:14">
      <c r="A46">
        <v>445</v>
      </c>
      <c r="B46" s="14">
        <v>2</v>
      </c>
      <c r="C46" s="14">
        <v>2</v>
      </c>
      <c r="D46" s="14"/>
      <c r="E46" s="16">
        <v>35408</v>
      </c>
      <c r="F46" s="1">
        <v>41830</v>
      </c>
      <c r="G46" s="1">
        <f t="shared" si="6"/>
        <v>6422</v>
      </c>
      <c r="H46" s="13">
        <f t="shared" si="1"/>
        <v>17.594520547945205</v>
      </c>
      <c r="I46" s="13"/>
      <c r="J46" s="1">
        <v>42587</v>
      </c>
      <c r="K46">
        <f t="shared" si="2"/>
        <v>757</v>
      </c>
      <c r="L46">
        <f t="shared" si="3"/>
        <v>2.0739726027397261</v>
      </c>
      <c r="M46">
        <f t="shared" si="4"/>
        <v>7179</v>
      </c>
      <c r="N46">
        <f t="shared" si="5"/>
        <v>19.668493150684931</v>
      </c>
    </row>
    <row r="47" spans="1:14">
      <c r="A47">
        <v>446</v>
      </c>
      <c r="B47" s="14">
        <v>1</v>
      </c>
      <c r="C47" s="14">
        <v>2</v>
      </c>
      <c r="D47" s="14"/>
      <c r="E47" s="16">
        <v>35658</v>
      </c>
      <c r="F47" s="1">
        <v>41831</v>
      </c>
      <c r="G47" s="1">
        <f t="shared" si="6"/>
        <v>6173</v>
      </c>
      <c r="H47" s="13">
        <f t="shared" si="1"/>
        <v>16.912328767123288</v>
      </c>
      <c r="I47" s="13"/>
      <c r="J47" s="1">
        <v>42572</v>
      </c>
      <c r="K47">
        <f t="shared" si="2"/>
        <v>741</v>
      </c>
      <c r="L47">
        <f t="shared" si="3"/>
        <v>2.0301369863013701</v>
      </c>
      <c r="M47">
        <f t="shared" si="4"/>
        <v>6914</v>
      </c>
      <c r="N47">
        <f t="shared" si="5"/>
        <v>18.942465753424656</v>
      </c>
    </row>
    <row r="48" spans="1:14">
      <c r="A48">
        <v>447</v>
      </c>
      <c r="B48" s="14">
        <v>2</v>
      </c>
      <c r="C48" s="14">
        <v>1</v>
      </c>
      <c r="D48" s="14"/>
      <c r="E48" s="17">
        <v>35019</v>
      </c>
      <c r="F48" s="1">
        <v>41834</v>
      </c>
      <c r="G48" s="1">
        <f t="shared" si="6"/>
        <v>6815</v>
      </c>
      <c r="H48" s="13">
        <f t="shared" si="1"/>
        <v>18.671232876712327</v>
      </c>
      <c r="I48" s="13"/>
      <c r="J48" s="1">
        <v>42601</v>
      </c>
      <c r="K48">
        <f t="shared" si="2"/>
        <v>767</v>
      </c>
      <c r="L48">
        <f t="shared" si="3"/>
        <v>2.1013698630136988</v>
      </c>
      <c r="M48">
        <f t="shared" si="4"/>
        <v>7582</v>
      </c>
      <c r="N48">
        <f t="shared" si="5"/>
        <v>20.772602739726029</v>
      </c>
    </row>
    <row r="49" spans="1:14">
      <c r="A49">
        <v>448</v>
      </c>
      <c r="B49" s="14">
        <v>1</v>
      </c>
      <c r="C49" s="14">
        <v>1</v>
      </c>
      <c r="D49" s="14"/>
      <c r="E49" s="17">
        <v>35562</v>
      </c>
      <c r="F49" s="1">
        <v>41837</v>
      </c>
      <c r="G49" s="1">
        <f t="shared" si="6"/>
        <v>6275</v>
      </c>
      <c r="H49" s="13">
        <f t="shared" si="1"/>
        <v>17.19178082191781</v>
      </c>
      <c r="I49" s="13"/>
      <c r="J49" s="1">
        <v>42593</v>
      </c>
      <c r="K49">
        <f t="shared" si="2"/>
        <v>756</v>
      </c>
      <c r="L49">
        <f t="shared" si="3"/>
        <v>2.0712328767123287</v>
      </c>
      <c r="M49">
        <f t="shared" si="4"/>
        <v>7031</v>
      </c>
      <c r="N49">
        <f t="shared" si="5"/>
        <v>19.263013698630136</v>
      </c>
    </row>
    <row r="50" spans="1:14">
      <c r="A50">
        <v>449</v>
      </c>
      <c r="B50" s="14">
        <v>1</v>
      </c>
      <c r="C50" s="14">
        <v>2</v>
      </c>
      <c r="D50" s="14"/>
      <c r="E50" s="15">
        <v>35567</v>
      </c>
      <c r="F50" s="1">
        <v>41838</v>
      </c>
      <c r="G50" s="1">
        <f t="shared" si="6"/>
        <v>6271</v>
      </c>
      <c r="H50" s="13">
        <f t="shared" si="1"/>
        <v>17.18082191780822</v>
      </c>
      <c r="I50" s="13"/>
      <c r="J50" s="1">
        <v>42594</v>
      </c>
      <c r="K50">
        <f t="shared" si="2"/>
        <v>756</v>
      </c>
      <c r="L50">
        <f t="shared" si="3"/>
        <v>2.0712328767123287</v>
      </c>
      <c r="M50">
        <f t="shared" si="4"/>
        <v>7027</v>
      </c>
      <c r="N50">
        <f t="shared" si="5"/>
        <v>19.252054794520546</v>
      </c>
    </row>
    <row r="51" spans="1:14">
      <c r="A51">
        <v>450</v>
      </c>
      <c r="B51" s="14">
        <v>1</v>
      </c>
      <c r="C51" s="14">
        <v>1</v>
      </c>
      <c r="D51" s="14"/>
      <c r="E51" s="16">
        <v>36159</v>
      </c>
      <c r="F51" s="1">
        <v>41838</v>
      </c>
      <c r="G51" s="1">
        <f t="shared" si="6"/>
        <v>5679</v>
      </c>
      <c r="H51" s="13">
        <f t="shared" si="1"/>
        <v>15.558904109589042</v>
      </c>
      <c r="I51" s="13"/>
      <c r="J51" s="1">
        <v>42594</v>
      </c>
      <c r="K51">
        <f t="shared" si="2"/>
        <v>756</v>
      </c>
      <c r="L51">
        <f t="shared" si="3"/>
        <v>2.0712328767123287</v>
      </c>
      <c r="M51">
        <f t="shared" si="4"/>
        <v>6435</v>
      </c>
      <c r="N51">
        <f t="shared" si="5"/>
        <v>17.63013698630137</v>
      </c>
    </row>
    <row r="52" spans="1:14">
      <c r="A52">
        <v>451</v>
      </c>
      <c r="B52" s="14">
        <v>1</v>
      </c>
      <c r="C52" s="14">
        <v>2</v>
      </c>
      <c r="D52" s="14"/>
      <c r="E52" s="17">
        <v>35683</v>
      </c>
      <c r="F52" s="1">
        <v>41845</v>
      </c>
      <c r="G52" s="1">
        <f t="shared" si="6"/>
        <v>6162</v>
      </c>
      <c r="H52" s="13">
        <f t="shared" si="1"/>
        <v>16.882191780821916</v>
      </c>
      <c r="I52" s="13"/>
      <c r="J52" s="1">
        <v>42615</v>
      </c>
      <c r="K52">
        <f t="shared" si="2"/>
        <v>770</v>
      </c>
      <c r="L52">
        <f t="shared" si="3"/>
        <v>2.1095890410958904</v>
      </c>
      <c r="M52">
        <f t="shared" si="4"/>
        <v>6932</v>
      </c>
      <c r="N52">
        <f t="shared" si="5"/>
        <v>18.991780821917807</v>
      </c>
    </row>
    <row r="53" spans="1:14">
      <c r="A53">
        <v>452</v>
      </c>
      <c r="B53" s="14">
        <v>2</v>
      </c>
      <c r="C53" s="14">
        <v>2</v>
      </c>
      <c r="D53" s="14"/>
      <c r="E53" s="17">
        <v>35668</v>
      </c>
      <c r="F53" s="1">
        <v>41845</v>
      </c>
      <c r="G53" s="1">
        <f t="shared" si="6"/>
        <v>6177</v>
      </c>
      <c r="H53" s="13">
        <f t="shared" si="1"/>
        <v>16.923287671232877</v>
      </c>
      <c r="I53" s="13"/>
      <c r="J53" s="1">
        <v>42593</v>
      </c>
      <c r="K53">
        <f t="shared" si="2"/>
        <v>748</v>
      </c>
      <c r="L53">
        <f t="shared" si="3"/>
        <v>2.0493150684931507</v>
      </c>
      <c r="M53">
        <f t="shared" si="4"/>
        <v>6925</v>
      </c>
      <c r="N53">
        <f t="shared" si="5"/>
        <v>18.972602739726028</v>
      </c>
    </row>
    <row r="54" spans="1:14">
      <c r="A54">
        <v>453</v>
      </c>
      <c r="B54" s="14">
        <v>3</v>
      </c>
      <c r="C54" s="14">
        <v>2</v>
      </c>
      <c r="D54" s="14"/>
      <c r="E54" s="17">
        <v>36114</v>
      </c>
      <c r="F54" s="1">
        <v>41848</v>
      </c>
      <c r="G54" s="1">
        <f t="shared" si="6"/>
        <v>5734</v>
      </c>
      <c r="H54" s="13">
        <f t="shared" si="1"/>
        <v>15.70958904109589</v>
      </c>
      <c r="I54" s="13"/>
    </row>
    <row r="55" spans="1:14">
      <c r="A55">
        <v>454</v>
      </c>
      <c r="B55" s="14">
        <v>3</v>
      </c>
      <c r="C55" s="14">
        <v>2</v>
      </c>
      <c r="D55" s="14"/>
      <c r="E55" s="17">
        <v>36114</v>
      </c>
      <c r="F55" s="1">
        <v>41848</v>
      </c>
      <c r="G55" s="1">
        <f t="shared" si="6"/>
        <v>5734</v>
      </c>
      <c r="H55" s="13">
        <f t="shared" ref="H55:H65" si="7">G55/365</f>
        <v>15.70958904109589</v>
      </c>
      <c r="I55" s="13"/>
    </row>
    <row r="56" spans="1:14">
      <c r="A56">
        <v>455</v>
      </c>
      <c r="B56" s="14">
        <v>2</v>
      </c>
      <c r="C56" s="14">
        <v>1</v>
      </c>
      <c r="D56" s="14"/>
      <c r="E56" s="17">
        <v>36627</v>
      </c>
      <c r="F56" s="1">
        <v>41851</v>
      </c>
      <c r="G56" s="1">
        <f t="shared" si="6"/>
        <v>5224</v>
      </c>
      <c r="H56" s="13">
        <f t="shared" si="7"/>
        <v>14.312328767123288</v>
      </c>
      <c r="I56" s="13"/>
      <c r="J56" s="1">
        <v>42584</v>
      </c>
      <c r="K56">
        <f t="shared" si="2"/>
        <v>733</v>
      </c>
      <c r="L56">
        <f t="shared" si="3"/>
        <v>2.0082191780821916</v>
      </c>
      <c r="M56">
        <f t="shared" si="4"/>
        <v>5957</v>
      </c>
      <c r="N56">
        <f t="shared" si="5"/>
        <v>16.32054794520548</v>
      </c>
    </row>
    <row r="57" spans="1:14">
      <c r="A57">
        <v>456</v>
      </c>
      <c r="B57" s="14">
        <v>2</v>
      </c>
      <c r="C57" s="14">
        <v>1</v>
      </c>
      <c r="D57" s="14"/>
      <c r="E57" s="8">
        <v>36650</v>
      </c>
      <c r="F57" s="1">
        <v>41851</v>
      </c>
      <c r="G57" s="1">
        <f t="shared" si="6"/>
        <v>5201</v>
      </c>
      <c r="H57" s="13">
        <f t="shared" si="7"/>
        <v>14.24931506849315</v>
      </c>
      <c r="I57" s="13"/>
    </row>
    <row r="58" spans="1:14">
      <c r="A58" s="14">
        <v>457</v>
      </c>
      <c r="B58" s="14">
        <v>2</v>
      </c>
      <c r="C58" s="14">
        <v>2</v>
      </c>
      <c r="D58" s="14"/>
      <c r="E58" s="16">
        <v>36412</v>
      </c>
      <c r="F58" s="1">
        <v>41852</v>
      </c>
      <c r="G58" s="1">
        <f t="shared" si="6"/>
        <v>5440</v>
      </c>
      <c r="H58" s="13">
        <f t="shared" si="7"/>
        <v>14.904109589041095</v>
      </c>
      <c r="I58" s="13"/>
      <c r="J58" s="1">
        <v>42578</v>
      </c>
      <c r="K58">
        <f t="shared" si="2"/>
        <v>726</v>
      </c>
      <c r="L58">
        <f t="shared" si="3"/>
        <v>1.989041095890411</v>
      </c>
      <c r="M58">
        <f t="shared" si="4"/>
        <v>6166</v>
      </c>
      <c r="N58">
        <f t="shared" si="5"/>
        <v>16.893150684931506</v>
      </c>
    </row>
    <row r="59" spans="1:14">
      <c r="A59" s="14">
        <v>458</v>
      </c>
      <c r="B59" s="14">
        <v>2</v>
      </c>
      <c r="C59" s="14">
        <v>2</v>
      </c>
      <c r="D59" s="14"/>
      <c r="E59" s="16">
        <v>35914</v>
      </c>
      <c r="F59" s="1">
        <v>41852</v>
      </c>
      <c r="G59" s="1">
        <f t="shared" si="6"/>
        <v>5938</v>
      </c>
      <c r="H59" s="13">
        <f t="shared" si="7"/>
        <v>16.268493150684932</v>
      </c>
      <c r="I59" s="13"/>
      <c r="J59" s="1">
        <v>42577</v>
      </c>
      <c r="K59">
        <f t="shared" si="2"/>
        <v>725</v>
      </c>
      <c r="L59">
        <f t="shared" si="3"/>
        <v>1.9863013698630136</v>
      </c>
      <c r="M59">
        <f t="shared" si="4"/>
        <v>6663</v>
      </c>
      <c r="N59">
        <f>M59/365</f>
        <v>18.254794520547946</v>
      </c>
    </row>
    <row r="60" spans="1:14">
      <c r="A60" s="14">
        <v>459</v>
      </c>
      <c r="B60" s="14">
        <v>2</v>
      </c>
      <c r="C60" s="14">
        <v>1</v>
      </c>
      <c r="D60" s="14"/>
      <c r="E60" s="17">
        <v>35668</v>
      </c>
      <c r="F60" s="1">
        <v>41853</v>
      </c>
      <c r="G60" s="1">
        <f t="shared" si="6"/>
        <v>6185</v>
      </c>
      <c r="H60" s="13">
        <f t="shared" si="7"/>
        <v>16.945205479452056</v>
      </c>
      <c r="I60" s="13"/>
      <c r="J60" s="1">
        <v>42591</v>
      </c>
      <c r="K60">
        <f t="shared" si="2"/>
        <v>738</v>
      </c>
      <c r="L60">
        <f t="shared" si="3"/>
        <v>2.021917808219178</v>
      </c>
      <c r="M60">
        <f t="shared" si="4"/>
        <v>6923</v>
      </c>
      <c r="N60">
        <f t="shared" si="5"/>
        <v>18.967123287671232</v>
      </c>
    </row>
    <row r="61" spans="1:14">
      <c r="A61" s="14">
        <v>460</v>
      </c>
      <c r="B61" s="14">
        <v>1</v>
      </c>
      <c r="C61" s="14">
        <v>1</v>
      </c>
      <c r="D61" s="14"/>
      <c r="E61" s="16">
        <v>35696</v>
      </c>
      <c r="F61" s="1">
        <v>41853</v>
      </c>
      <c r="G61" s="1">
        <f t="shared" si="6"/>
        <v>6157</v>
      </c>
      <c r="H61" s="13">
        <f t="shared" si="7"/>
        <v>16.86849315068493</v>
      </c>
      <c r="I61" s="13"/>
      <c r="J61" s="1">
        <v>42649</v>
      </c>
      <c r="K61">
        <f t="shared" si="2"/>
        <v>796</v>
      </c>
      <c r="L61">
        <f t="shared" si="3"/>
        <v>2.1808219178082191</v>
      </c>
      <c r="M61">
        <f t="shared" si="4"/>
        <v>6953</v>
      </c>
      <c r="N61">
        <f t="shared" si="5"/>
        <v>19.049315068493151</v>
      </c>
    </row>
    <row r="62" spans="1:14">
      <c r="A62" s="14">
        <v>461</v>
      </c>
      <c r="B62" s="14">
        <v>1</v>
      </c>
      <c r="C62" s="14">
        <v>2</v>
      </c>
      <c r="D62" s="14"/>
      <c r="E62" s="1">
        <v>35592</v>
      </c>
      <c r="F62" s="1">
        <v>41856</v>
      </c>
      <c r="G62" s="1">
        <f t="shared" si="6"/>
        <v>6264</v>
      </c>
      <c r="H62" s="13">
        <f t="shared" si="7"/>
        <v>17.161643835616438</v>
      </c>
      <c r="I62" s="13"/>
      <c r="J62" s="1">
        <v>42604</v>
      </c>
      <c r="K62">
        <f t="shared" si="2"/>
        <v>748</v>
      </c>
      <c r="L62">
        <f t="shared" si="3"/>
        <v>2.0493150684931507</v>
      </c>
      <c r="M62">
        <f t="shared" si="4"/>
        <v>7012</v>
      </c>
      <c r="N62">
        <f t="shared" si="5"/>
        <v>19.210958904109589</v>
      </c>
    </row>
    <row r="63" spans="1:14">
      <c r="A63" s="14">
        <v>462</v>
      </c>
      <c r="B63" s="14">
        <v>2</v>
      </c>
      <c r="C63" s="14">
        <v>1</v>
      </c>
      <c r="D63" s="14"/>
      <c r="E63" s="15">
        <v>35426</v>
      </c>
      <c r="F63" s="1">
        <v>41858</v>
      </c>
      <c r="G63" s="1">
        <f t="shared" si="6"/>
        <v>6432</v>
      </c>
      <c r="H63" s="13">
        <f t="shared" si="7"/>
        <v>17.621917808219177</v>
      </c>
      <c r="I63" s="13"/>
      <c r="J63" s="1">
        <v>42601</v>
      </c>
      <c r="K63">
        <f t="shared" si="2"/>
        <v>743</v>
      </c>
      <c r="L63">
        <f t="shared" si="3"/>
        <v>2.0356164383561643</v>
      </c>
      <c r="M63">
        <f>J63-E63</f>
        <v>7175</v>
      </c>
      <c r="N63">
        <f t="shared" si="5"/>
        <v>19.657534246575342</v>
      </c>
    </row>
    <row r="64" spans="1:14">
      <c r="A64" s="14">
        <v>463</v>
      </c>
      <c r="B64" s="14">
        <v>2</v>
      </c>
      <c r="C64" s="14">
        <v>1</v>
      </c>
      <c r="D64" s="14"/>
      <c r="E64" s="15">
        <v>36220</v>
      </c>
      <c r="F64" s="1">
        <v>41859</v>
      </c>
      <c r="G64" s="1">
        <f t="shared" si="6"/>
        <v>5639</v>
      </c>
      <c r="H64" s="13">
        <f t="shared" si="7"/>
        <v>15.449315068493151</v>
      </c>
      <c r="I64" s="13"/>
      <c r="J64" s="1">
        <v>42584</v>
      </c>
      <c r="K64">
        <f t="shared" si="2"/>
        <v>725</v>
      </c>
      <c r="L64">
        <f t="shared" si="3"/>
        <v>1.9863013698630136</v>
      </c>
      <c r="M64">
        <f t="shared" si="4"/>
        <v>6364</v>
      </c>
      <c r="N64">
        <f t="shared" si="5"/>
        <v>17.435616438356163</v>
      </c>
    </row>
    <row r="65" spans="1:14">
      <c r="A65" s="14">
        <v>464</v>
      </c>
      <c r="B65" s="14">
        <v>2</v>
      </c>
      <c r="C65" s="14">
        <v>1</v>
      </c>
      <c r="D65" s="14"/>
      <c r="E65" s="15">
        <v>36026</v>
      </c>
      <c r="F65" s="1">
        <v>41862</v>
      </c>
      <c r="G65" s="1">
        <f t="shared" si="6"/>
        <v>5836</v>
      </c>
      <c r="H65" s="13">
        <f t="shared" si="7"/>
        <v>15.989041095890411</v>
      </c>
      <c r="I65" s="13"/>
    </row>
    <row r="66" spans="1:14">
      <c r="A66" s="14">
        <v>465</v>
      </c>
      <c r="B66" s="14">
        <v>2</v>
      </c>
      <c r="C66" s="14">
        <v>1</v>
      </c>
      <c r="D66" s="14"/>
      <c r="E66" s="15">
        <v>36469</v>
      </c>
      <c r="F66" s="1">
        <v>41862</v>
      </c>
      <c r="G66" s="1">
        <f t="shared" ref="G66" si="8">F66-E66</f>
        <v>5393</v>
      </c>
      <c r="H66" s="13">
        <f t="shared" ref="H66" si="9">G66/365</f>
        <v>14.775342465753425</v>
      </c>
      <c r="I66" s="13"/>
      <c r="J66" s="1">
        <v>42830</v>
      </c>
      <c r="K66">
        <f>J66-F66</f>
        <v>968</v>
      </c>
      <c r="L66">
        <f t="shared" si="3"/>
        <v>2.6520547945205482</v>
      </c>
      <c r="M66">
        <f t="shared" si="4"/>
        <v>6361</v>
      </c>
      <c r="N66">
        <f t="shared" si="5"/>
        <v>17.427397260273974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8"/>
  <sheetViews>
    <sheetView workbookViewId="0">
      <selection activeCell="A29" sqref="A29:XFD29"/>
    </sheetView>
  </sheetViews>
  <sheetFormatPr baseColWidth="10" defaultColWidth="11" defaultRowHeight="16"/>
  <cols>
    <col min="2" max="2" width="28.5" customWidth="1"/>
    <col min="3" max="3" width="36.33203125" customWidth="1"/>
    <col min="4" max="5" width="10.83203125" customWidth="1"/>
    <col min="6" max="6" width="24.33203125" customWidth="1"/>
    <col min="7" max="8" width="10.83203125" customWidth="1"/>
    <col min="9" max="9" width="11" customWidth="1"/>
    <col min="10" max="11" width="10.83203125" customWidth="1"/>
    <col min="12" max="12" width="31" bestFit="1" customWidth="1"/>
    <col min="13" max="13" width="10.83203125" customWidth="1"/>
    <col min="14" max="14" width="54.33203125" bestFit="1" customWidth="1"/>
    <col min="15" max="15" width="10.83203125" customWidth="1"/>
    <col min="16" max="16" width="40.6640625" bestFit="1" customWidth="1"/>
    <col min="17" max="18" width="10.83203125" customWidth="1"/>
    <col min="20" max="21" width="10.83203125" customWidth="1"/>
  </cols>
  <sheetData>
    <row r="1" spans="1:3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</row>
    <row r="2" spans="1:31">
      <c r="A2">
        <v>0</v>
      </c>
      <c r="B2" t="s">
        <v>33</v>
      </c>
      <c r="C2" t="s">
        <v>34</v>
      </c>
      <c r="D2">
        <v>9</v>
      </c>
      <c r="E2">
        <v>1</v>
      </c>
      <c r="F2" s="1">
        <v>34869</v>
      </c>
      <c r="G2" t="s">
        <v>35</v>
      </c>
      <c r="I2" s="3" t="s">
        <v>36</v>
      </c>
      <c r="J2" s="3" t="s">
        <v>36</v>
      </c>
      <c r="K2">
        <v>1</v>
      </c>
      <c r="L2">
        <v>17146869616</v>
      </c>
      <c r="M2" t="s">
        <v>37</v>
      </c>
      <c r="N2" t="s">
        <v>38</v>
      </c>
      <c r="O2" t="s">
        <v>39</v>
      </c>
      <c r="P2">
        <v>15622439566</v>
      </c>
      <c r="Q2">
        <v>1</v>
      </c>
      <c r="R2">
        <v>1</v>
      </c>
      <c r="S2">
        <v>2</v>
      </c>
      <c r="T2">
        <v>2</v>
      </c>
      <c r="V2">
        <v>2</v>
      </c>
      <c r="W2">
        <v>2</v>
      </c>
      <c r="AA2">
        <v>1</v>
      </c>
      <c r="AB2">
        <v>1</v>
      </c>
      <c r="AC2">
        <v>1</v>
      </c>
      <c r="AD2">
        <v>10</v>
      </c>
      <c r="AE2" t="s">
        <v>40</v>
      </c>
    </row>
    <row r="3" spans="1:31">
      <c r="A3">
        <v>0</v>
      </c>
      <c r="B3" t="s">
        <v>41</v>
      </c>
      <c r="C3" t="s">
        <v>34</v>
      </c>
      <c r="D3">
        <v>9</v>
      </c>
      <c r="E3">
        <v>1</v>
      </c>
      <c r="F3" s="1">
        <v>34861</v>
      </c>
      <c r="G3" t="s">
        <v>42</v>
      </c>
      <c r="I3" s="3" t="s">
        <v>43</v>
      </c>
      <c r="J3" s="3" t="s">
        <v>43</v>
      </c>
      <c r="K3">
        <v>1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>
        <v>2</v>
      </c>
      <c r="R3">
        <v>2</v>
      </c>
      <c r="S3">
        <v>2</v>
      </c>
      <c r="T3">
        <v>2</v>
      </c>
      <c r="V3">
        <v>2</v>
      </c>
      <c r="W3">
        <v>2</v>
      </c>
      <c r="AA3">
        <v>1</v>
      </c>
      <c r="AB3">
        <v>1</v>
      </c>
      <c r="AC3">
        <v>1</v>
      </c>
      <c r="AD3">
        <v>7</v>
      </c>
    </row>
    <row r="4" spans="1:31">
      <c r="A4">
        <v>0</v>
      </c>
      <c r="B4" t="s">
        <v>49</v>
      </c>
      <c r="C4" t="s">
        <v>50</v>
      </c>
      <c r="D4">
        <v>9</v>
      </c>
      <c r="E4">
        <v>1</v>
      </c>
      <c r="F4" s="1">
        <v>34919</v>
      </c>
      <c r="G4" t="s">
        <v>51</v>
      </c>
      <c r="I4" s="3" t="s">
        <v>52</v>
      </c>
      <c r="J4" s="3" t="s">
        <v>53</v>
      </c>
      <c r="K4">
        <v>2</v>
      </c>
      <c r="L4" t="s">
        <v>54</v>
      </c>
      <c r="M4" t="s">
        <v>55</v>
      </c>
      <c r="N4" t="s">
        <v>56</v>
      </c>
      <c r="P4" t="s">
        <v>57</v>
      </c>
      <c r="R4">
        <v>1</v>
      </c>
      <c r="S4">
        <v>2</v>
      </c>
      <c r="T4">
        <v>2</v>
      </c>
      <c r="V4">
        <v>2</v>
      </c>
      <c r="W4">
        <v>2</v>
      </c>
      <c r="AA4">
        <v>2</v>
      </c>
      <c r="AB4">
        <v>1</v>
      </c>
      <c r="AC4">
        <v>2</v>
      </c>
      <c r="AD4">
        <v>1</v>
      </c>
    </row>
    <row r="5" spans="1:31">
      <c r="A5">
        <v>0</v>
      </c>
      <c r="B5" t="s">
        <v>58</v>
      </c>
      <c r="C5" t="s">
        <v>59</v>
      </c>
      <c r="D5">
        <v>9</v>
      </c>
      <c r="E5">
        <v>1</v>
      </c>
      <c r="F5" s="1">
        <v>34857</v>
      </c>
      <c r="G5" t="s">
        <v>60</v>
      </c>
      <c r="I5" s="3" t="s">
        <v>61</v>
      </c>
      <c r="J5" s="3" t="s">
        <v>62</v>
      </c>
      <c r="K5">
        <v>1</v>
      </c>
      <c r="L5" t="s">
        <v>63</v>
      </c>
      <c r="M5" t="s">
        <v>64</v>
      </c>
      <c r="N5" t="s">
        <v>65</v>
      </c>
      <c r="P5" t="s">
        <v>66</v>
      </c>
      <c r="Q5">
        <v>1</v>
      </c>
      <c r="R5">
        <v>1</v>
      </c>
      <c r="S5">
        <v>2</v>
      </c>
      <c r="T5">
        <v>2</v>
      </c>
      <c r="V5">
        <v>2</v>
      </c>
      <c r="W5">
        <v>2</v>
      </c>
      <c r="Y5">
        <v>3</v>
      </c>
      <c r="AA5">
        <v>1</v>
      </c>
      <c r="AB5">
        <v>1</v>
      </c>
      <c r="AC5">
        <v>1</v>
      </c>
      <c r="AD5">
        <v>5</v>
      </c>
    </row>
    <row r="6" spans="1:31">
      <c r="A6">
        <v>0</v>
      </c>
      <c r="B6" t="s">
        <v>67</v>
      </c>
      <c r="C6" t="s">
        <v>68</v>
      </c>
      <c r="D6">
        <v>9</v>
      </c>
      <c r="E6">
        <v>1</v>
      </c>
      <c r="F6" s="1">
        <v>34803</v>
      </c>
      <c r="G6" t="s">
        <v>69</v>
      </c>
      <c r="I6" t="s">
        <v>70</v>
      </c>
      <c r="J6" t="s">
        <v>70</v>
      </c>
      <c r="K6">
        <v>1</v>
      </c>
      <c r="L6">
        <v>5622086711</v>
      </c>
      <c r="M6" t="s">
        <v>71</v>
      </c>
      <c r="N6" t="s">
        <v>72</v>
      </c>
      <c r="P6">
        <v>5626763128</v>
      </c>
      <c r="Q6">
        <v>1</v>
      </c>
      <c r="R6">
        <v>1</v>
      </c>
      <c r="S6" s="3">
        <v>1</v>
      </c>
      <c r="T6">
        <v>2</v>
      </c>
      <c r="V6">
        <v>2</v>
      </c>
      <c r="W6" s="3">
        <v>1</v>
      </c>
      <c r="AA6">
        <v>1</v>
      </c>
      <c r="AB6">
        <v>1</v>
      </c>
      <c r="AC6">
        <v>1</v>
      </c>
      <c r="AD6">
        <v>9</v>
      </c>
    </row>
    <row r="7" spans="1:31">
      <c r="A7">
        <v>0</v>
      </c>
      <c r="B7" t="s">
        <v>73</v>
      </c>
      <c r="C7" t="s">
        <v>34</v>
      </c>
      <c r="D7">
        <v>9</v>
      </c>
      <c r="E7">
        <v>1</v>
      </c>
      <c r="F7" s="1">
        <v>40134</v>
      </c>
      <c r="G7" t="s">
        <v>61</v>
      </c>
      <c r="H7" t="s">
        <v>74</v>
      </c>
      <c r="I7" s="3" t="s">
        <v>75</v>
      </c>
      <c r="J7" s="3" t="s">
        <v>76</v>
      </c>
      <c r="K7">
        <v>2</v>
      </c>
      <c r="L7">
        <v>5624817448</v>
      </c>
      <c r="M7" t="s">
        <v>77</v>
      </c>
      <c r="N7" t="s">
        <v>78</v>
      </c>
      <c r="O7" t="s">
        <v>79</v>
      </c>
      <c r="Q7">
        <v>1</v>
      </c>
      <c r="R7">
        <v>2</v>
      </c>
      <c r="S7">
        <v>2</v>
      </c>
      <c r="T7">
        <v>1</v>
      </c>
      <c r="V7">
        <v>2</v>
      </c>
      <c r="W7">
        <v>2</v>
      </c>
      <c r="Y7">
        <v>2</v>
      </c>
      <c r="AA7">
        <v>1</v>
      </c>
      <c r="AB7">
        <v>1</v>
      </c>
      <c r="AC7">
        <v>1</v>
      </c>
      <c r="AD7">
        <v>6</v>
      </c>
    </row>
    <row r="8" spans="1:31">
      <c r="A8">
        <v>0</v>
      </c>
      <c r="B8" t="s">
        <v>80</v>
      </c>
      <c r="C8" t="s">
        <v>68</v>
      </c>
      <c r="D8">
        <v>9</v>
      </c>
      <c r="E8">
        <v>1</v>
      </c>
      <c r="F8" s="1">
        <v>34817</v>
      </c>
      <c r="G8" t="s">
        <v>61</v>
      </c>
      <c r="I8" s="3" t="s">
        <v>81</v>
      </c>
      <c r="J8" t="s">
        <v>82</v>
      </c>
      <c r="K8">
        <v>2</v>
      </c>
      <c r="L8" t="s">
        <v>83</v>
      </c>
      <c r="M8" t="s">
        <v>84</v>
      </c>
      <c r="N8" t="s">
        <v>85</v>
      </c>
      <c r="O8" t="s">
        <v>86</v>
      </c>
      <c r="P8" t="s">
        <v>87</v>
      </c>
      <c r="Q8">
        <v>2</v>
      </c>
      <c r="R8">
        <v>1</v>
      </c>
      <c r="S8" s="3">
        <v>1</v>
      </c>
      <c r="T8">
        <v>2</v>
      </c>
      <c r="V8">
        <v>2</v>
      </c>
      <c r="W8">
        <v>2</v>
      </c>
      <c r="Y8">
        <v>3</v>
      </c>
      <c r="AA8">
        <v>1</v>
      </c>
      <c r="AB8">
        <v>2</v>
      </c>
      <c r="AC8">
        <v>2</v>
      </c>
      <c r="AD8">
        <v>7</v>
      </c>
      <c r="AE8" t="s">
        <v>88</v>
      </c>
    </row>
    <row r="9" spans="1:31">
      <c r="A9">
        <v>0</v>
      </c>
      <c r="B9" t="s">
        <v>89</v>
      </c>
      <c r="C9" t="s">
        <v>34</v>
      </c>
      <c r="D9">
        <v>9</v>
      </c>
      <c r="E9">
        <v>1</v>
      </c>
      <c r="F9" s="1">
        <v>34961</v>
      </c>
      <c r="G9" t="s">
        <v>90</v>
      </c>
      <c r="H9" t="s">
        <v>74</v>
      </c>
      <c r="I9" t="s">
        <v>91</v>
      </c>
      <c r="J9" t="s">
        <v>92</v>
      </c>
      <c r="K9">
        <v>2</v>
      </c>
      <c r="L9" t="s">
        <v>93</v>
      </c>
      <c r="M9" t="s">
        <v>94</v>
      </c>
      <c r="N9" t="s">
        <v>95</v>
      </c>
      <c r="O9" t="s">
        <v>96</v>
      </c>
      <c r="P9" t="s">
        <v>97</v>
      </c>
      <c r="Q9">
        <v>2</v>
      </c>
      <c r="R9">
        <v>1</v>
      </c>
      <c r="S9">
        <v>2</v>
      </c>
      <c r="T9">
        <v>2</v>
      </c>
      <c r="V9" s="3">
        <v>1</v>
      </c>
      <c r="W9">
        <v>2</v>
      </c>
      <c r="X9" t="s">
        <v>98</v>
      </c>
      <c r="Y9">
        <v>2</v>
      </c>
      <c r="AA9">
        <v>1</v>
      </c>
      <c r="AB9">
        <v>2</v>
      </c>
      <c r="AC9">
        <v>1</v>
      </c>
      <c r="AD9">
        <v>1</v>
      </c>
    </row>
    <row r="10" spans="1:31">
      <c r="A10">
        <v>0</v>
      </c>
      <c r="B10" s="4" t="s">
        <v>99</v>
      </c>
      <c r="C10" t="s">
        <v>100</v>
      </c>
      <c r="D10">
        <v>9</v>
      </c>
      <c r="E10">
        <v>2</v>
      </c>
      <c r="F10" s="1">
        <v>35032</v>
      </c>
      <c r="G10" t="s">
        <v>101</v>
      </c>
      <c r="I10" t="s">
        <v>102</v>
      </c>
      <c r="J10" t="s">
        <v>103</v>
      </c>
      <c r="K10">
        <v>1</v>
      </c>
      <c r="L10" t="s">
        <v>104</v>
      </c>
      <c r="M10" t="s">
        <v>105</v>
      </c>
      <c r="N10" t="s">
        <v>106</v>
      </c>
      <c r="O10" t="s">
        <v>105</v>
      </c>
      <c r="P10">
        <v>5626393371</v>
      </c>
      <c r="Q10">
        <v>2</v>
      </c>
      <c r="R10">
        <v>2</v>
      </c>
      <c r="S10" s="3">
        <v>1</v>
      </c>
      <c r="T10">
        <v>1</v>
      </c>
      <c r="U10" t="s">
        <v>107</v>
      </c>
      <c r="V10">
        <v>2</v>
      </c>
      <c r="W10">
        <v>2</v>
      </c>
      <c r="Y10">
        <v>2</v>
      </c>
      <c r="Z10" t="s">
        <v>108</v>
      </c>
      <c r="AA10">
        <v>1</v>
      </c>
      <c r="AB10">
        <v>2</v>
      </c>
      <c r="AC10">
        <v>1</v>
      </c>
    </row>
    <row r="11" spans="1:31">
      <c r="A11">
        <v>0</v>
      </c>
      <c r="B11" t="s">
        <v>109</v>
      </c>
      <c r="C11" t="s">
        <v>110</v>
      </c>
      <c r="D11">
        <v>9</v>
      </c>
      <c r="E11">
        <v>2</v>
      </c>
      <c r="F11" t="s">
        <v>111</v>
      </c>
      <c r="G11" t="s">
        <v>112</v>
      </c>
      <c r="I11" t="s">
        <v>113</v>
      </c>
      <c r="J11" t="s">
        <v>114</v>
      </c>
      <c r="K11">
        <v>1</v>
      </c>
      <c r="L11" t="s">
        <v>115</v>
      </c>
      <c r="M11" t="s">
        <v>116</v>
      </c>
      <c r="N11" t="s">
        <v>117</v>
      </c>
      <c r="P11" t="s">
        <v>115</v>
      </c>
      <c r="Q11">
        <v>2</v>
      </c>
      <c r="R11">
        <v>1</v>
      </c>
      <c r="S11">
        <v>2</v>
      </c>
      <c r="T11">
        <v>2</v>
      </c>
      <c r="V11" s="3">
        <v>1</v>
      </c>
      <c r="W11">
        <v>2</v>
      </c>
      <c r="Y11">
        <v>3</v>
      </c>
      <c r="AA11">
        <v>1</v>
      </c>
      <c r="AB11">
        <v>2</v>
      </c>
      <c r="AC11">
        <v>2</v>
      </c>
    </row>
    <row r="12" spans="1:31">
      <c r="A12">
        <v>0</v>
      </c>
      <c r="B12" t="s">
        <v>118</v>
      </c>
      <c r="C12" t="s">
        <v>119</v>
      </c>
      <c r="D12">
        <v>9</v>
      </c>
      <c r="E12">
        <v>2</v>
      </c>
      <c r="F12" s="1">
        <v>34869</v>
      </c>
      <c r="G12" t="s">
        <v>120</v>
      </c>
      <c r="I12" t="s">
        <v>70</v>
      </c>
      <c r="J12" s="3" t="s">
        <v>43</v>
      </c>
      <c r="K12">
        <v>1</v>
      </c>
      <c r="M12" t="s">
        <v>121</v>
      </c>
      <c r="N12" t="s">
        <v>122</v>
      </c>
      <c r="O12" t="s">
        <v>123</v>
      </c>
      <c r="P12">
        <v>5628269184</v>
      </c>
      <c r="R12">
        <v>1</v>
      </c>
      <c r="S12">
        <v>2</v>
      </c>
      <c r="T12">
        <v>1</v>
      </c>
      <c r="V12">
        <v>2</v>
      </c>
      <c r="W12">
        <v>2</v>
      </c>
      <c r="Y12">
        <v>2</v>
      </c>
      <c r="AA12">
        <v>2</v>
      </c>
      <c r="AB12">
        <v>1</v>
      </c>
      <c r="AC12">
        <v>1</v>
      </c>
      <c r="AD12">
        <v>1</v>
      </c>
    </row>
    <row r="13" spans="1:31">
      <c r="A13">
        <v>0</v>
      </c>
      <c r="B13" t="s">
        <v>124</v>
      </c>
      <c r="C13" t="s">
        <v>119</v>
      </c>
      <c r="D13">
        <v>9</v>
      </c>
      <c r="E13">
        <v>2</v>
      </c>
      <c r="F13" t="s">
        <v>125</v>
      </c>
      <c r="G13" t="s">
        <v>126</v>
      </c>
      <c r="K13">
        <v>1</v>
      </c>
      <c r="L13" t="s">
        <v>127</v>
      </c>
      <c r="M13" t="s">
        <v>128</v>
      </c>
      <c r="N13" t="s">
        <v>129</v>
      </c>
      <c r="P13" t="s">
        <v>130</v>
      </c>
      <c r="Q13">
        <v>1</v>
      </c>
      <c r="R13">
        <v>1</v>
      </c>
      <c r="S13">
        <v>2</v>
      </c>
      <c r="T13">
        <v>2</v>
      </c>
      <c r="V13">
        <v>2</v>
      </c>
      <c r="W13">
        <v>2</v>
      </c>
      <c r="Y13">
        <v>2</v>
      </c>
      <c r="AA13">
        <v>1</v>
      </c>
      <c r="AB13">
        <v>1</v>
      </c>
      <c r="AC13">
        <v>1</v>
      </c>
      <c r="AD13">
        <v>1</v>
      </c>
    </row>
    <row r="14" spans="1:31">
      <c r="A14">
        <v>0</v>
      </c>
      <c r="B14" t="s">
        <v>131</v>
      </c>
      <c r="C14" t="s">
        <v>132</v>
      </c>
      <c r="D14">
        <v>9</v>
      </c>
      <c r="E14">
        <v>2</v>
      </c>
      <c r="F14" s="1">
        <v>34865</v>
      </c>
      <c r="G14" t="s">
        <v>133</v>
      </c>
      <c r="I14" t="s">
        <v>70</v>
      </c>
      <c r="J14" s="3" t="s">
        <v>134</v>
      </c>
      <c r="K14">
        <v>1</v>
      </c>
      <c r="L14" t="s">
        <v>135</v>
      </c>
      <c r="M14" t="s">
        <v>136</v>
      </c>
      <c r="N14" t="s">
        <v>137</v>
      </c>
      <c r="O14" t="s">
        <v>138</v>
      </c>
      <c r="P14" t="s">
        <v>139</v>
      </c>
      <c r="Q14">
        <v>1</v>
      </c>
      <c r="R14">
        <v>1</v>
      </c>
      <c r="S14">
        <v>2</v>
      </c>
      <c r="T14">
        <v>2</v>
      </c>
      <c r="V14">
        <v>2</v>
      </c>
      <c r="W14">
        <v>2</v>
      </c>
      <c r="Y14">
        <v>2</v>
      </c>
      <c r="AA14">
        <v>1</v>
      </c>
      <c r="AB14">
        <v>1</v>
      </c>
      <c r="AC14">
        <v>1</v>
      </c>
      <c r="AD14">
        <v>10</v>
      </c>
      <c r="AE14" t="s">
        <v>140</v>
      </c>
    </row>
    <row r="15" spans="1:31">
      <c r="A15">
        <v>0</v>
      </c>
      <c r="B15" t="s">
        <v>141</v>
      </c>
      <c r="C15" t="s">
        <v>34</v>
      </c>
      <c r="D15">
        <v>9</v>
      </c>
      <c r="E15">
        <v>2</v>
      </c>
      <c r="F15" s="1">
        <v>34718</v>
      </c>
      <c r="G15" t="s">
        <v>142</v>
      </c>
      <c r="I15" t="s">
        <v>70</v>
      </c>
      <c r="J15" s="3" t="s">
        <v>143</v>
      </c>
      <c r="K15">
        <v>1</v>
      </c>
      <c r="L15" t="s">
        <v>144</v>
      </c>
      <c r="M15" t="s">
        <v>145</v>
      </c>
      <c r="N15" t="s">
        <v>146</v>
      </c>
      <c r="P15" t="s">
        <v>147</v>
      </c>
      <c r="Q15">
        <v>2</v>
      </c>
      <c r="R15">
        <v>1</v>
      </c>
      <c r="S15">
        <v>2</v>
      </c>
      <c r="T15">
        <v>2</v>
      </c>
      <c r="V15">
        <v>2</v>
      </c>
      <c r="W15">
        <v>2</v>
      </c>
      <c r="Y15">
        <v>2</v>
      </c>
      <c r="AA15">
        <v>1</v>
      </c>
      <c r="AB15">
        <v>1</v>
      </c>
      <c r="AC15">
        <v>1</v>
      </c>
      <c r="AD15">
        <v>9</v>
      </c>
    </row>
    <row r="16" spans="1:31">
      <c r="A16">
        <v>0</v>
      </c>
      <c r="B16" t="s">
        <v>148</v>
      </c>
      <c r="C16" t="s">
        <v>34</v>
      </c>
      <c r="D16">
        <v>9</v>
      </c>
      <c r="E16">
        <v>2</v>
      </c>
      <c r="F16" s="1">
        <v>34915</v>
      </c>
      <c r="G16" t="s">
        <v>149</v>
      </c>
      <c r="I16" t="s">
        <v>70</v>
      </c>
      <c r="J16" s="3" t="s">
        <v>150</v>
      </c>
      <c r="K16">
        <v>1</v>
      </c>
      <c r="L16">
        <v>15623218135</v>
      </c>
      <c r="M16" t="s">
        <v>151</v>
      </c>
      <c r="N16" t="s">
        <v>152</v>
      </c>
      <c r="O16" t="s">
        <v>153</v>
      </c>
      <c r="P16" t="s">
        <v>154</v>
      </c>
      <c r="Q16">
        <v>1</v>
      </c>
      <c r="R16">
        <v>1</v>
      </c>
      <c r="S16">
        <v>2</v>
      </c>
      <c r="T16">
        <v>1</v>
      </c>
      <c r="V16">
        <v>2</v>
      </c>
      <c r="W16">
        <v>2</v>
      </c>
      <c r="AA16">
        <v>1</v>
      </c>
      <c r="AB16">
        <v>1</v>
      </c>
      <c r="AC16">
        <v>1</v>
      </c>
      <c r="AD16">
        <v>4</v>
      </c>
      <c r="AE16" t="s">
        <v>155</v>
      </c>
    </row>
    <row r="17" spans="1:31">
      <c r="A17">
        <v>0</v>
      </c>
      <c r="B17" t="s">
        <v>156</v>
      </c>
      <c r="C17" t="s">
        <v>157</v>
      </c>
      <c r="D17">
        <v>9</v>
      </c>
      <c r="E17">
        <v>2</v>
      </c>
      <c r="F17" s="1">
        <v>35014</v>
      </c>
      <c r="G17" t="s">
        <v>158</v>
      </c>
      <c r="I17" t="s">
        <v>159</v>
      </c>
      <c r="J17" s="3" t="s">
        <v>160</v>
      </c>
      <c r="K17">
        <v>1</v>
      </c>
      <c r="L17" t="s">
        <v>161</v>
      </c>
      <c r="M17" t="s">
        <v>162</v>
      </c>
      <c r="N17" t="s">
        <v>163</v>
      </c>
      <c r="O17" t="s">
        <v>164</v>
      </c>
      <c r="P17" t="s">
        <v>165</v>
      </c>
      <c r="Q17">
        <v>1</v>
      </c>
      <c r="R17">
        <v>1</v>
      </c>
      <c r="S17">
        <v>2</v>
      </c>
      <c r="T17">
        <v>2</v>
      </c>
      <c r="V17">
        <v>2</v>
      </c>
      <c r="W17">
        <v>2</v>
      </c>
      <c r="Z17" t="s">
        <v>166</v>
      </c>
      <c r="AA17">
        <v>1</v>
      </c>
      <c r="AC17">
        <v>2</v>
      </c>
      <c r="AD17">
        <v>10</v>
      </c>
      <c r="AE17" t="s">
        <v>167</v>
      </c>
    </row>
    <row r="18" spans="1:31">
      <c r="A18">
        <v>0</v>
      </c>
      <c r="B18" t="s">
        <v>168</v>
      </c>
      <c r="C18" t="s">
        <v>169</v>
      </c>
      <c r="D18">
        <v>10</v>
      </c>
      <c r="E18">
        <v>2</v>
      </c>
      <c r="F18" s="1">
        <v>34326</v>
      </c>
      <c r="G18" t="s">
        <v>170</v>
      </c>
      <c r="H18" t="s">
        <v>171</v>
      </c>
      <c r="I18" t="s">
        <v>172</v>
      </c>
      <c r="J18" t="s">
        <v>172</v>
      </c>
      <c r="K18">
        <v>2</v>
      </c>
      <c r="L18" t="s">
        <v>173</v>
      </c>
      <c r="M18" t="s">
        <v>174</v>
      </c>
      <c r="N18" t="s">
        <v>175</v>
      </c>
      <c r="P18" t="s">
        <v>176</v>
      </c>
      <c r="Q18">
        <v>2</v>
      </c>
      <c r="R18">
        <v>1</v>
      </c>
      <c r="S18" s="3">
        <v>1</v>
      </c>
      <c r="T18">
        <v>2</v>
      </c>
      <c r="V18">
        <v>2</v>
      </c>
      <c r="W18">
        <v>2</v>
      </c>
      <c r="Y18">
        <v>2</v>
      </c>
      <c r="Z18" t="s">
        <v>177</v>
      </c>
      <c r="AA18">
        <v>2</v>
      </c>
      <c r="AB18">
        <v>1</v>
      </c>
      <c r="AC18">
        <v>2</v>
      </c>
    </row>
    <row r="19" spans="1:31">
      <c r="A19">
        <v>0</v>
      </c>
      <c r="B19" t="s">
        <v>178</v>
      </c>
      <c r="C19" t="s">
        <v>179</v>
      </c>
      <c r="D19">
        <v>10</v>
      </c>
      <c r="E19">
        <v>2</v>
      </c>
      <c r="F19" s="1">
        <v>34593</v>
      </c>
      <c r="G19" t="s">
        <v>180</v>
      </c>
      <c r="I19" t="s">
        <v>70</v>
      </c>
      <c r="J19" t="s">
        <v>70</v>
      </c>
      <c r="K19">
        <v>1</v>
      </c>
      <c r="L19">
        <v>3237877669</v>
      </c>
      <c r="M19" t="s">
        <v>181</v>
      </c>
      <c r="N19" t="s">
        <v>182</v>
      </c>
      <c r="O19" t="s">
        <v>181</v>
      </c>
      <c r="P19">
        <v>3235423786</v>
      </c>
      <c r="Q19">
        <v>2</v>
      </c>
      <c r="R19">
        <v>2</v>
      </c>
      <c r="S19">
        <v>2</v>
      </c>
      <c r="T19">
        <v>2</v>
      </c>
      <c r="V19" s="3">
        <v>1</v>
      </c>
      <c r="W19">
        <v>2</v>
      </c>
      <c r="X19" t="s">
        <v>183</v>
      </c>
      <c r="Y19">
        <v>3</v>
      </c>
      <c r="AA19">
        <v>1</v>
      </c>
      <c r="AB19">
        <v>2</v>
      </c>
      <c r="AC19">
        <v>2</v>
      </c>
    </row>
    <row r="20" spans="1:31">
      <c r="A20">
        <v>0</v>
      </c>
      <c r="B20" t="s">
        <v>184</v>
      </c>
      <c r="C20" t="s">
        <v>179</v>
      </c>
      <c r="D20">
        <v>10</v>
      </c>
      <c r="E20">
        <v>2</v>
      </c>
      <c r="F20" s="1">
        <v>34596</v>
      </c>
      <c r="G20" t="s">
        <v>185</v>
      </c>
      <c r="I20" t="s">
        <v>186</v>
      </c>
      <c r="J20" t="s">
        <v>186</v>
      </c>
      <c r="K20">
        <v>1</v>
      </c>
      <c r="L20" t="s">
        <v>187</v>
      </c>
      <c r="M20" t="s">
        <v>188</v>
      </c>
      <c r="N20" t="s">
        <v>189</v>
      </c>
      <c r="P20" t="s">
        <v>190</v>
      </c>
      <c r="Q20">
        <v>1</v>
      </c>
      <c r="R20">
        <v>1</v>
      </c>
      <c r="S20" s="3">
        <v>1</v>
      </c>
      <c r="T20">
        <v>2</v>
      </c>
      <c r="V20">
        <v>2</v>
      </c>
      <c r="W20">
        <v>2</v>
      </c>
      <c r="Y20">
        <v>2</v>
      </c>
      <c r="AA20">
        <v>1</v>
      </c>
      <c r="AB20">
        <v>2</v>
      </c>
      <c r="AC20">
        <v>1</v>
      </c>
    </row>
    <row r="21" spans="1:31">
      <c r="A21">
        <v>0</v>
      </c>
      <c r="B21" t="s">
        <v>191</v>
      </c>
      <c r="C21" t="s">
        <v>179</v>
      </c>
      <c r="D21">
        <v>10</v>
      </c>
      <c r="E21">
        <v>2</v>
      </c>
      <c r="F21" s="1">
        <v>34069</v>
      </c>
      <c r="G21" t="s">
        <v>192</v>
      </c>
      <c r="I21" s="3" t="s">
        <v>193</v>
      </c>
      <c r="J21" s="3" t="s">
        <v>185</v>
      </c>
      <c r="K21">
        <v>1</v>
      </c>
      <c r="L21" t="s">
        <v>194</v>
      </c>
      <c r="M21" t="s">
        <v>195</v>
      </c>
      <c r="N21" t="s">
        <v>196</v>
      </c>
      <c r="P21" t="s">
        <v>197</v>
      </c>
      <c r="Q21">
        <v>1</v>
      </c>
      <c r="R21">
        <v>1</v>
      </c>
      <c r="S21" s="3">
        <v>1</v>
      </c>
      <c r="T21">
        <v>2</v>
      </c>
      <c r="V21">
        <v>2</v>
      </c>
      <c r="W21">
        <v>2</v>
      </c>
      <c r="AA21">
        <v>1</v>
      </c>
      <c r="AB21">
        <v>1</v>
      </c>
      <c r="AC21">
        <v>1</v>
      </c>
    </row>
    <row r="22" spans="1:31">
      <c r="A22">
        <v>0</v>
      </c>
      <c r="B22" t="s">
        <v>198</v>
      </c>
      <c r="C22" t="s">
        <v>199</v>
      </c>
      <c r="D22">
        <v>11</v>
      </c>
      <c r="E22">
        <v>2</v>
      </c>
      <c r="F22" s="1">
        <v>33997</v>
      </c>
      <c r="G22" t="s">
        <v>200</v>
      </c>
      <c r="I22" s="3" t="s">
        <v>201</v>
      </c>
      <c r="J22" s="3" t="s">
        <v>201</v>
      </c>
      <c r="K22">
        <v>2</v>
      </c>
      <c r="L22" t="s">
        <v>202</v>
      </c>
      <c r="M22" t="s">
        <v>203</v>
      </c>
      <c r="N22" t="s">
        <v>204</v>
      </c>
      <c r="O22" t="s">
        <v>205</v>
      </c>
      <c r="P22" t="s">
        <v>206</v>
      </c>
      <c r="Q22">
        <v>2</v>
      </c>
      <c r="R22">
        <v>2</v>
      </c>
      <c r="S22">
        <v>2</v>
      </c>
      <c r="T22">
        <v>1</v>
      </c>
      <c r="V22">
        <v>2</v>
      </c>
      <c r="W22">
        <v>2</v>
      </c>
      <c r="Y22">
        <v>2</v>
      </c>
      <c r="AA22">
        <v>1</v>
      </c>
      <c r="AB22">
        <v>1</v>
      </c>
      <c r="AC22">
        <v>1</v>
      </c>
    </row>
    <row r="23" spans="1:31">
      <c r="A23">
        <v>0</v>
      </c>
      <c r="B23" t="s">
        <v>207</v>
      </c>
      <c r="C23" t="s">
        <v>169</v>
      </c>
      <c r="D23">
        <v>11</v>
      </c>
      <c r="E23">
        <v>2</v>
      </c>
      <c r="F23" s="1">
        <v>33962</v>
      </c>
      <c r="G23" t="s">
        <v>208</v>
      </c>
      <c r="I23" s="3" t="s">
        <v>208</v>
      </c>
      <c r="J23" s="3" t="s">
        <v>51</v>
      </c>
      <c r="L23" t="s">
        <v>209</v>
      </c>
      <c r="M23" t="s">
        <v>210</v>
      </c>
      <c r="N23" t="s">
        <v>211</v>
      </c>
      <c r="O23" t="s">
        <v>212</v>
      </c>
      <c r="P23" t="s">
        <v>213</v>
      </c>
      <c r="Q23">
        <v>2</v>
      </c>
      <c r="R23">
        <v>2</v>
      </c>
      <c r="S23">
        <v>2</v>
      </c>
      <c r="T23">
        <v>2</v>
      </c>
      <c r="V23">
        <v>2</v>
      </c>
      <c r="W23">
        <v>2</v>
      </c>
      <c r="AA23">
        <v>1</v>
      </c>
      <c r="AB23">
        <v>2</v>
      </c>
      <c r="AC23">
        <v>2</v>
      </c>
    </row>
    <row r="24" spans="1:31">
      <c r="A24">
        <v>0</v>
      </c>
      <c r="B24" t="s">
        <v>214</v>
      </c>
      <c r="C24" t="s">
        <v>215</v>
      </c>
      <c r="D24">
        <v>11</v>
      </c>
      <c r="E24">
        <v>2</v>
      </c>
      <c r="F24" s="1">
        <v>33914</v>
      </c>
      <c r="G24" t="s">
        <v>216</v>
      </c>
      <c r="H24">
        <v>13</v>
      </c>
      <c r="I24" t="s">
        <v>216</v>
      </c>
      <c r="J24" t="s">
        <v>216</v>
      </c>
      <c r="K24">
        <v>1</v>
      </c>
      <c r="M24" t="s">
        <v>217</v>
      </c>
      <c r="N24" t="s">
        <v>218</v>
      </c>
      <c r="P24">
        <v>3233784234</v>
      </c>
      <c r="Q24">
        <v>2</v>
      </c>
      <c r="R24">
        <v>1</v>
      </c>
      <c r="S24">
        <v>2</v>
      </c>
      <c r="T24">
        <v>2</v>
      </c>
      <c r="V24" s="3">
        <v>1</v>
      </c>
      <c r="W24">
        <v>2</v>
      </c>
      <c r="X24" t="s">
        <v>219</v>
      </c>
      <c r="Y24">
        <v>1</v>
      </c>
      <c r="AA24">
        <v>1</v>
      </c>
      <c r="AB24">
        <v>2</v>
      </c>
      <c r="AC24">
        <v>1</v>
      </c>
    </row>
    <row r="25" spans="1:31">
      <c r="A25">
        <v>0</v>
      </c>
      <c r="B25" t="s">
        <v>220</v>
      </c>
      <c r="C25" t="s">
        <v>221</v>
      </c>
      <c r="D25">
        <v>11</v>
      </c>
      <c r="E25">
        <v>2</v>
      </c>
      <c r="F25" s="1">
        <v>34230</v>
      </c>
      <c r="G25" t="s">
        <v>185</v>
      </c>
      <c r="I25" t="s">
        <v>70</v>
      </c>
      <c r="J25" s="3" t="s">
        <v>222</v>
      </c>
      <c r="K25">
        <v>1</v>
      </c>
      <c r="L25" t="s">
        <v>223</v>
      </c>
      <c r="M25" t="s">
        <v>224</v>
      </c>
      <c r="N25" t="s">
        <v>225</v>
      </c>
      <c r="O25" t="s">
        <v>226</v>
      </c>
      <c r="P25" t="s">
        <v>227</v>
      </c>
      <c r="Q25">
        <v>1</v>
      </c>
      <c r="R25">
        <v>1</v>
      </c>
      <c r="S25">
        <v>2</v>
      </c>
      <c r="T25">
        <v>2</v>
      </c>
      <c r="V25">
        <v>2</v>
      </c>
      <c r="W25">
        <v>2</v>
      </c>
      <c r="Z25" t="s">
        <v>228</v>
      </c>
      <c r="AA25">
        <v>1</v>
      </c>
      <c r="AC25">
        <v>2</v>
      </c>
    </row>
    <row r="26" spans="1:31">
      <c r="A26">
        <v>0</v>
      </c>
      <c r="B26" t="s">
        <v>229</v>
      </c>
      <c r="C26" t="s">
        <v>199</v>
      </c>
      <c r="D26">
        <v>12</v>
      </c>
      <c r="E26">
        <v>1</v>
      </c>
      <c r="F26" s="1">
        <v>33723</v>
      </c>
      <c r="G26" t="s">
        <v>208</v>
      </c>
      <c r="I26" t="s">
        <v>172</v>
      </c>
      <c r="J26" s="3" t="s">
        <v>230</v>
      </c>
      <c r="K26">
        <v>2</v>
      </c>
      <c r="L26" t="s">
        <v>231</v>
      </c>
      <c r="M26" t="s">
        <v>232</v>
      </c>
      <c r="N26" t="s">
        <v>233</v>
      </c>
      <c r="O26" t="s">
        <v>234</v>
      </c>
      <c r="P26" t="s">
        <v>235</v>
      </c>
      <c r="Q26">
        <v>1</v>
      </c>
      <c r="R26">
        <v>1</v>
      </c>
      <c r="S26">
        <v>2</v>
      </c>
      <c r="T26">
        <v>2</v>
      </c>
      <c r="V26">
        <v>2</v>
      </c>
      <c r="W26">
        <v>2</v>
      </c>
      <c r="AA26">
        <v>1</v>
      </c>
      <c r="AB26">
        <v>1</v>
      </c>
      <c r="AC26">
        <v>1</v>
      </c>
    </row>
    <row r="27" spans="1:31">
      <c r="A27">
        <v>0</v>
      </c>
      <c r="B27" t="s">
        <v>236</v>
      </c>
      <c r="C27" t="s">
        <v>34</v>
      </c>
      <c r="D27">
        <v>12</v>
      </c>
      <c r="E27">
        <v>1</v>
      </c>
      <c r="F27" s="1">
        <v>33634</v>
      </c>
      <c r="G27" t="s">
        <v>237</v>
      </c>
      <c r="I27" s="3" t="s">
        <v>43</v>
      </c>
      <c r="J27" s="3" t="s">
        <v>238</v>
      </c>
      <c r="K27">
        <v>1</v>
      </c>
      <c r="L27" t="s">
        <v>239</v>
      </c>
      <c r="M27" t="s">
        <v>240</v>
      </c>
      <c r="N27" t="s">
        <v>241</v>
      </c>
      <c r="O27" t="s">
        <v>242</v>
      </c>
      <c r="P27" t="s">
        <v>243</v>
      </c>
      <c r="Q27">
        <v>2</v>
      </c>
      <c r="R27">
        <v>2</v>
      </c>
      <c r="S27">
        <v>2</v>
      </c>
      <c r="T27">
        <v>2</v>
      </c>
      <c r="V27">
        <v>2</v>
      </c>
      <c r="W27">
        <v>2</v>
      </c>
      <c r="Z27" t="s">
        <v>244</v>
      </c>
      <c r="AA27">
        <v>1</v>
      </c>
      <c r="AB27">
        <v>2</v>
      </c>
      <c r="AC27">
        <v>1</v>
      </c>
    </row>
    <row r="28" spans="1:31">
      <c r="A28">
        <v>1</v>
      </c>
      <c r="B28" s="5" t="s">
        <v>245</v>
      </c>
      <c r="C28" t="s">
        <v>246</v>
      </c>
      <c r="D28">
        <v>9</v>
      </c>
      <c r="E28">
        <v>1</v>
      </c>
      <c r="F28" s="1">
        <v>34973</v>
      </c>
      <c r="G28" t="s">
        <v>247</v>
      </c>
      <c r="I28" t="s">
        <v>248</v>
      </c>
      <c r="J28" t="s">
        <v>248</v>
      </c>
      <c r="K28">
        <v>2</v>
      </c>
      <c r="L28" t="s">
        <v>249</v>
      </c>
      <c r="M28" t="s">
        <v>250</v>
      </c>
      <c r="N28" t="s">
        <v>251</v>
      </c>
      <c r="O28" t="s">
        <v>252</v>
      </c>
      <c r="P28" t="s">
        <v>253</v>
      </c>
      <c r="Q28">
        <v>2</v>
      </c>
      <c r="R28">
        <v>2</v>
      </c>
      <c r="S28">
        <v>2</v>
      </c>
      <c r="T28">
        <v>2</v>
      </c>
      <c r="V28">
        <v>2</v>
      </c>
      <c r="W28">
        <v>2</v>
      </c>
      <c r="X28" t="s">
        <v>74</v>
      </c>
      <c r="Z28" t="s">
        <v>228</v>
      </c>
      <c r="AA28">
        <v>1</v>
      </c>
      <c r="AB28">
        <v>2</v>
      </c>
      <c r="AC28">
        <v>2</v>
      </c>
    </row>
    <row r="29" spans="1:31" s="6" customFormat="1">
      <c r="A29">
        <v>1</v>
      </c>
      <c r="B29" s="5" t="s">
        <v>254</v>
      </c>
      <c r="C29" t="s">
        <v>169</v>
      </c>
      <c r="D29">
        <v>9</v>
      </c>
      <c r="E29">
        <v>1</v>
      </c>
      <c r="F29" s="1">
        <v>34779</v>
      </c>
      <c r="G29" t="s">
        <v>255</v>
      </c>
      <c r="H29"/>
      <c r="I29" t="s">
        <v>256</v>
      </c>
      <c r="J29" t="s">
        <v>256</v>
      </c>
      <c r="K29">
        <v>1</v>
      </c>
      <c r="L29" t="s">
        <v>257</v>
      </c>
      <c r="M29" t="s">
        <v>258</v>
      </c>
      <c r="N29" t="s">
        <v>259</v>
      </c>
      <c r="O29" t="s">
        <v>260</v>
      </c>
      <c r="P29" t="s">
        <v>261</v>
      </c>
      <c r="Q29">
        <v>2</v>
      </c>
      <c r="R29">
        <v>2</v>
      </c>
      <c r="S29">
        <v>2</v>
      </c>
      <c r="T29">
        <v>1</v>
      </c>
      <c r="U29"/>
      <c r="V29">
        <v>2</v>
      </c>
      <c r="W29">
        <v>2</v>
      </c>
      <c r="X29"/>
      <c r="Y29"/>
      <c r="Z29"/>
      <c r="AA29">
        <v>1</v>
      </c>
      <c r="AB29">
        <v>1</v>
      </c>
      <c r="AC29">
        <v>1</v>
      </c>
      <c r="AD29"/>
      <c r="AE29"/>
    </row>
    <row r="30" spans="1:31" s="6" customFormat="1">
      <c r="A30">
        <v>1</v>
      </c>
      <c r="B30" s="5" t="s">
        <v>262</v>
      </c>
      <c r="C30" t="s">
        <v>263</v>
      </c>
      <c r="D30">
        <v>9</v>
      </c>
      <c r="E30">
        <v>1</v>
      </c>
      <c r="F30" s="1">
        <v>34885</v>
      </c>
      <c r="G30" t="s">
        <v>185</v>
      </c>
      <c r="H30"/>
      <c r="I30" t="s">
        <v>70</v>
      </c>
      <c r="J30" t="s">
        <v>70</v>
      </c>
      <c r="K30">
        <v>1</v>
      </c>
      <c r="L30" t="s">
        <v>264</v>
      </c>
      <c r="M30" s="7" t="s">
        <v>265</v>
      </c>
      <c r="N30" t="s">
        <v>266</v>
      </c>
      <c r="O30"/>
      <c r="P30" t="s">
        <v>267</v>
      </c>
      <c r="Q30">
        <v>1</v>
      </c>
      <c r="R30">
        <v>2</v>
      </c>
      <c r="S30">
        <v>2</v>
      </c>
      <c r="T30">
        <v>1</v>
      </c>
      <c r="U30"/>
      <c r="V30"/>
      <c r="W30"/>
      <c r="X30"/>
      <c r="Y30"/>
      <c r="Z30"/>
      <c r="AA30">
        <v>1</v>
      </c>
      <c r="AB30">
        <v>1</v>
      </c>
      <c r="AC30">
        <v>1</v>
      </c>
      <c r="AD30"/>
      <c r="AE30"/>
    </row>
    <row r="31" spans="1:31">
      <c r="A31" s="6">
        <v>1</v>
      </c>
      <c r="B31" s="6" t="s">
        <v>268</v>
      </c>
      <c r="C31" s="6" t="s">
        <v>34</v>
      </c>
      <c r="D31" s="6">
        <v>9</v>
      </c>
      <c r="E31" s="6">
        <v>1</v>
      </c>
      <c r="F31" s="8">
        <v>34946</v>
      </c>
      <c r="G31" s="6" t="s">
        <v>269</v>
      </c>
      <c r="H31" s="6"/>
      <c r="I31" s="6" t="s">
        <v>70</v>
      </c>
      <c r="J31" s="6" t="s">
        <v>70</v>
      </c>
      <c r="K31" s="6">
        <v>1</v>
      </c>
      <c r="L31" s="9" t="s">
        <v>270</v>
      </c>
      <c r="M31" s="6" t="s">
        <v>271</v>
      </c>
      <c r="N31" s="6" t="s">
        <v>272</v>
      </c>
      <c r="O31" s="6"/>
      <c r="P31" s="6" t="s">
        <v>273</v>
      </c>
      <c r="Q31" s="6">
        <v>1</v>
      </c>
      <c r="R31" s="6">
        <v>1</v>
      </c>
      <c r="S31" s="6">
        <v>2</v>
      </c>
      <c r="T31" s="6">
        <v>2</v>
      </c>
      <c r="U31" s="6"/>
      <c r="V31" s="6">
        <v>2</v>
      </c>
      <c r="W31" s="6">
        <v>2</v>
      </c>
      <c r="X31" s="6"/>
      <c r="Y31" s="6"/>
      <c r="Z31" s="6" t="s">
        <v>274</v>
      </c>
      <c r="AA31" s="6">
        <v>1</v>
      </c>
      <c r="AB31" s="6">
        <v>1</v>
      </c>
      <c r="AC31" s="6">
        <v>1</v>
      </c>
      <c r="AD31" s="6">
        <v>10</v>
      </c>
      <c r="AE31" s="6"/>
    </row>
    <row r="32" spans="1:31">
      <c r="A32" s="6">
        <v>1</v>
      </c>
      <c r="B32" s="6" t="s">
        <v>275</v>
      </c>
      <c r="C32" s="6" t="s">
        <v>34</v>
      </c>
      <c r="D32" s="6">
        <v>9</v>
      </c>
      <c r="E32" s="6">
        <v>1</v>
      </c>
      <c r="F32" s="8">
        <v>34616</v>
      </c>
      <c r="G32" s="6" t="s">
        <v>70</v>
      </c>
      <c r="H32" s="6">
        <v>8</v>
      </c>
      <c r="I32" s="6" t="s">
        <v>70</v>
      </c>
      <c r="J32" s="6" t="s">
        <v>70</v>
      </c>
      <c r="K32" s="6">
        <v>1</v>
      </c>
      <c r="L32" s="6"/>
      <c r="M32" s="6" t="s">
        <v>276</v>
      </c>
      <c r="N32" s="6" t="s">
        <v>277</v>
      </c>
      <c r="O32" s="6"/>
      <c r="P32" s="6" t="s">
        <v>278</v>
      </c>
      <c r="Q32" s="6">
        <v>2</v>
      </c>
      <c r="R32" s="6">
        <v>1</v>
      </c>
      <c r="S32" s="6">
        <v>2</v>
      </c>
      <c r="T32" s="6">
        <v>2</v>
      </c>
      <c r="U32" s="6"/>
      <c r="V32" s="6">
        <v>2</v>
      </c>
      <c r="W32" s="6">
        <v>2</v>
      </c>
      <c r="X32" s="6"/>
      <c r="Y32" s="6">
        <v>2</v>
      </c>
      <c r="Z32" s="6"/>
      <c r="AA32" s="6">
        <v>1</v>
      </c>
      <c r="AB32" s="6">
        <v>1</v>
      </c>
      <c r="AC32" s="6">
        <v>1</v>
      </c>
      <c r="AD32" s="6">
        <v>3</v>
      </c>
      <c r="AE32" s="6"/>
    </row>
    <row r="33" spans="1:31">
      <c r="A33">
        <v>1</v>
      </c>
      <c r="B33" s="5" t="s">
        <v>279</v>
      </c>
      <c r="C33" t="s">
        <v>34</v>
      </c>
      <c r="D33">
        <v>9</v>
      </c>
      <c r="E33">
        <v>2</v>
      </c>
      <c r="F33" s="1">
        <v>34491</v>
      </c>
      <c r="G33" t="s">
        <v>280</v>
      </c>
      <c r="I33" t="s">
        <v>70</v>
      </c>
      <c r="J33" t="s">
        <v>70</v>
      </c>
      <c r="K33">
        <v>1</v>
      </c>
      <c r="L33" t="s">
        <v>281</v>
      </c>
      <c r="M33" t="s">
        <v>282</v>
      </c>
      <c r="N33" t="s">
        <v>283</v>
      </c>
      <c r="O33" t="s">
        <v>284</v>
      </c>
      <c r="P33" t="s">
        <v>285</v>
      </c>
      <c r="Q33">
        <v>1</v>
      </c>
      <c r="R33">
        <v>1</v>
      </c>
      <c r="S33" s="10">
        <v>2</v>
      </c>
      <c r="T33">
        <v>2</v>
      </c>
      <c r="V33">
        <v>2</v>
      </c>
      <c r="W33">
        <v>2</v>
      </c>
      <c r="Y33">
        <v>2</v>
      </c>
      <c r="AA33">
        <v>1</v>
      </c>
      <c r="AB33">
        <v>1</v>
      </c>
      <c r="AC33">
        <v>1</v>
      </c>
      <c r="AD33">
        <v>9</v>
      </c>
      <c r="AE33" t="s">
        <v>286</v>
      </c>
    </row>
    <row r="34" spans="1:31">
      <c r="A34">
        <v>1</v>
      </c>
      <c r="B34" s="11" t="s">
        <v>287</v>
      </c>
      <c r="C34" t="s">
        <v>288</v>
      </c>
      <c r="D34">
        <v>9</v>
      </c>
      <c r="E34">
        <v>2</v>
      </c>
      <c r="F34" s="1">
        <v>34754</v>
      </c>
      <c r="G34" t="s">
        <v>289</v>
      </c>
      <c r="I34" t="s">
        <v>70</v>
      </c>
      <c r="J34" t="s">
        <v>70</v>
      </c>
      <c r="K34">
        <v>1</v>
      </c>
      <c r="L34" t="s">
        <v>290</v>
      </c>
      <c r="M34" t="s">
        <v>291</v>
      </c>
      <c r="N34" t="s">
        <v>292</v>
      </c>
      <c r="P34" t="s">
        <v>293</v>
      </c>
      <c r="Q34">
        <v>2</v>
      </c>
      <c r="R34">
        <v>1</v>
      </c>
      <c r="S34">
        <v>2</v>
      </c>
      <c r="T34">
        <v>1</v>
      </c>
      <c r="U34" t="s">
        <v>294</v>
      </c>
      <c r="V34">
        <v>2</v>
      </c>
      <c r="W34">
        <v>2</v>
      </c>
      <c r="Z34" t="s">
        <v>295</v>
      </c>
      <c r="AA34">
        <v>1</v>
      </c>
      <c r="AC34">
        <v>2</v>
      </c>
    </row>
    <row r="35" spans="1:31">
      <c r="A35">
        <v>1</v>
      </c>
      <c r="B35" t="s">
        <v>296</v>
      </c>
      <c r="C35" t="s">
        <v>59</v>
      </c>
      <c r="D35">
        <v>9</v>
      </c>
      <c r="E35">
        <v>2</v>
      </c>
      <c r="F35" s="1">
        <v>34907</v>
      </c>
      <c r="G35" t="s">
        <v>297</v>
      </c>
      <c r="I35" t="s">
        <v>159</v>
      </c>
      <c r="J35" t="s">
        <v>159</v>
      </c>
      <c r="K35">
        <v>1</v>
      </c>
      <c r="L35">
        <v>7147231932</v>
      </c>
      <c r="M35" t="s">
        <v>298</v>
      </c>
      <c r="N35" t="s">
        <v>299</v>
      </c>
      <c r="O35" t="s">
        <v>300</v>
      </c>
      <c r="P35">
        <v>7147231932</v>
      </c>
      <c r="Q35">
        <v>1</v>
      </c>
      <c r="R35">
        <v>1</v>
      </c>
      <c r="S35">
        <v>2</v>
      </c>
      <c r="T35">
        <v>2</v>
      </c>
      <c r="V35">
        <v>2</v>
      </c>
      <c r="W35">
        <v>2</v>
      </c>
      <c r="AA35">
        <v>1</v>
      </c>
      <c r="AB35">
        <v>1</v>
      </c>
      <c r="AC35">
        <v>1</v>
      </c>
      <c r="AD35">
        <v>6</v>
      </c>
    </row>
    <row r="36" spans="1:31">
      <c r="A36">
        <v>1</v>
      </c>
      <c r="B36" t="s">
        <v>301</v>
      </c>
      <c r="C36" t="s">
        <v>302</v>
      </c>
      <c r="D36">
        <v>9</v>
      </c>
      <c r="E36">
        <v>2</v>
      </c>
      <c r="F36" s="1">
        <v>35022</v>
      </c>
      <c r="G36" t="s">
        <v>303</v>
      </c>
      <c r="I36" t="s">
        <v>304</v>
      </c>
      <c r="J36" t="s">
        <v>304</v>
      </c>
      <c r="K36">
        <v>1</v>
      </c>
      <c r="L36" t="s">
        <v>305</v>
      </c>
      <c r="M36" t="s">
        <v>306</v>
      </c>
      <c r="N36" t="s">
        <v>307</v>
      </c>
      <c r="P36" t="s">
        <v>308</v>
      </c>
      <c r="Q36">
        <v>1</v>
      </c>
      <c r="R36">
        <v>1</v>
      </c>
      <c r="S36">
        <v>2</v>
      </c>
      <c r="T36">
        <v>1</v>
      </c>
      <c r="V36">
        <v>2</v>
      </c>
      <c r="W36">
        <v>2</v>
      </c>
      <c r="Y36">
        <v>2</v>
      </c>
      <c r="AA36">
        <v>1</v>
      </c>
      <c r="AB36">
        <v>1</v>
      </c>
      <c r="AC36">
        <v>1</v>
      </c>
      <c r="AD36">
        <v>10</v>
      </c>
    </row>
    <row r="37" spans="1:31">
      <c r="A37">
        <v>1</v>
      </c>
      <c r="B37" t="s">
        <v>309</v>
      </c>
      <c r="C37" t="s">
        <v>59</v>
      </c>
      <c r="D37">
        <v>9</v>
      </c>
      <c r="E37">
        <v>2</v>
      </c>
      <c r="F37" s="1">
        <v>34901</v>
      </c>
      <c r="G37" t="s">
        <v>310</v>
      </c>
      <c r="I37" t="s">
        <v>159</v>
      </c>
      <c r="J37" t="s">
        <v>159</v>
      </c>
      <c r="K37">
        <v>1</v>
      </c>
      <c r="L37" t="s">
        <v>311</v>
      </c>
      <c r="M37" t="s">
        <v>312</v>
      </c>
      <c r="N37" t="s">
        <v>313</v>
      </c>
      <c r="P37" t="s">
        <v>311</v>
      </c>
      <c r="Q37">
        <v>1</v>
      </c>
      <c r="R37">
        <v>1</v>
      </c>
      <c r="S37">
        <v>2</v>
      </c>
      <c r="T37">
        <v>2</v>
      </c>
      <c r="V37">
        <v>2</v>
      </c>
      <c r="W37">
        <v>2</v>
      </c>
      <c r="Y37">
        <v>2</v>
      </c>
      <c r="AA37">
        <v>1</v>
      </c>
      <c r="AB37">
        <v>1</v>
      </c>
      <c r="AC37">
        <v>1</v>
      </c>
      <c r="AD37">
        <v>10</v>
      </c>
    </row>
    <row r="38" spans="1:31">
      <c r="A38">
        <v>1</v>
      </c>
      <c r="B38" t="s">
        <v>314</v>
      </c>
      <c r="C38" t="s">
        <v>68</v>
      </c>
      <c r="D38">
        <v>9</v>
      </c>
      <c r="E38">
        <v>2</v>
      </c>
      <c r="F38" s="1">
        <v>34747</v>
      </c>
      <c r="G38" t="s">
        <v>61</v>
      </c>
      <c r="I38" t="s">
        <v>304</v>
      </c>
      <c r="J38" t="s">
        <v>315</v>
      </c>
      <c r="K38">
        <v>1</v>
      </c>
      <c r="L38" t="s">
        <v>316</v>
      </c>
      <c r="M38" t="s">
        <v>317</v>
      </c>
      <c r="N38" t="s">
        <v>318</v>
      </c>
      <c r="O38" t="s">
        <v>319</v>
      </c>
      <c r="P38" t="s">
        <v>320</v>
      </c>
      <c r="Q38">
        <v>2</v>
      </c>
      <c r="R38">
        <v>2</v>
      </c>
      <c r="S38">
        <v>2</v>
      </c>
      <c r="T38">
        <v>2</v>
      </c>
      <c r="V38">
        <v>2</v>
      </c>
      <c r="W38">
        <v>2</v>
      </c>
      <c r="AA38">
        <v>1</v>
      </c>
      <c r="AB38">
        <v>1</v>
      </c>
      <c r="AC38">
        <v>1</v>
      </c>
      <c r="AD38">
        <v>7</v>
      </c>
    </row>
    <row r="39" spans="1:31">
      <c r="A39">
        <v>1</v>
      </c>
      <c r="B39" t="s">
        <v>321</v>
      </c>
      <c r="C39" t="s">
        <v>34</v>
      </c>
      <c r="D39">
        <v>9</v>
      </c>
      <c r="E39">
        <v>2</v>
      </c>
      <c r="F39" s="1">
        <v>35013</v>
      </c>
      <c r="G39" t="s">
        <v>322</v>
      </c>
      <c r="I39" t="s">
        <v>70</v>
      </c>
      <c r="J39" t="s">
        <v>70</v>
      </c>
      <c r="K39">
        <v>1</v>
      </c>
      <c r="L39" t="s">
        <v>323</v>
      </c>
      <c r="M39" t="s">
        <v>324</v>
      </c>
      <c r="N39" t="s">
        <v>325</v>
      </c>
      <c r="O39" t="s">
        <v>326</v>
      </c>
      <c r="P39" t="s">
        <v>327</v>
      </c>
      <c r="Q39">
        <v>2</v>
      </c>
      <c r="R39">
        <v>1</v>
      </c>
      <c r="S39">
        <v>2</v>
      </c>
      <c r="T39">
        <v>2</v>
      </c>
      <c r="V39">
        <v>2</v>
      </c>
      <c r="W39">
        <v>2</v>
      </c>
      <c r="Y39">
        <v>2</v>
      </c>
      <c r="AA39">
        <v>1</v>
      </c>
      <c r="AB39">
        <v>1</v>
      </c>
      <c r="AC39">
        <v>1</v>
      </c>
      <c r="AD39">
        <v>10</v>
      </c>
    </row>
    <row r="40" spans="1:31">
      <c r="A40">
        <v>1</v>
      </c>
      <c r="B40" s="5" t="s">
        <v>328</v>
      </c>
      <c r="C40" t="s">
        <v>329</v>
      </c>
      <c r="D40">
        <v>9</v>
      </c>
      <c r="E40">
        <v>2</v>
      </c>
      <c r="F40" s="1">
        <v>34928</v>
      </c>
      <c r="G40" t="s">
        <v>330</v>
      </c>
      <c r="I40" t="s">
        <v>331</v>
      </c>
      <c r="J40" t="s">
        <v>332</v>
      </c>
      <c r="K40">
        <v>1</v>
      </c>
      <c r="L40" s="4">
        <v>5624213212</v>
      </c>
      <c r="M40" t="s">
        <v>333</v>
      </c>
      <c r="N40" t="s">
        <v>334</v>
      </c>
      <c r="O40" t="s">
        <v>335</v>
      </c>
      <c r="P40">
        <v>5626164592</v>
      </c>
      <c r="Q40">
        <v>1</v>
      </c>
      <c r="R40">
        <v>1</v>
      </c>
      <c r="S40">
        <v>2</v>
      </c>
      <c r="T40">
        <v>2</v>
      </c>
      <c r="V40">
        <v>2</v>
      </c>
      <c r="W40">
        <v>2</v>
      </c>
      <c r="Y40">
        <v>2</v>
      </c>
      <c r="AA40">
        <v>1</v>
      </c>
      <c r="AB40">
        <v>1</v>
      </c>
      <c r="AC40">
        <v>1</v>
      </c>
      <c r="AD40">
        <v>9</v>
      </c>
      <c r="AE40" t="s">
        <v>336</v>
      </c>
    </row>
    <row r="41" spans="1:31">
      <c r="A41">
        <v>1</v>
      </c>
      <c r="B41" t="s">
        <v>337</v>
      </c>
      <c r="C41" t="s">
        <v>68</v>
      </c>
      <c r="D41">
        <v>9</v>
      </c>
      <c r="E41">
        <v>2</v>
      </c>
      <c r="F41" s="1">
        <v>34951</v>
      </c>
      <c r="G41" t="s">
        <v>338</v>
      </c>
      <c r="I41" t="s">
        <v>339</v>
      </c>
      <c r="J41" t="s">
        <v>339</v>
      </c>
      <c r="K41">
        <v>1</v>
      </c>
      <c r="L41" s="4">
        <v>5626539416</v>
      </c>
      <c r="M41" t="s">
        <v>340</v>
      </c>
      <c r="N41" t="s">
        <v>341</v>
      </c>
      <c r="O41" t="s">
        <v>342</v>
      </c>
      <c r="P41">
        <v>5625070579</v>
      </c>
      <c r="Q41">
        <v>1</v>
      </c>
      <c r="R41">
        <v>1</v>
      </c>
      <c r="S41">
        <v>2</v>
      </c>
      <c r="T41">
        <v>2</v>
      </c>
      <c r="V41">
        <v>2</v>
      </c>
      <c r="W41">
        <v>2</v>
      </c>
      <c r="Y41">
        <v>2</v>
      </c>
      <c r="Z41" t="s">
        <v>343</v>
      </c>
      <c r="AA41">
        <v>1</v>
      </c>
      <c r="AB41">
        <v>2</v>
      </c>
      <c r="AC41">
        <v>2</v>
      </c>
      <c r="AD41">
        <v>9</v>
      </c>
    </row>
    <row r="42" spans="1:31">
      <c r="A42">
        <v>1</v>
      </c>
      <c r="B42" t="s">
        <v>155</v>
      </c>
      <c r="C42" t="s">
        <v>344</v>
      </c>
      <c r="D42">
        <v>9</v>
      </c>
      <c r="E42">
        <v>2</v>
      </c>
      <c r="F42" s="1">
        <v>34674</v>
      </c>
      <c r="G42" t="s">
        <v>345</v>
      </c>
      <c r="I42" t="s">
        <v>159</v>
      </c>
      <c r="J42" t="s">
        <v>159</v>
      </c>
      <c r="K42">
        <v>1</v>
      </c>
      <c r="L42" t="s">
        <v>346</v>
      </c>
      <c r="M42" t="s">
        <v>347</v>
      </c>
      <c r="N42" t="s">
        <v>348</v>
      </c>
      <c r="P42" t="s">
        <v>349</v>
      </c>
      <c r="Q42">
        <v>2</v>
      </c>
      <c r="R42">
        <v>1</v>
      </c>
      <c r="S42">
        <v>2</v>
      </c>
      <c r="T42">
        <v>2</v>
      </c>
      <c r="V42">
        <v>2</v>
      </c>
      <c r="W42">
        <v>2</v>
      </c>
      <c r="Y42">
        <v>2</v>
      </c>
      <c r="AA42">
        <v>1</v>
      </c>
      <c r="AB42">
        <v>1</v>
      </c>
      <c r="AC42">
        <v>2</v>
      </c>
      <c r="AD42">
        <v>4</v>
      </c>
      <c r="AE42" t="s">
        <v>350</v>
      </c>
    </row>
    <row r="43" spans="1:31">
      <c r="A43">
        <v>1</v>
      </c>
      <c r="B43" s="5" t="s">
        <v>286</v>
      </c>
      <c r="C43" t="s">
        <v>34</v>
      </c>
      <c r="D43">
        <v>9</v>
      </c>
      <c r="E43">
        <v>2</v>
      </c>
      <c r="F43">
        <v>12191998</v>
      </c>
      <c r="G43" t="s">
        <v>351</v>
      </c>
      <c r="I43" t="s">
        <v>70</v>
      </c>
      <c r="J43" t="s">
        <v>70</v>
      </c>
      <c r="K43">
        <v>2</v>
      </c>
      <c r="L43">
        <v>5623319260</v>
      </c>
      <c r="M43" t="s">
        <v>352</v>
      </c>
      <c r="N43" t="s">
        <v>353</v>
      </c>
      <c r="P43">
        <v>5627265156</v>
      </c>
      <c r="Q43">
        <v>2</v>
      </c>
      <c r="R43">
        <v>1</v>
      </c>
      <c r="S43">
        <v>2</v>
      </c>
      <c r="T43">
        <v>2</v>
      </c>
      <c r="V43">
        <v>2</v>
      </c>
      <c r="W43">
        <v>2</v>
      </c>
      <c r="AA43">
        <v>1</v>
      </c>
      <c r="AB43">
        <v>2</v>
      </c>
      <c r="AC43">
        <v>2</v>
      </c>
      <c r="AD43">
        <v>9</v>
      </c>
      <c r="AE43" t="s">
        <v>279</v>
      </c>
    </row>
    <row r="44" spans="1:31">
      <c r="A44">
        <v>1</v>
      </c>
      <c r="B44" t="s">
        <v>354</v>
      </c>
      <c r="C44" t="s">
        <v>355</v>
      </c>
      <c r="D44">
        <v>10</v>
      </c>
      <c r="E44">
        <v>1</v>
      </c>
      <c r="F44" s="1">
        <v>34629</v>
      </c>
      <c r="G44" t="s">
        <v>356</v>
      </c>
      <c r="I44" t="s">
        <v>70</v>
      </c>
      <c r="J44" t="s">
        <v>70</v>
      </c>
      <c r="K44">
        <v>1</v>
      </c>
      <c r="L44">
        <v>13238260420</v>
      </c>
      <c r="M44" t="s">
        <v>357</v>
      </c>
      <c r="N44" t="s">
        <v>358</v>
      </c>
      <c r="P44">
        <v>13237563909</v>
      </c>
      <c r="Q44">
        <v>2</v>
      </c>
      <c r="R44">
        <v>1</v>
      </c>
      <c r="S44">
        <v>2</v>
      </c>
      <c r="T44">
        <v>2</v>
      </c>
      <c r="V44">
        <v>2</v>
      </c>
      <c r="W44">
        <v>2</v>
      </c>
      <c r="Y44">
        <v>2</v>
      </c>
      <c r="AA44">
        <v>1</v>
      </c>
      <c r="AB44">
        <v>2</v>
      </c>
      <c r="AC44">
        <v>1</v>
      </c>
    </row>
    <row r="45" spans="1:31">
      <c r="A45">
        <v>1</v>
      </c>
      <c r="B45" t="s">
        <v>359</v>
      </c>
      <c r="C45" t="s">
        <v>179</v>
      </c>
      <c r="D45">
        <v>10</v>
      </c>
      <c r="E45">
        <v>1</v>
      </c>
      <c r="F45" s="12">
        <v>34356</v>
      </c>
      <c r="G45" t="s">
        <v>360</v>
      </c>
      <c r="I45" t="s">
        <v>70</v>
      </c>
      <c r="J45" t="s">
        <v>361</v>
      </c>
      <c r="K45">
        <v>1</v>
      </c>
      <c r="L45" t="s">
        <v>362</v>
      </c>
      <c r="M45" t="s">
        <v>363</v>
      </c>
      <c r="N45" t="s">
        <v>364</v>
      </c>
      <c r="P45" t="s">
        <v>362</v>
      </c>
      <c r="Q45">
        <v>1</v>
      </c>
      <c r="R45">
        <v>1</v>
      </c>
      <c r="S45">
        <v>2</v>
      </c>
      <c r="T45">
        <v>2</v>
      </c>
      <c r="V45">
        <v>2</v>
      </c>
      <c r="W45">
        <v>2</v>
      </c>
      <c r="Y45">
        <v>2</v>
      </c>
      <c r="Z45" t="s">
        <v>365</v>
      </c>
      <c r="AA45">
        <v>1</v>
      </c>
      <c r="AB45">
        <v>1</v>
      </c>
      <c r="AC45">
        <v>1</v>
      </c>
    </row>
    <row r="46" spans="1:31">
      <c r="A46">
        <v>1</v>
      </c>
      <c r="B46" t="s">
        <v>366</v>
      </c>
      <c r="C46" t="s">
        <v>179</v>
      </c>
      <c r="D46">
        <v>10</v>
      </c>
      <c r="E46">
        <v>1</v>
      </c>
      <c r="F46" s="1">
        <v>34539</v>
      </c>
      <c r="G46" t="s">
        <v>367</v>
      </c>
      <c r="I46" t="s">
        <v>304</v>
      </c>
      <c r="J46" t="s">
        <v>304</v>
      </c>
      <c r="K46">
        <v>1</v>
      </c>
      <c r="L46" t="s">
        <v>368</v>
      </c>
      <c r="M46" t="s">
        <v>369</v>
      </c>
      <c r="N46" t="s">
        <v>370</v>
      </c>
      <c r="P46" t="s">
        <v>371</v>
      </c>
      <c r="Q46">
        <v>1</v>
      </c>
      <c r="R46">
        <v>1</v>
      </c>
      <c r="S46">
        <v>2</v>
      </c>
      <c r="T46">
        <v>1</v>
      </c>
      <c r="V46">
        <v>2</v>
      </c>
      <c r="W46">
        <v>2</v>
      </c>
      <c r="Z46" t="s">
        <v>372</v>
      </c>
      <c r="AA46">
        <v>1</v>
      </c>
      <c r="AC46">
        <v>2</v>
      </c>
    </row>
    <row r="47" spans="1:31">
      <c r="A47">
        <v>1</v>
      </c>
      <c r="B47" t="s">
        <v>373</v>
      </c>
      <c r="C47" t="s">
        <v>179</v>
      </c>
      <c r="D47">
        <v>10</v>
      </c>
      <c r="E47">
        <v>1</v>
      </c>
      <c r="F47" s="1">
        <v>34539</v>
      </c>
      <c r="G47" t="s">
        <v>374</v>
      </c>
      <c r="I47" t="s">
        <v>70</v>
      </c>
      <c r="J47" t="s">
        <v>375</v>
      </c>
      <c r="K47">
        <v>1</v>
      </c>
      <c r="M47" t="s">
        <v>376</v>
      </c>
      <c r="N47" t="s">
        <v>377</v>
      </c>
      <c r="P47" t="s">
        <v>378</v>
      </c>
      <c r="Q47">
        <v>2</v>
      </c>
      <c r="R47">
        <v>1</v>
      </c>
      <c r="S47">
        <v>2</v>
      </c>
      <c r="T47">
        <v>2</v>
      </c>
      <c r="V47">
        <v>2</v>
      </c>
      <c r="W47">
        <v>2</v>
      </c>
      <c r="AA47">
        <v>1</v>
      </c>
      <c r="AB47">
        <v>1</v>
      </c>
      <c r="AC47">
        <v>1</v>
      </c>
    </row>
    <row r="48" spans="1:31">
      <c r="A48">
        <v>1</v>
      </c>
      <c r="B48" t="s">
        <v>379</v>
      </c>
      <c r="C48" t="s">
        <v>380</v>
      </c>
      <c r="D48">
        <v>10</v>
      </c>
      <c r="E48">
        <v>2</v>
      </c>
      <c r="F48" s="1">
        <v>34428</v>
      </c>
      <c r="G48" t="s">
        <v>381</v>
      </c>
      <c r="H48" t="s">
        <v>382</v>
      </c>
      <c r="I48" t="s">
        <v>383</v>
      </c>
      <c r="J48" t="s">
        <v>384</v>
      </c>
      <c r="K48">
        <v>1</v>
      </c>
      <c r="L48" t="s">
        <v>385</v>
      </c>
      <c r="M48" t="s">
        <v>386</v>
      </c>
      <c r="N48" t="s">
        <v>387</v>
      </c>
      <c r="P48" t="s">
        <v>388</v>
      </c>
      <c r="Q48">
        <v>1</v>
      </c>
      <c r="R48">
        <v>1</v>
      </c>
      <c r="S48">
        <v>2</v>
      </c>
      <c r="T48">
        <v>2</v>
      </c>
      <c r="V48">
        <v>2</v>
      </c>
      <c r="W48">
        <v>2</v>
      </c>
      <c r="Y48">
        <v>3</v>
      </c>
      <c r="AA48">
        <v>2</v>
      </c>
      <c r="AB48">
        <v>1</v>
      </c>
      <c r="AC48">
        <v>1</v>
      </c>
    </row>
    <row r="49" spans="1:29">
      <c r="A49">
        <v>1</v>
      </c>
      <c r="B49" t="s">
        <v>389</v>
      </c>
      <c r="C49" t="s">
        <v>179</v>
      </c>
      <c r="D49">
        <v>10</v>
      </c>
      <c r="E49">
        <v>2</v>
      </c>
      <c r="F49" s="12">
        <v>34439</v>
      </c>
      <c r="G49" t="s">
        <v>390</v>
      </c>
      <c r="I49" t="s">
        <v>391</v>
      </c>
      <c r="J49" t="s">
        <v>391</v>
      </c>
      <c r="K49">
        <v>1</v>
      </c>
      <c r="L49" t="s">
        <v>392</v>
      </c>
      <c r="M49" t="s">
        <v>393</v>
      </c>
      <c r="N49" t="s">
        <v>394</v>
      </c>
      <c r="P49" t="s">
        <v>395</v>
      </c>
      <c r="Q49">
        <v>2</v>
      </c>
      <c r="R49">
        <v>1</v>
      </c>
      <c r="S49">
        <v>2</v>
      </c>
      <c r="T49">
        <v>1</v>
      </c>
      <c r="V49">
        <v>2</v>
      </c>
      <c r="W49">
        <v>2</v>
      </c>
      <c r="Y49">
        <v>2</v>
      </c>
      <c r="Z49" t="s">
        <v>228</v>
      </c>
      <c r="AA49">
        <v>2</v>
      </c>
      <c r="AB49">
        <v>1</v>
      </c>
      <c r="AC49">
        <v>2</v>
      </c>
    </row>
    <row r="50" spans="1:29">
      <c r="A50">
        <v>1</v>
      </c>
      <c r="B50" t="s">
        <v>396</v>
      </c>
      <c r="C50" t="s">
        <v>179</v>
      </c>
      <c r="D50">
        <v>10</v>
      </c>
      <c r="E50">
        <v>2</v>
      </c>
      <c r="F50" s="12">
        <v>34439</v>
      </c>
      <c r="G50" t="s">
        <v>185</v>
      </c>
      <c r="H50" t="s">
        <v>74</v>
      </c>
      <c r="I50" t="s">
        <v>70</v>
      </c>
      <c r="J50" t="s">
        <v>70</v>
      </c>
      <c r="K50">
        <v>1</v>
      </c>
      <c r="L50" t="s">
        <v>397</v>
      </c>
      <c r="M50" t="s">
        <v>398</v>
      </c>
      <c r="N50" t="s">
        <v>394</v>
      </c>
      <c r="O50" t="s">
        <v>74</v>
      </c>
      <c r="P50" t="s">
        <v>395</v>
      </c>
      <c r="Q50">
        <v>2</v>
      </c>
      <c r="R50">
        <v>1</v>
      </c>
      <c r="S50">
        <v>2</v>
      </c>
      <c r="T50">
        <v>1</v>
      </c>
      <c r="U50" t="s">
        <v>399</v>
      </c>
      <c r="V50">
        <v>2</v>
      </c>
      <c r="W50">
        <v>2</v>
      </c>
      <c r="X50" t="s">
        <v>74</v>
      </c>
      <c r="Z50" t="s">
        <v>228</v>
      </c>
      <c r="AA50">
        <v>2</v>
      </c>
      <c r="AB50">
        <v>1</v>
      </c>
      <c r="AC50">
        <v>2</v>
      </c>
    </row>
    <row r="51" spans="1:29">
      <c r="A51">
        <v>1</v>
      </c>
      <c r="B51" t="s">
        <v>400</v>
      </c>
      <c r="C51" t="s">
        <v>179</v>
      </c>
      <c r="D51">
        <v>10</v>
      </c>
      <c r="E51">
        <v>2</v>
      </c>
      <c r="F51" t="s">
        <v>401</v>
      </c>
      <c r="G51" t="s">
        <v>70</v>
      </c>
      <c r="H51" t="s">
        <v>402</v>
      </c>
      <c r="I51" t="s">
        <v>70</v>
      </c>
      <c r="J51" t="s">
        <v>70</v>
      </c>
      <c r="K51">
        <v>1</v>
      </c>
      <c r="L51" t="s">
        <v>403</v>
      </c>
      <c r="M51" t="s">
        <v>404</v>
      </c>
      <c r="N51" t="s">
        <v>405</v>
      </c>
      <c r="O51" t="s">
        <v>406</v>
      </c>
      <c r="P51" t="s">
        <v>407</v>
      </c>
      <c r="Q51">
        <v>2</v>
      </c>
      <c r="R51">
        <v>2</v>
      </c>
      <c r="S51">
        <v>2</v>
      </c>
      <c r="T51">
        <v>2</v>
      </c>
      <c r="V51">
        <v>2</v>
      </c>
      <c r="W51">
        <v>2</v>
      </c>
      <c r="Z51" t="s">
        <v>408</v>
      </c>
      <c r="AA51">
        <v>2</v>
      </c>
      <c r="AB51">
        <v>1</v>
      </c>
      <c r="AC51">
        <v>2</v>
      </c>
    </row>
    <row r="52" spans="1:29">
      <c r="A52">
        <v>1</v>
      </c>
      <c r="B52" t="s">
        <v>409</v>
      </c>
      <c r="C52" t="s">
        <v>410</v>
      </c>
      <c r="D52">
        <v>11</v>
      </c>
      <c r="E52">
        <v>1</v>
      </c>
      <c r="F52" s="1">
        <v>34095</v>
      </c>
      <c r="G52" t="s">
        <v>411</v>
      </c>
      <c r="I52" t="s">
        <v>412</v>
      </c>
      <c r="J52" t="s">
        <v>413</v>
      </c>
      <c r="K52">
        <v>1</v>
      </c>
      <c r="L52" t="s">
        <v>414</v>
      </c>
      <c r="M52" t="s">
        <v>415</v>
      </c>
      <c r="N52" t="s">
        <v>416</v>
      </c>
      <c r="P52" t="s">
        <v>414</v>
      </c>
      <c r="Q52">
        <v>1</v>
      </c>
      <c r="R52">
        <v>1</v>
      </c>
      <c r="S52">
        <v>2</v>
      </c>
      <c r="T52">
        <v>2</v>
      </c>
      <c r="V52">
        <v>2</v>
      </c>
      <c r="W52">
        <v>2</v>
      </c>
      <c r="AA52">
        <v>1</v>
      </c>
      <c r="AB52">
        <v>2</v>
      </c>
      <c r="AC52">
        <v>2</v>
      </c>
    </row>
    <row r="53" spans="1:29">
      <c r="A53">
        <v>1</v>
      </c>
      <c r="B53" t="s">
        <v>417</v>
      </c>
      <c r="C53" t="s">
        <v>418</v>
      </c>
      <c r="D53">
        <v>11</v>
      </c>
      <c r="E53">
        <v>2</v>
      </c>
      <c r="F53" s="1">
        <v>34001</v>
      </c>
      <c r="G53" t="s">
        <v>419</v>
      </c>
      <c r="I53" t="s">
        <v>159</v>
      </c>
      <c r="J53" t="s">
        <v>159</v>
      </c>
      <c r="K53">
        <v>1</v>
      </c>
      <c r="L53" t="s">
        <v>420</v>
      </c>
      <c r="M53" t="s">
        <v>421</v>
      </c>
      <c r="N53" t="s">
        <v>422</v>
      </c>
      <c r="P53" t="s">
        <v>423</v>
      </c>
      <c r="Q53">
        <v>1</v>
      </c>
      <c r="R53">
        <v>1</v>
      </c>
      <c r="S53">
        <v>2</v>
      </c>
      <c r="T53">
        <v>2</v>
      </c>
      <c r="V53">
        <v>2</v>
      </c>
      <c r="W53">
        <v>2</v>
      </c>
      <c r="Z53" t="s">
        <v>424</v>
      </c>
      <c r="AA53">
        <v>1</v>
      </c>
      <c r="AB53">
        <v>1</v>
      </c>
      <c r="AC53">
        <v>1</v>
      </c>
    </row>
    <row r="54" spans="1:29">
      <c r="A54">
        <v>1</v>
      </c>
      <c r="B54" t="s">
        <v>425</v>
      </c>
      <c r="C54" t="s">
        <v>426</v>
      </c>
      <c r="D54">
        <v>11</v>
      </c>
      <c r="E54">
        <v>2</v>
      </c>
      <c r="F54" s="1">
        <v>34066</v>
      </c>
      <c r="G54" t="s">
        <v>216</v>
      </c>
      <c r="H54">
        <v>8</v>
      </c>
      <c r="I54" t="s">
        <v>216</v>
      </c>
      <c r="J54" t="s">
        <v>216</v>
      </c>
      <c r="K54">
        <v>1</v>
      </c>
      <c r="M54" t="s">
        <v>427</v>
      </c>
      <c r="N54" t="s">
        <v>428</v>
      </c>
      <c r="O54" t="s">
        <v>429</v>
      </c>
      <c r="P54" t="s">
        <v>430</v>
      </c>
      <c r="Q54">
        <v>2</v>
      </c>
      <c r="R54">
        <v>1</v>
      </c>
      <c r="S54">
        <v>2</v>
      </c>
      <c r="T54">
        <v>2</v>
      </c>
      <c r="V54">
        <v>2</v>
      </c>
      <c r="W54">
        <v>2</v>
      </c>
      <c r="AA54">
        <v>1</v>
      </c>
      <c r="AB54">
        <v>1</v>
      </c>
      <c r="AC54">
        <v>2</v>
      </c>
    </row>
    <row r="55" spans="1:29">
      <c r="A55">
        <v>1</v>
      </c>
      <c r="B55" t="s">
        <v>425</v>
      </c>
      <c r="C55" t="s">
        <v>431</v>
      </c>
      <c r="D55">
        <v>11</v>
      </c>
      <c r="E55">
        <v>2</v>
      </c>
      <c r="F55" s="1">
        <v>34066</v>
      </c>
      <c r="G55" t="s">
        <v>216</v>
      </c>
      <c r="H55" t="s">
        <v>432</v>
      </c>
      <c r="I55" t="s">
        <v>216</v>
      </c>
      <c r="J55" t="s">
        <v>216</v>
      </c>
      <c r="K55">
        <v>1</v>
      </c>
      <c r="M55" t="s">
        <v>427</v>
      </c>
      <c r="N55" t="s">
        <v>433</v>
      </c>
      <c r="O55" t="s">
        <v>434</v>
      </c>
      <c r="P55" t="s">
        <v>430</v>
      </c>
      <c r="Q55">
        <v>2</v>
      </c>
      <c r="R55">
        <v>1</v>
      </c>
      <c r="S55">
        <v>2</v>
      </c>
      <c r="T55">
        <v>2</v>
      </c>
      <c r="V55">
        <v>2</v>
      </c>
      <c r="W55">
        <v>2</v>
      </c>
      <c r="AA55">
        <v>1</v>
      </c>
      <c r="AB55">
        <v>1</v>
      </c>
    </row>
    <row r="56" spans="1:29">
      <c r="A56">
        <v>0</v>
      </c>
      <c r="B56" t="s">
        <v>435</v>
      </c>
      <c r="C56" t="s">
        <v>169</v>
      </c>
      <c r="D56">
        <v>12</v>
      </c>
      <c r="E56">
        <v>1</v>
      </c>
      <c r="F56" s="1">
        <v>33644</v>
      </c>
      <c r="G56" t="s">
        <v>436</v>
      </c>
      <c r="I56" t="s">
        <v>437</v>
      </c>
      <c r="J56" t="s">
        <v>437</v>
      </c>
      <c r="K56">
        <v>2</v>
      </c>
      <c r="L56" t="s">
        <v>438</v>
      </c>
      <c r="M56" t="s">
        <v>439</v>
      </c>
      <c r="N56" t="s">
        <v>440</v>
      </c>
      <c r="O56" t="s">
        <v>441</v>
      </c>
      <c r="P56">
        <v>9095952126</v>
      </c>
      <c r="Q56">
        <v>2</v>
      </c>
      <c r="R56">
        <v>2</v>
      </c>
      <c r="S56">
        <v>2</v>
      </c>
      <c r="T56">
        <v>2</v>
      </c>
      <c r="V56">
        <v>2</v>
      </c>
      <c r="W56">
        <v>2</v>
      </c>
      <c r="Y56">
        <v>2</v>
      </c>
      <c r="Z56" t="s">
        <v>228</v>
      </c>
      <c r="AA56">
        <v>1</v>
      </c>
      <c r="AB56">
        <v>1</v>
      </c>
      <c r="AC56">
        <v>1</v>
      </c>
    </row>
    <row r="61" spans="1:29">
      <c r="F61" t="s">
        <v>442</v>
      </c>
      <c r="G61" t="s">
        <v>443</v>
      </c>
      <c r="H61" t="s">
        <v>444</v>
      </c>
      <c r="I61" t="s">
        <v>445</v>
      </c>
      <c r="J61" t="s">
        <v>446</v>
      </c>
      <c r="K61" t="s">
        <v>447</v>
      </c>
      <c r="L61" t="s">
        <v>448</v>
      </c>
    </row>
    <row r="62" spans="1:29">
      <c r="F62" s="2">
        <v>40167</v>
      </c>
      <c r="H62" s="2"/>
      <c r="I62" s="2"/>
      <c r="J62" s="2"/>
      <c r="K62" s="2">
        <v>40172</v>
      </c>
      <c r="L62" s="2">
        <v>40173</v>
      </c>
    </row>
    <row r="63" spans="1:29">
      <c r="F63" s="5" t="s">
        <v>286</v>
      </c>
      <c r="K63" s="5" t="s">
        <v>328</v>
      </c>
      <c r="L63" s="5" t="s">
        <v>262</v>
      </c>
    </row>
    <row r="64" spans="1:29">
      <c r="F64" s="5" t="s">
        <v>279</v>
      </c>
      <c r="L64" t="s">
        <v>314</v>
      </c>
    </row>
    <row r="65" spans="6:12">
      <c r="F65" s="5"/>
      <c r="L65" t="s">
        <v>449</v>
      </c>
    </row>
    <row r="67" spans="6:12">
      <c r="F67" s="2">
        <v>40174</v>
      </c>
      <c r="I67" s="2">
        <v>40177</v>
      </c>
    </row>
    <row r="68" spans="6:12">
      <c r="F68" s="5" t="s">
        <v>245</v>
      </c>
    </row>
  </sheetData>
  <hyperlinks>
    <hyperlink ref="M30" r:id="rId1" xr:uid="{00000000-0004-0000-0100-000000000000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Student_Eligibility_Form__Artes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Markus</dc:creator>
  <cp:keywords/>
  <dc:description/>
  <cp:lastModifiedBy>Xiao-Fei Yang</cp:lastModifiedBy>
  <cp:revision/>
  <dcterms:created xsi:type="dcterms:W3CDTF">2014-05-28T19:53:39Z</dcterms:created>
  <dcterms:modified xsi:type="dcterms:W3CDTF">2018-03-16T20:38:04Z</dcterms:modified>
  <cp:category/>
  <cp:contentStatus/>
</cp:coreProperties>
</file>