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I:\2022\ITA\SWA2022\Převody datových formátů\Převody_datových_formátů_Hanzlík\"/>
    </mc:Choice>
  </mc:AlternateContent>
  <xr:revisionPtr revIDLastSave="0" documentId="13_ncr:1_{8081DF00-C999-4B65-B813-A81BEEC92CDF}" xr6:coauthVersionLast="47" xr6:coauthVersionMax="47" xr10:uidLastSave="{00000000-0000-0000-0000-000000000000}"/>
  <bookViews>
    <workbookView xWindow="-120" yWindow="-120" windowWidth="25440" windowHeight="15390" xr2:uid="{69D106BD-0E60-442B-BB43-AFEB3F069CB6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E23" i="1"/>
</calcChain>
</file>

<file path=xl/sharedStrings.xml><?xml version="1.0" encoding="utf-8"?>
<sst xmlns="http://schemas.openxmlformats.org/spreadsheetml/2006/main" count="31" uniqueCount="31">
  <si>
    <t>ČLENŮ</t>
  </si>
  <si>
    <t>ÚSPORY</t>
  </si>
  <si>
    <t>MAJETEK</t>
  </si>
  <si>
    <t>DLUHY</t>
  </si>
  <si>
    <t>BYDLENÍ</t>
  </si>
  <si>
    <t>PŘÍJMY</t>
  </si>
  <si>
    <t>VÝDAJE</t>
  </si>
  <si>
    <t>NÁJEM</t>
  </si>
  <si>
    <t>EBERGIE, VODA</t>
  </si>
  <si>
    <t>JÍDLO</t>
  </si>
  <si>
    <t>KOMUNIKACE</t>
  </si>
  <si>
    <t>DROGERIE, KOSMETIKA, LÉKY</t>
  </si>
  <si>
    <t>OBLEČENÍ, OBUV, TEXTIL</t>
  </si>
  <si>
    <t>VYBAVENÍ A ÚDRŽBA DOMÁCNOSTI</t>
  </si>
  <si>
    <t>PRAVIDELNÉ KROUŽKY A ZÁLIBY</t>
  </si>
  <si>
    <t>CESTOVNÉ</t>
  </si>
  <si>
    <t>PROVOZ AUTA</t>
  </si>
  <si>
    <t>VÝLETY, ZÁBAVA, DÁRKY</t>
  </si>
  <si>
    <t>DONÁCÍ ZVÍŘATA</t>
  </si>
  <si>
    <t>VZDĚLÁVÁNÍ</t>
  </si>
  <si>
    <t>SPLÁTKA KREDITKA</t>
  </si>
  <si>
    <t>SPLÁTKA HYPOTÉKA</t>
  </si>
  <si>
    <t>POJIŠTĚNÍ</t>
  </si>
  <si>
    <t>HUGO PŘÍJEM</t>
  </si>
  <si>
    <t>CEKOVÉ VÝDAJE</t>
  </si>
  <si>
    <t>RODINA HUGA (Kč)</t>
  </si>
  <si>
    <t>VÝDAJE (Kč)</t>
  </si>
  <si>
    <t>TYPY VÝDAJŮ (DETAILNÍ)</t>
  </si>
  <si>
    <t>CELKOVÉ PŘÍJMY</t>
  </si>
  <si>
    <t>BILANCE</t>
  </si>
  <si>
    <t>ÚSPORY A INVESTICE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</si>
</sst>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charset val="238"/>
      <scheme val="minor"/>
    </font>
    <font>
      <b/>
      <sz val="12"/>
      <color theme="1"/>
      <name val="Aptos Narrow"/>
      <family val="2"/>
      <scheme val="minor"/>
    </font>
    <font>
      <b/>
      <sz val="12"/>
      <color rgb="FF00B05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 tint="0.74999237037263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0" fontId="1" fillId="0" borderId="6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12" xfId="0" applyFill="1" applyBorder="1"/>
    <xf numFmtId="0" fontId="0" fillId="0" borderId="11" xfId="0" applyFill="1" applyBorder="1"/>
    <xf numFmtId="0" fontId="0" fillId="0" borderId="8" xfId="0" applyBorder="1"/>
    <xf numFmtId="0" fontId="0" fillId="0" borderId="11" xfId="0" applyBorder="1"/>
    <xf numFmtId="0" fontId="1" fillId="0" borderId="11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0" borderId="5" xfId="0" applyFont="1" applyFill="1" applyBorder="1" applyAlignment="1">
      <alignment horizontal="center"/>
    </xf>
    <xf numFmtId="3" fontId="4" fillId="0" borderId="0" xfId="0" applyNumberFormat="1" applyFont="1" applyFill="1" applyAlignment="1">
      <alignment horizontal="center"/>
    </xf>
  </cellXfs>
  <cellStyles count="1">
    <cellStyle name="Normální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ck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ck">
          <color indexed="64"/>
        </right>
        <top/>
        <bottom style="thick">
          <color indexed="64"/>
        </bottom>
      </border>
    </dxf>
    <dxf>
      <border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ck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VÝDAJE</a:t>
            </a:r>
          </a:p>
        </c:rich>
      </c:tx>
      <c:layout>
        <c:manualLayout>
          <c:xMode val="edge"/>
          <c:yMode val="edge"/>
          <c:x val="0.4279158233227458"/>
          <c:y val="2.80332856638715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List1!$D$5:$D$20</c:f>
              <c:strCache>
                <c:ptCount val="16"/>
                <c:pt idx="0">
                  <c:v>NÁJEM</c:v>
                </c:pt>
                <c:pt idx="1">
                  <c:v>EBERGIE, VODA</c:v>
                </c:pt>
                <c:pt idx="2">
                  <c:v>JÍDLO</c:v>
                </c:pt>
                <c:pt idx="3">
                  <c:v>KOMUNIKACE</c:v>
                </c:pt>
                <c:pt idx="4">
                  <c:v>DROGERIE, KOSMETIKA, LÉKY</c:v>
                </c:pt>
                <c:pt idx="5">
                  <c:v>OBLEČENÍ, OBUV, TEXTIL</c:v>
                </c:pt>
                <c:pt idx="6">
                  <c:v>VYBAVENÍ A ÚDRŽBA DOMÁCNOSTI</c:v>
                </c:pt>
                <c:pt idx="7">
                  <c:v>PRAVIDELNÉ KROUŽKY A ZÁLIBY</c:v>
                </c:pt>
                <c:pt idx="8">
                  <c:v>CESTOVNÉ</c:v>
                </c:pt>
                <c:pt idx="9">
                  <c:v>PROVOZ AUTA</c:v>
                </c:pt>
                <c:pt idx="10">
                  <c:v>VÝLETY, ZÁBAVA, DÁRKY</c:v>
                </c:pt>
                <c:pt idx="11">
                  <c:v>DONÁCÍ ZVÍŘATA</c:v>
                </c:pt>
                <c:pt idx="12">
                  <c:v>VZDĚLÁVÁNÍ</c:v>
                </c:pt>
                <c:pt idx="13">
                  <c:v>SPLÁTKA KREDITKA</c:v>
                </c:pt>
                <c:pt idx="14">
                  <c:v>SPLÁTKA HYPOTÉKA</c:v>
                </c:pt>
                <c:pt idx="15">
                  <c:v>POJIŠTĚNÍ</c:v>
                </c:pt>
              </c:strCache>
            </c:strRef>
          </c:cat>
          <c:val>
            <c:numRef>
              <c:f>List1!$E$5:$E$20</c:f>
              <c:numCache>
                <c:formatCode>#,##0</c:formatCode>
                <c:ptCount val="16"/>
                <c:pt idx="0" formatCode="General">
                  <c:v>0</c:v>
                </c:pt>
                <c:pt idx="1">
                  <c:v>6600</c:v>
                </c:pt>
                <c:pt idx="2">
                  <c:v>12300</c:v>
                </c:pt>
                <c:pt idx="3">
                  <c:v>1800</c:v>
                </c:pt>
                <c:pt idx="4">
                  <c:v>1100</c:v>
                </c:pt>
                <c:pt idx="5">
                  <c:v>1950</c:v>
                </c:pt>
                <c:pt idx="6">
                  <c:v>1600</c:v>
                </c:pt>
                <c:pt idx="7">
                  <c:v>2450</c:v>
                </c:pt>
                <c:pt idx="8">
                  <c:v>4700</c:v>
                </c:pt>
                <c:pt idx="9">
                  <c:v>1300</c:v>
                </c:pt>
                <c:pt idx="10">
                  <c:v>2200</c:v>
                </c:pt>
                <c:pt idx="11">
                  <c:v>2550</c:v>
                </c:pt>
                <c:pt idx="12">
                  <c:v>2600</c:v>
                </c:pt>
                <c:pt idx="13">
                  <c:v>1233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7B-446C-894A-52B1594A6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382016"/>
        <c:axId val="135128240"/>
      </c:lineChart>
      <c:catAx>
        <c:axId val="42838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5128240"/>
        <c:crosses val="autoZero"/>
        <c:auto val="1"/>
        <c:lblAlgn val="ctr"/>
        <c:lblOffset val="100"/>
        <c:noMultiLvlLbl val="0"/>
      </c:catAx>
      <c:valAx>
        <c:axId val="13512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2838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List1!$D$22:$D$24</c:f>
              <c:strCache>
                <c:ptCount val="3"/>
                <c:pt idx="0">
                  <c:v>CELKOVÉ PŘÍJMY</c:v>
                </c:pt>
                <c:pt idx="1">
                  <c:v>CEKOVÉ VÝDAJE</c:v>
                </c:pt>
                <c:pt idx="2">
                  <c:v>BILANCE</c:v>
                </c:pt>
              </c:strCache>
            </c:strRef>
          </c:cat>
          <c:val>
            <c:numRef>
              <c:f>List1!$E$22:$E$24</c:f>
              <c:numCache>
                <c:formatCode>General</c:formatCode>
                <c:ptCount val="3"/>
                <c:pt idx="0" formatCode="#,##0">
                  <c:v>46500</c:v>
                </c:pt>
                <c:pt idx="1">
                  <c:v>42383</c:v>
                </c:pt>
                <c:pt idx="2" formatCode="#,##0">
                  <c:v>4117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5-4F86-85DB-DCE62BFC9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055600"/>
        <c:axId val="437444848"/>
      </c:lineChart>
      <c:catAx>
        <c:axId val="44105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37444848"/>
        <c:crosses val="autoZero"/>
        <c:auto val="1"/>
        <c:lblAlgn val="ctr"/>
        <c:lblOffset val="100"/>
        <c:noMultiLvlLbl val="0"/>
      </c:catAx>
      <c:valAx>
        <c:axId val="4374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4105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752475</xdr:colOff>
      <xdr:row>1</xdr:row>
      <xdr:rowOff>90486</xdr:rowOff>
    </xdr:from>
    <xdr:to>
      <xdr:col>15</xdr:col>
      <xdr:colOff>487363</xdr:colOff>
      <xdr:row>18</xdr:row>
      <xdr:rowOff>200024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621E4E02-8226-95C4-C7DC-12EA095C0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552450</xdr:colOff>
      <xdr:row>19</xdr:row>
      <xdr:rowOff>166687</xdr:rowOff>
    </xdr:from>
    <xdr:to>
      <xdr:col>13</xdr:col>
      <xdr:colOff>38100</xdr:colOff>
      <xdr:row>33</xdr:row>
      <xdr:rowOff>109537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8711341C-9D09-BF05-513A-2910EBA95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647EE1-F37C-493C-9A36-3E5A317474BD}" name="Tabulka1" displayName="Tabulka1" ref="B4:C24" totalsRowShown="0" headerRowDxfId="1" dataDxfId="10" headerRowBorderDxfId="11" tableBorderDxfId="9">
  <autoFilter ref="B4:C24" xr:uid="{89647EE1-F37C-493C-9A36-3E5A317474BD}"/>
  <tableColumns count="2">
    <tableColumn id="1" xr3:uid="{EF3CB32E-4803-4ABD-800B-A33450077EB1}" name="ÚSPORY A INVESTICE" dataDxfId="8"/>
    <tableColumn id="2" xr3:uid="{E5611D68-EE1E-4E2B-A5F7-71E06A4EF7CF}" name="RODINA HUGA (Kč)" dataDxfId="7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283A2E-FD79-408A-8DE5-46639DE353ED}" name="Tabulka2" displayName="Tabulka2" ref="D4:E24" totalsRowShown="0" headerRowDxfId="0" dataDxfId="5" headerRowBorderDxfId="6" tableBorderDxfId="4">
  <autoFilter ref="D4:E24" xr:uid="{FD283A2E-FD79-408A-8DE5-46639DE353ED}"/>
  <tableColumns count="2">
    <tableColumn id="1" xr3:uid="{2688AE23-BE2F-406C-A5CA-3B29AA72D667}" name="TYPY VÝDAJŮ (DETAILNÍ)" dataDxfId="3"/>
    <tableColumn id="2" xr3:uid="{7A0CDF0E-42B8-4C43-9685-CEB3ABC040D7}" name="VÝDAJE (Kč)" dataDxfId="2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A5845-B966-497F-AD3D-AEBA966F6E9A}">
  <sheetPr codeName="List1">
    <tabColor theme="3" tint="0.249977111117893"/>
  </sheetPr>
  <dimension ref="B4:E29"/>
  <sheetViews>
    <sheetView tabSelected="1" workbookViewId="0">
      <selection activeCell="P22" sqref="P22"/>
    </sheetView>
  </sheetViews>
  <sheetFormatPr defaultRowHeight="15" x14ac:dyDescent="0.25"/>
  <cols>
    <col min="1" max="1" width="8.85546875" bestFit="1" customWidth="1"/>
    <col min="2" max="2" width="24.85546875" bestFit="1" customWidth="1"/>
    <col min="3" max="3" width="22.85546875" bestFit="1" customWidth="1"/>
    <col min="4" max="4" width="32.85546875" bestFit="1" customWidth="1"/>
    <col min="5" max="5" width="16.28515625" bestFit="1" customWidth="1"/>
    <col min="6" max="6" width="12.28515625" bestFit="1" customWidth="1"/>
  </cols>
  <sheetData>
    <row r="4" spans="2:5" ht="15.75" thickBot="1" x14ac:dyDescent="0.3">
      <c r="B4" s="21" t="s">
        <v>30</v>
      </c>
      <c r="C4" s="6" t="s">
        <v>25</v>
      </c>
      <c r="D4" s="6" t="s">
        <v>27</v>
      </c>
      <c r="E4" s="8" t="s">
        <v>26</v>
      </c>
    </row>
    <row r="5" spans="2:5" ht="16.5" thickTop="1" thickBot="1" x14ac:dyDescent="0.3">
      <c r="B5" s="7" t="s">
        <v>0</v>
      </c>
      <c r="C5" s="14">
        <v>3</v>
      </c>
      <c r="D5" s="2" t="s">
        <v>7</v>
      </c>
      <c r="E5" s="9">
        <v>0</v>
      </c>
    </row>
    <row r="6" spans="2:5" ht="16.5" thickTop="1" thickBot="1" x14ac:dyDescent="0.3">
      <c r="B6" s="7" t="s">
        <v>1</v>
      </c>
      <c r="C6" s="15">
        <v>75000</v>
      </c>
      <c r="D6" s="3" t="s">
        <v>8</v>
      </c>
      <c r="E6" s="10">
        <v>6600</v>
      </c>
    </row>
    <row r="7" spans="2:5" ht="16.5" thickTop="1" thickBot="1" x14ac:dyDescent="0.3">
      <c r="B7" s="16" t="s">
        <v>2</v>
      </c>
      <c r="C7" s="17">
        <v>2845000</v>
      </c>
      <c r="D7" s="2" t="s">
        <v>9</v>
      </c>
      <c r="E7" s="11">
        <v>12300</v>
      </c>
    </row>
    <row r="8" spans="2:5" ht="16.5" thickTop="1" thickBot="1" x14ac:dyDescent="0.3">
      <c r="B8" s="7" t="s">
        <v>3</v>
      </c>
      <c r="C8" s="15">
        <v>20000</v>
      </c>
      <c r="D8" s="3" t="s">
        <v>10</v>
      </c>
      <c r="E8" s="10">
        <v>1800</v>
      </c>
    </row>
    <row r="9" spans="2:5" ht="16.5" thickTop="1" thickBot="1" x14ac:dyDescent="0.3">
      <c r="B9" s="16" t="s">
        <v>4</v>
      </c>
      <c r="C9" s="18">
        <v>5</v>
      </c>
      <c r="D9" s="3" t="s">
        <v>11</v>
      </c>
      <c r="E9" s="10">
        <v>1100</v>
      </c>
    </row>
    <row r="10" spans="2:5" ht="16.5" thickTop="1" thickBot="1" x14ac:dyDescent="0.3">
      <c r="B10" s="7" t="s">
        <v>5</v>
      </c>
      <c r="C10" s="15">
        <v>46500</v>
      </c>
      <c r="D10" s="4" t="s">
        <v>12</v>
      </c>
      <c r="E10" s="10">
        <v>1950</v>
      </c>
    </row>
    <row r="11" spans="2:5" ht="16.5" thickTop="1" thickBot="1" x14ac:dyDescent="0.3">
      <c r="B11" s="19" t="s">
        <v>6</v>
      </c>
      <c r="C11" s="20">
        <v>42383</v>
      </c>
      <c r="D11" s="5" t="s">
        <v>13</v>
      </c>
      <c r="E11" s="12">
        <v>1600</v>
      </c>
    </row>
    <row r="12" spans="2:5" ht="16.5" thickTop="1" thickBot="1" x14ac:dyDescent="0.3">
      <c r="B12" s="7" t="s">
        <v>23</v>
      </c>
      <c r="C12" s="17">
        <v>700</v>
      </c>
      <c r="D12" s="3" t="s">
        <v>14</v>
      </c>
      <c r="E12" s="10">
        <v>2450</v>
      </c>
    </row>
    <row r="13" spans="2:5" ht="16.5" thickTop="1" thickBot="1" x14ac:dyDescent="0.3">
      <c r="B13" s="22"/>
      <c r="C13" s="25"/>
      <c r="D13" s="6" t="s">
        <v>15</v>
      </c>
      <c r="E13" s="10">
        <v>4700</v>
      </c>
    </row>
    <row r="14" spans="2:5" ht="16.5" thickTop="1" thickBot="1" x14ac:dyDescent="0.3">
      <c r="B14" s="22"/>
      <c r="C14" s="25"/>
      <c r="D14" s="6" t="s">
        <v>16</v>
      </c>
      <c r="E14" s="12">
        <v>1300</v>
      </c>
    </row>
    <row r="15" spans="2:5" ht="16.5" thickTop="1" thickBot="1" x14ac:dyDescent="0.3">
      <c r="B15" s="22"/>
      <c r="C15" s="24"/>
      <c r="D15" s="3" t="s">
        <v>17</v>
      </c>
      <c r="E15" s="10">
        <v>2200</v>
      </c>
    </row>
    <row r="16" spans="2:5" ht="16.5" thickTop="1" thickBot="1" x14ac:dyDescent="0.3">
      <c r="B16" s="22"/>
      <c r="C16" s="24"/>
      <c r="D16" s="3" t="s">
        <v>18</v>
      </c>
      <c r="E16" s="10">
        <v>2550</v>
      </c>
    </row>
    <row r="17" spans="2:5" ht="16.5" thickTop="1" thickBot="1" x14ac:dyDescent="0.3">
      <c r="B17" s="22"/>
      <c r="C17" s="24"/>
      <c r="D17" s="3" t="s">
        <v>19</v>
      </c>
      <c r="E17" s="10">
        <v>2600</v>
      </c>
    </row>
    <row r="18" spans="2:5" ht="16.5" thickTop="1" thickBot="1" x14ac:dyDescent="0.3">
      <c r="B18" s="22"/>
      <c r="C18" s="24"/>
      <c r="D18" s="7" t="s">
        <v>20</v>
      </c>
      <c r="E18" s="10">
        <v>1233</v>
      </c>
    </row>
    <row r="19" spans="2:5" ht="16.5" thickTop="1" thickBot="1" x14ac:dyDescent="0.3">
      <c r="B19" s="22"/>
      <c r="C19" s="24"/>
      <c r="D19" s="6" t="s">
        <v>21</v>
      </c>
      <c r="E19" s="13">
        <v>0</v>
      </c>
    </row>
    <row r="20" spans="2:5" ht="16.5" thickTop="1" thickBot="1" x14ac:dyDescent="0.3">
      <c r="B20" s="22"/>
      <c r="C20" s="24"/>
      <c r="D20" s="6" t="s">
        <v>22</v>
      </c>
      <c r="E20" s="13">
        <v>0</v>
      </c>
    </row>
    <row r="21" spans="2:5" ht="16.5" thickTop="1" thickBot="1" x14ac:dyDescent="0.3">
      <c r="B21" s="22"/>
      <c r="C21" s="24"/>
      <c r="D21" s="27"/>
      <c r="E21" s="26"/>
    </row>
    <row r="22" spans="2:5" ht="17.25" thickTop="1" thickBot="1" x14ac:dyDescent="0.3">
      <c r="B22" s="31"/>
      <c r="C22" s="24"/>
      <c r="D22" s="23" t="s">
        <v>28</v>
      </c>
      <c r="E22" s="30">
        <v>46500</v>
      </c>
    </row>
    <row r="23" spans="2:5" ht="17.25" thickTop="1" thickBot="1" x14ac:dyDescent="0.3">
      <c r="B23" s="22"/>
      <c r="C23" s="24"/>
      <c r="D23" s="28" t="s">
        <v>24</v>
      </c>
      <c r="E23" s="29">
        <f>SUM(E5:E20)</f>
        <v>42383</v>
      </c>
    </row>
    <row r="24" spans="2:5" ht="17.25" thickTop="1" thickBot="1" x14ac:dyDescent="0.3">
      <c r="B24" s="22"/>
      <c r="C24" s="24"/>
      <c r="D24" s="23" t="s">
        <v>29</v>
      </c>
      <c r="E24" s="32">
        <f>SUM(E22-E23)</f>
        <v>4117</v>
      </c>
    </row>
    <row r="25" spans="2:5" ht="15.75" thickTop="1" x14ac:dyDescent="0.25"/>
    <row r="29" spans="2:5" x14ac:dyDescent="0.25">
      <c r="E29" s="1"/>
    </row>
  </sheetData>
  <conditionalFormatting sqref="D4:E20 D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Hanzlík</dc:creator>
  <cp:lastModifiedBy>Samuel Hanzlík</cp:lastModifiedBy>
  <dcterms:created xsi:type="dcterms:W3CDTF">2024-01-10T10:05:19Z</dcterms:created>
  <dcterms:modified xsi:type="dcterms:W3CDTF">2024-01-12T11:14:39Z</dcterms:modified>
</cp:coreProperties>
</file>