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ll1138/Documents/Spring 2019 Classes/Markets and Social Systems on the Internet/hw5/"/>
    </mc:Choice>
  </mc:AlternateContent>
  <xr:revisionPtr revIDLastSave="0" documentId="13_ncr:1_{F32C7AF4-5F97-F44B-B99C-5A5EF1650F0E}" xr6:coauthVersionLast="43" xr6:coauthVersionMax="43" xr10:uidLastSave="{00000000-0000-0000-0000-000000000000}"/>
  <bookViews>
    <workbookView xWindow="0" yWindow="0" windowWidth="38400" windowHeight="24000" xr2:uid="{8D1F0F9F-A8D7-1D48-A864-97D29AA2B23D}"/>
  </bookViews>
  <sheets>
    <sheet name="Distances" sheetId="1" r:id="rId1"/>
    <sheet name="Funn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H2" i="1" l="1"/>
  <c r="G2" i="1"/>
  <c r="F2" i="1"/>
  <c r="E2" i="1"/>
  <c r="K486" i="1"/>
  <c r="K21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E5" i="1" s="1"/>
  <c r="G5" i="1" s="1"/>
  <c r="H5" i="1" s="1"/>
</calcChain>
</file>

<file path=xl/sharedStrings.xml><?xml version="1.0" encoding="utf-8"?>
<sst xmlns="http://schemas.openxmlformats.org/spreadsheetml/2006/main" count="872" uniqueCount="631">
  <si>
    <t>Source</t>
  </si>
  <si>
    <t xml:space="preserve"> Dist</t>
  </si>
  <si>
    <t>https://en.wikipedia.org/wiki/1951_Slovenian_Republic_League</t>
  </si>
  <si>
    <t>https://en.wikipedia.org/wiki/Thillaiyambur</t>
  </si>
  <si>
    <t>https://en.wikipedia.org/wiki/Trestonia_exotica</t>
  </si>
  <si>
    <t>https://en.wikipedia.org/wiki/God_object</t>
  </si>
  <si>
    <t>https://en.wikipedia.org/wiki/List_of_butterflies_of_Belize</t>
  </si>
  <si>
    <t>https://en.wikipedia.org/wiki/Jean_Marcelin</t>
  </si>
  <si>
    <t>https://en.wikipedia.org/wiki/James_S._Buchanan</t>
  </si>
  <si>
    <t>https://en.wikipedia.org/wiki/Kruszynki</t>
  </si>
  <si>
    <t>https://en.wikipedia.org/wiki/Sin%C3%A9ad_Ennis</t>
  </si>
  <si>
    <t>https://en.wikipedia.org/wiki/Boer_War_Memorial_(Montreal)</t>
  </si>
  <si>
    <t>https://en.wikipedia.org/wiki/Rodrigo_Archanjo_de_Matos</t>
  </si>
  <si>
    <t>https://en.wikipedia.org/wiki/Radio_Amateurs_of_Lebanon</t>
  </si>
  <si>
    <t>https://en.wikipedia.org/wiki/Thomas_Lini%C3%A8re_Taschereau</t>
  </si>
  <si>
    <t>https://en.wikipedia.org/wiki/Joe_Zavala</t>
  </si>
  <si>
    <t>https://en.wikipedia.org/wiki/Shifty_Shellshock</t>
  </si>
  <si>
    <t>https://en.wikipedia.org/wiki/The_Baffler</t>
  </si>
  <si>
    <t>https://en.wikipedia.org/wiki/Alipurduars_(Lok_Sabha_constituency)</t>
  </si>
  <si>
    <t>https://en.wikipedia.org/wiki/Walter_T._Gunn</t>
  </si>
  <si>
    <t>https://en.wikipedia.org/wiki/Sierra_Nevada_Corporation</t>
  </si>
  <si>
    <t>https://en.wikipedia.org/wiki/Brian_Greenwood</t>
  </si>
  <si>
    <t>https://en.wikipedia.org/wiki/Nevada_Gaming_Control_Board</t>
  </si>
  <si>
    <t>https://en.wikipedia.org/wiki/Exploration_of_Mercury</t>
  </si>
  <si>
    <t>https://en.wikipedia.org/wiki/Epsilonproteobacteria</t>
  </si>
  <si>
    <t>https://en.wikipedia.org/wiki/Hartmut_Kr%C3%BCger</t>
  </si>
  <si>
    <t>https://en.wikipedia.org/wiki/Viqueira</t>
  </si>
  <si>
    <t>https://en.wikipedia.org/wiki/List_of_thriller_films_of_the_1960s</t>
  </si>
  <si>
    <t>https://en.wikipedia.org/wiki/Vezenkovo</t>
  </si>
  <si>
    <t>https://en.wikipedia.org/wiki/Zavalye_mine</t>
  </si>
  <si>
    <t>https://en.wikipedia.org/wiki/Old_Padeswood_Golf_Club</t>
  </si>
  <si>
    <t>https://en.wikipedia.org/wiki/Rhythm_of_Love_(Scorpions_song)</t>
  </si>
  <si>
    <t>https://en.wikipedia.org/wiki/Tommy_Frevert</t>
  </si>
  <si>
    <t>https://en.wikipedia.org/wiki/M%C3%A1xima_Apaza</t>
  </si>
  <si>
    <t>https://en.wikipedia.org/wiki/Freestyle_skiing_at_the_2002_Winter_Olympics_%E2%80%93_Men%27s_aerials</t>
  </si>
  <si>
    <t>https://en.wikipedia.org/wiki/Alfonso_Rumazo_Gonz%C3%A1lez</t>
  </si>
  <si>
    <t>https://en.wikipedia.org/wiki/XML_schema</t>
  </si>
  <si>
    <t>https://en.wikipedia.org/wiki/Lac_de_Louvie</t>
  </si>
  <si>
    <t>https://en.wikipedia.org/wiki/Altaf_Hossain_Chowdhury</t>
  </si>
  <si>
    <t>https://en.wikipedia.org/wiki/Early_Roman_army</t>
  </si>
  <si>
    <t>https://en.wikipedia.org/wiki/Misconstrued</t>
  </si>
  <si>
    <t>https://en.wikipedia.org/wiki/Eduard_Matasek</t>
  </si>
  <si>
    <t>https://en.wikipedia.org/wiki/List_of_Billboard_Hot_100_number-one_singles_of_1959</t>
  </si>
  <si>
    <t>https://en.wikipedia.org/wiki/Ziauddin_Ahmad</t>
  </si>
  <si>
    <t>https://en.wikipedia.org/wiki/List_of_Major_League_Baseball_single-season_triples_leaders</t>
  </si>
  <si>
    <t>https://en.wikipedia.org/wiki/Dehydrogenative_coupling_of_silanes</t>
  </si>
  <si>
    <t>https://en.wikipedia.org/wiki/Saint-Saud-Lacoussi%C3%A8re</t>
  </si>
  <si>
    <t>https://en.wikipedia.org/wiki/Antonio_Villavicencio</t>
  </si>
  <si>
    <t>Funnel</t>
  </si>
  <si>
    <t xml:space="preserve"> Edges In</t>
  </si>
  <si>
    <t>Society</t>
  </si>
  <si>
    <t>County (United States)</t>
  </si>
  <si>
    <t>United States</t>
  </si>
  <si>
    <t>Content (media)</t>
  </si>
  <si>
    <t>Team sport</t>
  </si>
  <si>
    <t>Psychology</t>
  </si>
  <si>
    <t>Communication</t>
  </si>
  <si>
    <t>Europe</t>
  </si>
  <si>
    <t>History</t>
  </si>
  <si>
    <t>Law</t>
  </si>
  <si>
    <t>Continent</t>
  </si>
  <si>
    <t>Geology</t>
  </si>
  <si>
    <t>Natural science</t>
  </si>
  <si>
    <t>Linguistics</t>
  </si>
  <si>
    <t>System</t>
  </si>
  <si>
    <t>Discipline (academia)</t>
  </si>
  <si>
    <t>German language</t>
  </si>
  <si>
    <t>Indo</t>
  </si>
  <si>
    <t>Class (biology)</t>
  </si>
  <si>
    <t>Physics</t>
  </si>
  <si>
    <t>Country</t>
  </si>
  <si>
    <t>Executive (government)</t>
  </si>
  <si>
    <t>Science</t>
  </si>
  <si>
    <t>Knowledge</t>
  </si>
  <si>
    <t>Planet</t>
  </si>
  <si>
    <t>Information</t>
  </si>
  <si>
    <t>Social science</t>
  </si>
  <si>
    <t>Language family</t>
  </si>
  <si>
    <t>Sport</t>
  </si>
  <si>
    <t>Language</t>
  </si>
  <si>
    <t>Biology</t>
  </si>
  <si>
    <t>https://en.wikipedia.org/wiki/Francis_Seymour_of_Sherborne_Dorset</t>
  </si>
  <si>
    <t>https://en.wikipedia.org/wiki/Penn_Township_Lycoming_County_Pennsylvania</t>
  </si>
  <si>
    <t>https://en.wikipedia.org/wiki/Wellsville_Pennsylvania</t>
  </si>
  <si>
    <t>https://en.wikipedia.org/wiki/Lewis_and_Clark_Bridge_(Wolf_Point_Montana)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</si>
  <si>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</si>
  <si>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</si>
  <si>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</si>
  <si>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</si>
  <si>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</si>
  <si>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</si>
  <si>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</si>
  <si>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</si>
  <si>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</si>
  <si>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</si>
  <si>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https://en.wikipedia.org/wiki/Conant_Brook_Dam</t>
  </si>
  <si>
    <t>https://en.wikipedia.org/wiki/Battle_of_the_Caecus_River</t>
  </si>
  <si>
    <t>https://en.wikipedia.org/wiki/45737_Benita</t>
  </si>
  <si>
    <t>https://en.wikipedia.org/wiki/Zelia_Trebelli-Bettini</t>
  </si>
  <si>
    <t>https://en.wikipedia.org/wiki/Juhani_Manninen</t>
  </si>
  <si>
    <t>https://en.wikipedia.org/wiki/Gnesau</t>
  </si>
  <si>
    <t>https://en.wikipedia.org/wiki/Kilconry</t>
  </si>
  <si>
    <t>https://en.wikipedia.org/wiki/Hunterdon_Developmental_Center</t>
  </si>
  <si>
    <t>https://en.wikipedia.org/wiki/Elias_Lieberman</t>
  </si>
  <si>
    <t>https://en.wikipedia.org/wiki/Wang_Chan_District</t>
  </si>
  <si>
    <t>https://en.wikipedia.org/wiki/Dark_Adventure_Radio_Theatre:_The_Call_of_Cthulhu</t>
  </si>
  <si>
    <t>https://en.wikipedia.org/wiki/European_Union_of_Medical_Specialists</t>
  </si>
  <si>
    <t>https://en.wikipedia.org/wiki/Perspectival_realism</t>
  </si>
  <si>
    <t>https://en.wikipedia.org/wiki/Danko_Bo%C5%A1kovi%C4%87</t>
  </si>
  <si>
    <t>https://en.wikipedia.org/wiki/Admiral_David_Glasgow_Farragut_Gravesite</t>
  </si>
  <si>
    <t>https://en.wikipedia.org/wiki/R%C3%A9my_Ceillier</t>
  </si>
  <si>
    <t>https://en.wikipedia.org/wiki/Jesse_W._Rankin</t>
  </si>
  <si>
    <t>https://en.wikipedia.org/wiki/Beyond_Words_(2017_film)</t>
  </si>
  <si>
    <t>https://en.wikipedia.org/wiki/Paul_Frederick_Taylor</t>
  </si>
  <si>
    <t>https://en.wikipedia.org/wiki/Fatal_accident_inquiry</t>
  </si>
  <si>
    <t>https://en.wikipedia.org/wiki/Suprobhat_Bangladesh</t>
  </si>
  <si>
    <t>https://en.wikipedia.org/wiki/Mean_curvature</t>
  </si>
  <si>
    <t>https://en.wikipedia.org/wiki/Tynanthus_elegans</t>
  </si>
  <si>
    <t>https://en.wikipedia.org/wiki/Pharsalia_andoi</t>
  </si>
  <si>
    <t>https://en.wikipedia.org/wiki/Pluggy</t>
  </si>
  <si>
    <t>https://en.wikipedia.org/wiki/Vla%C5%A1im_family</t>
  </si>
  <si>
    <t>https://en.wikipedia.org/wiki/Hans_Wussing</t>
  </si>
  <si>
    <t>https://en.wikipedia.org/wiki/Mount_Evans_Hill_Climb</t>
  </si>
  <si>
    <t>https://en.wikipedia.org/wiki/Duralex</t>
  </si>
  <si>
    <t>https://en.wikipedia.org/wiki/In_a_Valley_of_Violence</t>
  </si>
  <si>
    <t>https://en.wikipedia.org/wiki/Jennifer_Santiago</t>
  </si>
  <si>
    <t>https://en.wikipedia.org/wiki/Minimum_description_length</t>
  </si>
  <si>
    <t>https://en.wikipedia.org/wiki/Timothy_Jenner</t>
  </si>
  <si>
    <t>https://en.wikipedia.org/wiki/Jarm_Afshar</t>
  </si>
  <si>
    <t>https://en.wikipedia.org/wiki/Baozou</t>
  </si>
  <si>
    <t>https://en.wikipedia.org/wiki/Fern%C3%A3o_Lopes</t>
  </si>
  <si>
    <t>https://en.wikipedia.org/wiki/Carlos_Alberto_Bulla</t>
  </si>
  <si>
    <t>https://en.wikipedia.org/wiki/Nick_Schnebelen</t>
  </si>
  <si>
    <t>https://en.wikipedia.org/wiki/Hydrangea</t>
  </si>
  <si>
    <t>https://en.wikipedia.org/wiki/Gonow_Xinglang</t>
  </si>
  <si>
    <t>https://en.wikipedia.org/wiki/Portumna_GAA</t>
  </si>
  <si>
    <t>https://en.wikipedia.org/wiki/Cieszki</t>
  </si>
  <si>
    <t>https://en.wikipedia.org/wiki/December_1981_windstorm</t>
  </si>
  <si>
    <t>https://en.wikipedia.org/wiki/The_Outcasts_of_Poker_Flat_(1937_film)</t>
  </si>
  <si>
    <t>https://en.wikipedia.org/wiki/CD_H%C3%ADspalis</t>
  </si>
  <si>
    <t>https://en.wikipedia.org/wiki/Country_Life_(Show_of_Hands_album)</t>
  </si>
  <si>
    <t>https://en.wikipedia.org/wiki/Shahi_Khazana</t>
  </si>
  <si>
    <t>https://en.wikipedia.org/wiki/Palazzo_Lezze_Venice</t>
  </si>
  <si>
    <t>https://en.wikipedia.org/wiki/Lomax_Township_Henderson_County_Illinois</t>
  </si>
  <si>
    <t>https://en.wikipedia.org/wiki/Chester_Borough_New_Jersey</t>
  </si>
  <si>
    <t>Spain</t>
  </si>
  <si>
    <t>Irish language</t>
  </si>
  <si>
    <t>Administrative division</t>
  </si>
  <si>
    <t>Decision</t>
  </si>
  <si>
    <t>Geography</t>
  </si>
  <si>
    <t>Competition</t>
  </si>
  <si>
    <t>Exonym and endonym</t>
  </si>
  <si>
    <t>Western (genre)</t>
  </si>
  <si>
    <t>Local government</t>
  </si>
  <si>
    <t>Variety (linguistics)</t>
  </si>
  <si>
    <t>Astronomical object</t>
  </si>
  <si>
    <t>Latin</t>
  </si>
  <si>
    <t>Classical antiquity</t>
  </si>
  <si>
    <t>https://en.wikipedia.org/wiki/Evergage</t>
  </si>
  <si>
    <t>https://en.wikipedia.org/wiki/Hahn_(surname)</t>
  </si>
  <si>
    <t>https://en.wikipedia.org/wiki/Karlovsko</t>
  </si>
  <si>
    <t>https://en.wikipedia.org/wiki/J%C3%A1n_Holl%C3%BD</t>
  </si>
  <si>
    <t>https://en.wikipedia.org/wiki/Out_of_the_Darkness_(Sacred_Mother_Tongue_album)</t>
  </si>
  <si>
    <t>https://en.wikipedia.org/wiki/Jean-Louis_Curtis</t>
  </si>
  <si>
    <t>https://en.wikipedia.org/wiki/Nice_metropolitan_area</t>
  </si>
  <si>
    <t>https://en.wikipedia.org/wiki/Hunan_hand_syndrome</t>
  </si>
  <si>
    <t>https://en.wikipedia.org/wiki/Karnataka_State_Film_Award_for_Best_Female_Playback_Singer</t>
  </si>
  <si>
    <t>https://en.wikipedia.org/wiki/Bart_Exposito</t>
  </si>
  <si>
    <t>https://en.wikipedia.org/wiki/Chose_Promise</t>
  </si>
  <si>
    <t>https://en.wikipedia.org/wiki/Crossroad_Bible_Institute</t>
  </si>
  <si>
    <t>https://en.wikipedia.org/wiki/Navarrese_electoral_Carlism_during_the_Restoration</t>
  </si>
  <si>
    <t>https://en.wikipedia.org/wiki/ROOL_RNA_motif</t>
  </si>
  <si>
    <t>https://en.wikipedia.org/wiki/NER_901_Class</t>
  </si>
  <si>
    <t>https://en.wikipedia.org/wiki/Asia-Pacific_Film_Festival</t>
  </si>
  <si>
    <t>https://en.wikipedia.org/wiki/Mau5ville:_Level_3</t>
  </si>
  <si>
    <t>https://en.wikipedia.org/wiki/James_Cleminson</t>
  </si>
  <si>
    <t>https://en.wikipedia.org/wiki/Jules_Chancel</t>
  </si>
  <si>
    <t>https://en.wikipedia.org/wiki/Alan_Cherkasov</t>
  </si>
  <si>
    <t>https://en.wikipedia.org/wiki/List_of_windmills_in_Flemish_Brabant</t>
  </si>
  <si>
    <t>https://en.wikipedia.org/wiki/Allan_R._Taylor</t>
  </si>
  <si>
    <t>https://en.wikipedia.org/wiki/38_Special_Live_from_Texas</t>
  </si>
  <si>
    <t>https://en.wikipedia.org/wiki/Falc</t>
  </si>
  <si>
    <t>https://en.wikipedia.org/wiki/From_Hegel_to_Nietzsche</t>
  </si>
  <si>
    <t>https://en.wikipedia.org/wiki/Mosapramine</t>
  </si>
  <si>
    <t>https://en.wikipedia.org/wiki/Interactive_(band)</t>
  </si>
  <si>
    <t>https://en.wikipedia.org/wiki/Kingdom_of_Vikesland</t>
  </si>
  <si>
    <t>https://en.wikipedia.org/wiki/Northern_Warfare_Training_Center</t>
  </si>
  <si>
    <t>https://en.wikipedia.org/wiki/Ambrosius_Bosschaert</t>
  </si>
  <si>
    <t>https://en.wikipedia.org/wiki/Omicron1_Eridani</t>
  </si>
  <si>
    <t>https://en.wikipedia.org/wiki/List_of_state_leaders_in_1322</t>
  </si>
  <si>
    <t>https://en.wikipedia.org/wiki/Freestyle_skiing_at_the_1998_Winter_Olympics_%E2%80%93_Women%27s_moguls</t>
  </si>
  <si>
    <t>https://en.wikipedia.org/wiki/Lawrence_Rosen_(attorney)</t>
  </si>
  <si>
    <t>https://en.wikipedia.org/wiki/Fucked_Up</t>
  </si>
  <si>
    <t>https://en.wikipedia.org/wiki/Grand_Canyon_Caverns</t>
  </si>
  <si>
    <t>https://en.wikipedia.org/wiki/Nicholas_Kemmer</t>
  </si>
  <si>
    <t>https://en.wikipedia.org/wiki/Haylie_Ecker</t>
  </si>
  <si>
    <t>https://en.wikipedia.org/wiki/Henry_Maley</t>
  </si>
  <si>
    <t>https://en.wikipedia.org/wiki/Sthai</t>
  </si>
  <si>
    <t>https://en.wikipedia.org/wiki/John_Pennycuick_(engineer)</t>
  </si>
  <si>
    <t>https://en.wikipedia.org/wiki/Ruth_Yeoh</t>
  </si>
  <si>
    <t>https://en.wikipedia.org/wiki/Masahiro_Ohara</t>
  </si>
  <si>
    <t>https://en.wikipedia.org/wiki/Catocala_szechuena</t>
  </si>
  <si>
    <t>https://en.wikipedia.org/wiki/Paul_W._Litchfield</t>
  </si>
  <si>
    <t>https://en.wikipedia.org/wiki/FINA_World_Masters_Championships</t>
  </si>
  <si>
    <t>https://en.wikipedia.org/wiki/Krasnokamensk_Zabaykalsky_Krai</t>
  </si>
  <si>
    <t>https://en.wikipedia.org/wiki/Sir_William_Taylor_1st_Baronet</t>
  </si>
  <si>
    <t>https://en.wikipedia.org/wiki/St_Andrew%27s_College_University_of_Sydney</t>
  </si>
  <si>
    <t>https://en.wikipedia.org/wiki/Lower_Broughton_South_Australia</t>
  </si>
  <si>
    <t>Spanish language</t>
  </si>
  <si>
    <t>India</t>
  </si>
  <si>
    <t>Nation</t>
  </si>
  <si>
    <t>Social norm</t>
  </si>
  <si>
    <t>Transliteration</t>
  </si>
  <si>
    <t>Rock music</t>
  </si>
  <si>
    <t>Russian language</t>
  </si>
  <si>
    <t>Natural person</t>
  </si>
  <si>
    <t>Data (computing)</t>
  </si>
  <si>
    <t>Star</t>
  </si>
  <si>
    <t>Legal person</t>
  </si>
  <si>
    <t>https://en.wikipedia.org/wiki/List_of_English_football_transfers_summer_2006</t>
  </si>
  <si>
    <t>https://en.wikipedia.org/wiki/1956_UCI_Track_Cycling_World_Championships</t>
  </si>
  <si>
    <t>https://en.wikipedia.org/wiki/In_Vichet</t>
  </si>
  <si>
    <t>https://en.wikipedia.org/wiki/Thliptoceras_caradjai</t>
  </si>
  <si>
    <t>https://en.wikipedia.org/wiki/Gloeoporus_dichrous</t>
  </si>
  <si>
    <t>https://en.wikipedia.org/wiki/Caspase-2</t>
  </si>
  <si>
    <t>https://en.wikipedia.org/wiki/Derek_Shelton</t>
  </si>
  <si>
    <t>https://en.wikipedia.org/wiki/Detroit_Sleeper_Cell</t>
  </si>
  <si>
    <t>https://en.wikipedia.org/wiki/Heinrich_Kleisli</t>
  </si>
  <si>
    <t>https://en.wikipedia.org/wiki/Ernest_Shand</t>
  </si>
  <si>
    <t>https://en.wikipedia.org/wiki/Hana_Financial_Group</t>
  </si>
  <si>
    <t>https://en.wikipedia.org/wiki/Nieves_Navarro</t>
  </si>
  <si>
    <t>https://en.wikipedia.org/wiki/1998_in_Wales</t>
  </si>
  <si>
    <t>https://en.wikipedia.org/wiki/H%C3%A9ctor_Hern%C3%A1ndez_Silva</t>
  </si>
  <si>
    <t>https://en.wikipedia.org/wiki/Net-poetry</t>
  </si>
  <si>
    <t>https://en.wikipedia.org/wiki/Cuxland</t>
  </si>
  <si>
    <t>https://en.wikipedia.org/wiki/Jim_Titus</t>
  </si>
  <si>
    <t>https://en.wikipedia.org/wiki/History_of_watches</t>
  </si>
  <si>
    <t>https://en.wikipedia.org/wiki/Dark-throated_oriole</t>
  </si>
  <si>
    <t>https://en.wikipedia.org/wiki/Domenico_Serra</t>
  </si>
  <si>
    <t>https://en.wikipedia.org/wiki/Eternal_Youth_(Future_Bible_Heroes_album)</t>
  </si>
  <si>
    <t>https://en.wikipedia.org/wiki/Orbot</t>
  </si>
  <si>
    <t>https://en.wikipedia.org/wiki/Clinoporus_biporosus</t>
  </si>
  <si>
    <t>https://en.wikipedia.org/wiki/Rosenheim_(district)</t>
  </si>
  <si>
    <t>https://en.wikipedia.org/wiki/Wolf_Creek_(New_River_tributary)</t>
  </si>
  <si>
    <t>https://en.wikipedia.org/wiki/WUWS</t>
  </si>
  <si>
    <t>https://en.wikipedia.org/wiki/Byron_Nelson_High_School</t>
  </si>
  <si>
    <t>https://en.wikipedia.org/wiki/Jos%C3%A9_Gonz%C3%A1lez_(wrestler)</t>
  </si>
  <si>
    <t>https://en.wikipedia.org/wiki/1922_Georgetown_Blue_and_Gray_football_team</t>
  </si>
  <si>
    <t>https://en.wikipedia.org/wiki/A.S.D._Albignasego_Calcio</t>
  </si>
  <si>
    <t>https://en.wikipedia.org/wiki/The_Bandit_of_Tropico</t>
  </si>
  <si>
    <t>https://en.wikipedia.org/wiki/Ma%C5%82a_Wysko%C4%87</t>
  </si>
  <si>
    <t>https://en.wikipedia.org/wiki/Lactarius_lignyotus</t>
  </si>
  <si>
    <t>https://en.wikipedia.org/wiki/Lindsay_Burns</t>
  </si>
  <si>
    <t>https://en.wikipedia.org/wiki/Dillo</t>
  </si>
  <si>
    <t>https://en.wikipedia.org/wiki/Leech_line</t>
  </si>
  <si>
    <t>https://en.wikipedia.org/wiki/List_of_mammals_of_Sierra_Leone</t>
  </si>
  <si>
    <t>https://en.wikipedia.org/wiki/Zsuzsanna_Nagy</t>
  </si>
  <si>
    <t>https://en.wikipedia.org/wiki/Mark_David_Hall</t>
  </si>
  <si>
    <t>https://en.wikipedia.org/wiki/The_Major_and_the_Minor</t>
  </si>
  <si>
    <t>https://en.wikipedia.org/wiki/Brandon_Pereira</t>
  </si>
  <si>
    <t>https://en.wikipedia.org/wiki/David_Stearns</t>
  </si>
  <si>
    <t>https://en.wikipedia.org/wiki/Chin_Up_Kid</t>
  </si>
  <si>
    <t>https://en.wikipedia.org/wiki/The_Late_Show_(Modern_Family)</t>
  </si>
  <si>
    <t>https://en.wikipedia.org/wiki/Alice_Tully_Hall</t>
  </si>
  <si>
    <t>https://en.wikipedia.org/wiki/Law_%26_Order:_Criminal_Intent_(season_3)</t>
  </si>
  <si>
    <t>https://en.wikipedia.org/wiki/La_Huerta_Jalisco</t>
  </si>
  <si>
    <t>https://en.wikipedia.org/wiki/O%27Hara_Township_Allegheny_County_Pennsylvania</t>
  </si>
  <si>
    <t>https://en.wikipedia.org/wiki/First_Methodist_Church_Building_(Atoka_Oklahoma)</t>
  </si>
  <si>
    <t>https://en.wikipedia.org/wiki/Rantoul_Kansas</t>
  </si>
  <si>
    <t>Software</t>
  </si>
  <si>
    <t>Association football</t>
  </si>
  <si>
    <t>Professional baseball</t>
  </si>
  <si>
    <t>Water</t>
  </si>
  <si>
    <t>Mathematics</t>
  </si>
  <si>
    <t>British English</t>
  </si>
  <si>
    <t>Portmanteau</t>
  </si>
  <si>
    <t>Germanic languages</t>
  </si>
  <si>
    <t>https://en.wikipedia.org/wiki/Saeid_Marouf</t>
  </si>
  <si>
    <t>https://en.wikipedia.org/wiki/Tom_Murphy_(athlete)</t>
  </si>
  <si>
    <t>https://en.wikipedia.org/wiki/Livingston_family</t>
  </si>
  <si>
    <t>https://en.wikipedia.org/wiki/NYK_Virgo</t>
  </si>
  <si>
    <t>https://en.wikipedia.org/wiki/Miro%C5%A1ov_(Rokycany_District)</t>
  </si>
  <si>
    <t>https://en.wikipedia.org/wiki/Rebecca_Jackson_(presenter)</t>
  </si>
  <si>
    <t>https://en.wikipedia.org/wiki/Naomi_Taniguchi</t>
  </si>
  <si>
    <t>https://en.wikipedia.org/wiki/Martin_Temple</t>
  </si>
  <si>
    <t>https://en.wikipedia.org/wiki/Magnhild_Eia</t>
  </si>
  <si>
    <t>https://en.wikipedia.org/wiki/Rudelmar_Bueno_de_Faria</t>
  </si>
  <si>
    <t>https://en.wikipedia.org/wiki/John_VanOrnum</t>
  </si>
  <si>
    <t>https://en.wikipedia.org/wiki/Alicehead</t>
  </si>
  <si>
    <t>https://en.wikipedia.org/wiki/Pat_Boone</t>
  </si>
  <si>
    <t>https://en.wikipedia.org/wiki/List_of_members_of_the_5th_Western_Cape_Provincial_Parliament</t>
  </si>
  <si>
    <t>https://en.wikipedia.org/wiki/August_Eisenmenger</t>
  </si>
  <si>
    <t>https://en.wikipedia.org/wiki/2010_New_York_Giants_season</t>
  </si>
  <si>
    <t>https://en.wikipedia.org/wiki/P%C3%A4r_Edwardson</t>
  </si>
  <si>
    <t>https://en.wikipedia.org/wiki/2019_South_Gloucestershire_Council_election</t>
  </si>
  <si>
    <t>https://en.wikipedia.org/wiki/1971_Danish_1st_Division</t>
  </si>
  <si>
    <t>https://en.wikipedia.org/wiki/Vietnamese_people_in_France</t>
  </si>
  <si>
    <t>https://en.wikipedia.org/wiki/Sun%C4%8Dana_%C5%A0krinjari%C4%87</t>
  </si>
  <si>
    <t>https://en.wikipedia.org/wiki/Diamante_Crispino</t>
  </si>
  <si>
    <t>https://en.wikipedia.org/wiki/List_of_Ultratop_40_number-one_singles_of_2009</t>
  </si>
  <si>
    <t>https://en.wikipedia.org/wiki/Hijidai_Station</t>
  </si>
  <si>
    <t>https://en.wikipedia.org/wiki/Turbo_magnificus</t>
  </si>
  <si>
    <t>https://en.wikipedia.org/wiki/Ubangi_Stomp</t>
  </si>
  <si>
    <t>https://en.wikipedia.org/wiki/Boulancourt</t>
  </si>
  <si>
    <t>https://en.wikipedia.org/wiki/Pernille_Nedergaard</t>
  </si>
  <si>
    <t>https://en.wikipedia.org/wiki/Leonid_Koltun</t>
  </si>
  <si>
    <t>https://en.wikipedia.org/wiki/Seth_McClung</t>
  </si>
  <si>
    <t>https://en.wikipedia.org/wiki/Robert_Medley</t>
  </si>
  <si>
    <t>https://en.wikipedia.org/wiki/2014_Li_Na_tennis_season</t>
  </si>
  <si>
    <t>https://en.wikipedia.org/wiki/Nolan_Reimold</t>
  </si>
  <si>
    <t>https://en.wikipedia.org/wiki/List_of_Australian_television_specialty_programme_premieres_in_2010</t>
  </si>
  <si>
    <t>https://en.wikipedia.org/wiki/Pigritia_gruis</t>
  </si>
  <si>
    <t>https://en.wikipedia.org/wiki/The_Unsaved</t>
  </si>
  <si>
    <t>https://en.wikipedia.org/wiki/Red_Bluff_Creek</t>
  </si>
  <si>
    <t>https://en.wikipedia.org/wiki/Ben-Hur_Baz</t>
  </si>
  <si>
    <t>https://en.wikipedia.org/wiki/Abdul_Aziz_bin_Musaid</t>
  </si>
  <si>
    <t>https://en.wikipedia.org/wiki/Charles_Flood</t>
  </si>
  <si>
    <t>https://en.wikipedia.org/wiki/Yapola_River</t>
  </si>
  <si>
    <t>https://en.wikipedia.org/wiki/Banhua</t>
  </si>
  <si>
    <t>https://en.wikipedia.org/wiki/Francis_Goes_to_the_Races</t>
  </si>
  <si>
    <t>https://en.wikipedia.org/wiki/Matt_Dwyer</t>
  </si>
  <si>
    <t>https://en.wikipedia.org/wiki/En_Vivo_(Selecci%C3%B3n_Nacional_de_Tango_album)</t>
  </si>
  <si>
    <t>https://en.wikipedia.org/wiki/Siadcza_Lubusz_Voivodeship</t>
  </si>
  <si>
    <t>https://en.wikipedia.org/wiki/Doba_Satu_Mare</t>
  </si>
  <si>
    <t>https://en.wikipedia.org/wiki/Church_St._Dimitrija_Bajlovce</t>
  </si>
  <si>
    <t>https://en.wikipedia.org/wiki/Slow_It_Goes</t>
  </si>
  <si>
    <t>https://en.wikipedia.org/wiki/Adavisomapur_Haveri</t>
  </si>
  <si>
    <t>Baseball</t>
  </si>
  <si>
    <t>Italy</t>
  </si>
  <si>
    <t>Bat</t>
  </si>
  <si>
    <t>Sociology</t>
  </si>
  <si>
    <t>https://en.wikipedia.org/wiki/Iran_at_the_2008_Summer_Paralympics</t>
  </si>
  <si>
    <t>https://en.wikipedia.org/wiki/Pygospila</t>
  </si>
  <si>
    <t>https://en.wikipedia.org/wiki/Sthenognatha</t>
  </si>
  <si>
    <t>https://en.wikipedia.org/wiki/Two_Shoes_(song)</t>
  </si>
  <si>
    <t>https://en.wikipedia.org/wiki/Allomicythus</t>
  </si>
  <si>
    <t>https://en.wikipedia.org/wiki/Fabien_Bacquet</t>
  </si>
  <si>
    <t>https://en.wikipedia.org/wiki/Zalman_Shazar_Junior_High_School</t>
  </si>
  <si>
    <t>https://en.wikipedia.org/wiki/Collin_Walcott</t>
  </si>
  <si>
    <t>https://en.wikipedia.org/wiki/The_Nine-tailed_Turtle</t>
  </si>
  <si>
    <t>https://en.wikipedia.org/wiki/1940_SMU_Mustangs_football_team</t>
  </si>
  <si>
    <t>https://en.wikipedia.org/wiki/Chingaza_National_Natural_Park</t>
  </si>
  <si>
    <t>https://en.wikipedia.org/wiki/Two_Small_Bodies</t>
  </si>
  <si>
    <t>https://en.wikipedia.org/wiki/Gettman</t>
  </si>
  <si>
    <t>https://en.wikipedia.org/wiki/Alice_Pollard</t>
  </si>
  <si>
    <t>https://en.wikipedia.org/wiki/Villa_di_Maiano</t>
  </si>
  <si>
    <t>https://en.wikipedia.org/wiki/Santos_Guti%C3%A9rrez</t>
  </si>
  <si>
    <t>https://en.wikipedia.org/wiki/The_Disappearance_of_Aimee</t>
  </si>
  <si>
    <t>https://en.wikipedia.org/wiki/Craig_Miller_(runner)</t>
  </si>
  <si>
    <t>https://en.wikipedia.org/wiki/Luxo_Jr._(character)</t>
  </si>
  <si>
    <t>https://en.wikipedia.org/wiki/Oil_megaprojects_(2020)</t>
  </si>
  <si>
    <t>https://en.wikipedia.org/wiki/Cliousclat</t>
  </si>
  <si>
    <t>https://en.wikipedia.org/wiki/Warrior_monk</t>
  </si>
  <si>
    <t>https://en.wikipedia.org/wiki/Lebanon_women%27s_national_basketball_team</t>
  </si>
  <si>
    <t>https://en.wikipedia.org/wiki/In_the_Name_of_the_Law_(1952_film)</t>
  </si>
  <si>
    <t>https://en.wikipedia.org/wiki/ITV_Tyne_Tees</t>
  </si>
  <si>
    <t>https://en.wikipedia.org/wiki/Hypericum_mutilum</t>
  </si>
  <si>
    <t>https://en.wikipedia.org/wiki/Lhota_(Kladno_District)</t>
  </si>
  <si>
    <t>https://en.wikipedia.org/wiki/Cape_Gage</t>
  </si>
  <si>
    <t>https://en.wikipedia.org/wiki/Glossary_of_artificial_intelligence</t>
  </si>
  <si>
    <t>https://en.wikipedia.org/wiki/The_Four_Prentices_of_London</t>
  </si>
  <si>
    <t>https://en.wikipedia.org/wiki/Parinari_curatellifolia</t>
  </si>
  <si>
    <t>https://en.wikipedia.org/wiki/Mission_Revival_architecture</t>
  </si>
  <si>
    <t>https://en.wikipedia.org/wiki/Lotus_95T</t>
  </si>
  <si>
    <t>https://en.wikipedia.org/wiki/Dual_containment</t>
  </si>
  <si>
    <t>https://en.wikipedia.org/wiki/Judy_Croome</t>
  </si>
  <si>
    <t>https://en.wikipedia.org/wiki/Sebasti%C3%A1n_Balmaceda</t>
  </si>
  <si>
    <t>https://en.wikipedia.org/wiki/Alexandre-Dominique_Denuelle</t>
  </si>
  <si>
    <t>https://en.wikipedia.org/wiki/The_Naked_Eye_(1956_film)</t>
  </si>
  <si>
    <t>https://en.wikipedia.org/wiki/Pete_Catan</t>
  </si>
  <si>
    <t>https://en.wikipedia.org/wiki/Brian_Lynch_(basketball)</t>
  </si>
  <si>
    <t>https://en.wikipedia.org/wiki/Dihydroartemisinin/piperaquine</t>
  </si>
  <si>
    <t>https://en.wikipedia.org/wiki/My_Excuse</t>
  </si>
  <si>
    <t>https://en.wikipedia.org/wiki/Ernie_Ball</t>
  </si>
  <si>
    <t>https://en.wikipedia.org/wiki/Waitzia_acuminata</t>
  </si>
  <si>
    <t>https://en.wikipedia.org/wiki/Emeraude_Toubia</t>
  </si>
  <si>
    <t>https://en.wikipedia.org/wiki/Walter_Bennett_(rugby_union)</t>
  </si>
  <si>
    <t>https://en.wikipedia.org/wiki/Jefferson_Township_Maries_County_Missouri</t>
  </si>
  <si>
    <t>https://en.wikipedia.org/wiki/Mohebbi_Rudan</t>
  </si>
  <si>
    <t>https://en.wikipedia.org/wiki/Qotbabad_Kerman</t>
  </si>
  <si>
    <t>https://en.wikipedia.org/wiki/Frederick_William_Duke_of_Courland</t>
  </si>
  <si>
    <t>Semiotics</t>
  </si>
  <si>
    <t>Communes of France</t>
  </si>
  <si>
    <t>Film</t>
  </si>
  <si>
    <t>Persian language</t>
  </si>
  <si>
    <t>Semitic languages</t>
  </si>
  <si>
    <t>Genus</t>
  </si>
  <si>
    <t>https://en.wikipedia.org/wiki/Alvin_Mitchell_(running_back)</t>
  </si>
  <si>
    <t>https://en.wikipedia.org/wiki/Henry_W._Putnam</t>
  </si>
  <si>
    <t>https://en.wikipedia.org/wiki/SpongeBob_SquarePants_(season_7)</t>
  </si>
  <si>
    <t>https://en.wikipedia.org/wiki/1970_European_Athletics_Indoor_Championships_%E2%80%93_Women%27s_shot_put</t>
  </si>
  <si>
    <t>https://en.wikipedia.org/wiki/Burch_colposuspension</t>
  </si>
  <si>
    <t>https://en.wikipedia.org/wiki/Wanda_Malecka</t>
  </si>
  <si>
    <t>https://en.wikipedia.org/wiki/Citytv</t>
  </si>
  <si>
    <t>https://en.wikipedia.org/wiki/The_Newman_School</t>
  </si>
  <si>
    <t>https://en.wikipedia.org/wiki/Jeff_Bailey</t>
  </si>
  <si>
    <t>https://en.wikipedia.org/wiki/Facetious_Folly_Feat</t>
  </si>
  <si>
    <t>https://en.wikipedia.org/wiki/7_Faces_of_Dr._Lao</t>
  </si>
  <si>
    <t>https://en.wikipedia.org/wiki/I_Don%27t_Feel_at_Home_in_This_World_Anymore</t>
  </si>
  <si>
    <t>https://en.wikipedia.org/wiki/Eddie_Heron</t>
  </si>
  <si>
    <t>https://en.wikipedia.org/wiki/69th_Brigade_NKVD</t>
  </si>
  <si>
    <t>https://en.wikipedia.org/wiki/Culladia_suffusella</t>
  </si>
  <si>
    <t>https://en.wikipedia.org/wiki/Jack_Whittaker_(politician)</t>
  </si>
  <si>
    <t>https://en.wikipedia.org/wiki/Pratap_Singh_Shah</t>
  </si>
  <si>
    <t>https://en.wikipedia.org/wiki/Raymond_Gary_Lake</t>
  </si>
  <si>
    <t>https://en.wikipedia.org/wiki/Ko_Hyeong-ryeol</t>
  </si>
  <si>
    <t>https://en.wikipedia.org/wiki/Mervyn_McCord</t>
  </si>
  <si>
    <t>https://en.wikipedia.org/wiki/Ibanez_RG7_CST</t>
  </si>
  <si>
    <t>https://en.wikipedia.org/wiki/Nicol%C3%A1s_Ram%C3%ADrez</t>
  </si>
  <si>
    <t>https://en.wikipedia.org/wiki/2019_Troy_Trojans_football_team</t>
  </si>
  <si>
    <t>https://en.wikipedia.org/wiki/List_of_Buddhist_architecture_in_China</t>
  </si>
  <si>
    <t>https://en.wikipedia.org/wiki/Thomas_Miller_(Scottish_footballer)</t>
  </si>
  <si>
    <t>https://en.wikipedia.org/wiki/Longwitton_railway_station</t>
  </si>
  <si>
    <t>https://en.wikipedia.org/wiki/Catholic_Church_in_Namibia</t>
  </si>
  <si>
    <t>https://en.wikipedia.org/wiki/List_of_Gloster_Gladiator_operators</t>
  </si>
  <si>
    <t>https://en.wikipedia.org/wiki/South_African_National_Conference_on_Environment_and_Development</t>
  </si>
  <si>
    <t>https://en.wikipedia.org/wiki/Billie_Jean_King_career_statistics</t>
  </si>
  <si>
    <t>https://en.wikipedia.org/wiki/Salter_School</t>
  </si>
  <si>
    <t>https://en.wikipedia.org/wiki/Soho_Properties</t>
  </si>
  <si>
    <t>https://en.wikipedia.org/wiki/Francis_M._Shea</t>
  </si>
  <si>
    <t>https://en.wikipedia.org/wiki/Ryan_Baldacchino</t>
  </si>
  <si>
    <t>https://en.wikipedia.org/wiki/David_Lee_Miller</t>
  </si>
  <si>
    <t>https://en.wikipedia.org/wiki/Macelognathus</t>
  </si>
  <si>
    <t>https://en.wikipedia.org/wiki/Nosarzewo_Borowe</t>
  </si>
  <si>
    <t>https://en.wikipedia.org/wiki/Isaac_Jehner</t>
  </si>
  <si>
    <t>https://en.wikipedia.org/wiki/George_S._Hobart</t>
  </si>
  <si>
    <t>https://en.wikipedia.org/wiki/1926_German_football_championship</t>
  </si>
  <si>
    <t>https://en.wikipedia.org/wiki/1998_UCI_Mountain_Bike_World_Championships</t>
  </si>
  <si>
    <t>https://en.wikipedia.org/wiki/Daisy_(doll)</t>
  </si>
  <si>
    <t>https://en.wikipedia.org/wiki/Mohamed_El_Yamani</t>
  </si>
  <si>
    <t>https://en.wikipedia.org/wiki/Zodarion_hamatum</t>
  </si>
  <si>
    <t>https://en.wikipedia.org/wiki/Anna_Gasik</t>
  </si>
  <si>
    <t>https://en.wikipedia.org/wiki/Hogup_Mountains</t>
  </si>
  <si>
    <t>https://en.wikipedia.org/wiki/Olney_Friends_School</t>
  </si>
  <si>
    <t>https://en.wikipedia.org/wiki/Turpin_Oklahoma</t>
  </si>
  <si>
    <t>https://en.wikipedia.org/wiki/Iron_Ridge_Wisconsin</t>
  </si>
  <si>
    <t>https://en.wikipedia.org/wiki/Pirana_Rajasthan</t>
  </si>
  <si>
    <t>Culture</t>
  </si>
  <si>
    <t>Village</t>
  </si>
  <si>
    <t>State (polity)</t>
  </si>
  <si>
    <t>England</t>
  </si>
  <si>
    <t>Education</t>
  </si>
  <si>
    <t>Canada</t>
  </si>
  <si>
    <t>https://en.wikipedia.org/wiki/Hercule_mourant</t>
  </si>
  <si>
    <t>https://en.wikipedia.org/wiki/CV-2000</t>
  </si>
  <si>
    <t>https://en.wikipedia.org/wiki/William_R._Higgins</t>
  </si>
  <si>
    <t>https://en.wikipedia.org/wiki/Chen_Guohua</t>
  </si>
  <si>
    <t>https://en.wikipedia.org/wiki/Blackburn_Cirrus_Minor</t>
  </si>
  <si>
    <t>https://en.wikipedia.org/wiki/Battle_of_Cunaxa</t>
  </si>
  <si>
    <t>https://en.wikipedia.org/wiki/Leo_Miller_(American_football)</t>
  </si>
  <si>
    <t>https://en.wikipedia.org/wiki/1896_Iowa_Agricultural_Cyclones_football_team</t>
  </si>
  <si>
    <t>https://en.wikipedia.org/wiki/Ben_Bullen_railway_station</t>
  </si>
  <si>
    <t>https://en.wikipedia.org/wiki/On_the_Murder_of_Eratosthenes</t>
  </si>
  <si>
    <t>https://en.wikipedia.org/wiki/1985_New_Brunswick_Liberal_Association_leadership_election</t>
  </si>
  <si>
    <t>https://en.wikipedia.org/wiki/Dick_Dillin</t>
  </si>
  <si>
    <t>https://en.wikipedia.org/wiki/Loy_(gastropod)</t>
  </si>
  <si>
    <t>https://en.wikipedia.org/wiki/Heyran-e_Vosta</t>
  </si>
  <si>
    <t>https://en.wikipedia.org/wiki/Jeff_Pillars</t>
  </si>
  <si>
    <t>https://en.wikipedia.org/wiki/Soviet_deportations_from_Lithuania</t>
  </si>
  <si>
    <t>https://en.wikipedia.org/wiki/Piletocera_violascens</t>
  </si>
  <si>
    <t>https://en.wikipedia.org/wiki/Escuela_Agr%C3%ADcola_Don_Gregorio</t>
  </si>
  <si>
    <t>https://en.wikipedia.org/wiki/Molmanatti</t>
  </si>
  <si>
    <t>https://en.wikipedia.org/wiki/April_Theses</t>
  </si>
  <si>
    <t>https://en.wikipedia.org/wiki/Emanuel_Feldman</t>
  </si>
  <si>
    <t>https://en.wikipedia.org/wiki/The_Trials_of_Oz</t>
  </si>
  <si>
    <t>https://en.wikipedia.org/wiki/Colomera</t>
  </si>
  <si>
    <t>https://en.wikipedia.org/wiki/Trepobaris</t>
  </si>
  <si>
    <t>https://en.wikipedia.org/wiki/Tony_Bartley</t>
  </si>
  <si>
    <t>https://en.wikipedia.org/wiki/Rahman_Baccus_Gajraj</t>
  </si>
  <si>
    <t>https://en.wikipedia.org/wiki/Abloux</t>
  </si>
  <si>
    <t>https://en.wikipedia.org/wiki/Line_02_(Phnom_Penh_Bus_Rapid_Transit)</t>
  </si>
  <si>
    <t>https://en.wikipedia.org/wiki/Scott_Mandia</t>
  </si>
  <si>
    <t>https://en.wikipedia.org/wiki/Northern_Maalhosmadulu_Atoll</t>
  </si>
  <si>
    <t>https://en.wikipedia.org/wiki/Muhammad_Youssef_(boxer)</t>
  </si>
  <si>
    <t>https://en.wikipedia.org/wiki/Sam_Seder</t>
  </si>
  <si>
    <t>https://en.wikipedia.org/wiki/Ma_Shuyue</t>
  </si>
  <si>
    <t>https://en.wikipedia.org/wiki/Mawer_and_Ingle</t>
  </si>
  <si>
    <t>https://en.wikipedia.org/wiki/Police_use_of_deadly_force_in_the_United_States</t>
  </si>
  <si>
    <t>https://en.wikipedia.org/wiki/Chittaranjan_Park</t>
  </si>
  <si>
    <t>https://en.wikipedia.org/wiki/Los_R%C3%ADos_Province</t>
  </si>
  <si>
    <t>https://en.wikipedia.org/wiki/Danuria_buchholzi</t>
  </si>
  <si>
    <t>https://en.wikipedia.org/wiki/Illinois_Innocence_Project</t>
  </si>
  <si>
    <t>https://en.wikipedia.org/wiki/1961_Pau_Grand_Prix</t>
  </si>
  <si>
    <t>https://en.wikipedia.org/wiki/%C3%89mile_Francqui</t>
  </si>
  <si>
    <t>https://en.wikipedia.org/wiki/Jan_Hartman_(Nazi_collaborator)</t>
  </si>
  <si>
    <t>https://en.wikipedia.org/wiki/Herpetogramma_cleoropa</t>
  </si>
  <si>
    <t>https://en.wikipedia.org/wiki/Tiberius_Claudius_Donatus</t>
  </si>
  <si>
    <t>https://en.wikipedia.org/wiki/Chatham_House_Rule</t>
  </si>
  <si>
    <t>https://en.wikipedia.org/wiki/Yang_Hao_(diver)</t>
  </si>
  <si>
    <t>https://en.wikipedia.org/wiki/Stapleford_Zimbabwe</t>
  </si>
  <si>
    <t>https://en.wikipedia.org/wiki/Oratory_del_Gonfalone_Trecate</t>
  </si>
  <si>
    <t>https://en.wikipedia.org/wiki/Wheeler_Township_Michigan</t>
  </si>
  <si>
    <t>https://en.wikipedia.org/wiki/Lake_Shore_%26_Michigan_Southern_Freight_Depot_(Westfield_New_York)</t>
  </si>
  <si>
    <t>Organization</t>
  </si>
  <si>
    <t>Help:Media</t>
  </si>
  <si>
    <t>Taxonomy (biology)</t>
  </si>
  <si>
    <t>Nonprofit organization</t>
  </si>
  <si>
    <t>Simplified Chinese characters</t>
  </si>
  <si>
    <t>United Kingdom</t>
  </si>
  <si>
    <t>Moth</t>
  </si>
  <si>
    <t>https://en.wikipedia.org/wiki/Gazeh_Shahnavazi</t>
  </si>
  <si>
    <t>https://en.wikipedia.org/wiki/Azalapur</t>
  </si>
  <si>
    <t>https://en.wikipedia.org/wiki/Anastasia_Zagoruiko</t>
  </si>
  <si>
    <t>https://en.wikipedia.org/wiki/Boulevard_Barb%C3%A8s</t>
  </si>
  <si>
    <t>https://en.wikipedia.org/wiki/Thomas_Lunsford</t>
  </si>
  <si>
    <t>https://en.wikipedia.org/wiki/RFL_President%27s_Cup</t>
  </si>
  <si>
    <t>https://en.wikipedia.org/wiki/Calleagris_jamesoni</t>
  </si>
  <si>
    <t>https://en.wikipedia.org/wiki/Hum_Award_for_Best_Soap_Actress</t>
  </si>
  <si>
    <t>https://en.wikipedia.org/wiki/Addis%27s_Single_Rail_Tramway</t>
  </si>
  <si>
    <t>https://en.wikipedia.org/wiki/Ron_Dickerson</t>
  </si>
  <si>
    <t>https://en.wikipedia.org/wiki/Chamagne</t>
  </si>
  <si>
    <t>https://en.wikipedia.org/wiki/2012_Troms%C3%B8_IL_season</t>
  </si>
  <si>
    <t>https://en.wikipedia.org/wiki/Catherine_of_Saxe-Lauenburg</t>
  </si>
  <si>
    <t>https://en.wikipedia.org/wiki/Granulina_lazaroi</t>
  </si>
  <si>
    <t>https://en.wikipedia.org/wiki/Minuscule_56</t>
  </si>
  <si>
    <t>https://en.wikipedia.org/wiki/Louis_Couffignal</t>
  </si>
  <si>
    <t>https://en.wikipedia.org/wiki/Sampit_River</t>
  </si>
  <si>
    <t>https://en.wikipedia.org/wiki/Paperweight_(book)</t>
  </si>
  <si>
    <t>https://en.wikipedia.org/wiki/Letters_Home_(The_Soldiers_album)</t>
  </si>
  <si>
    <t>https://en.wikipedia.org/wiki/Irigh_N%27Tahala</t>
  </si>
  <si>
    <t>https://en.wikipedia.org/wiki/42nd_Armoured_Regiment_(India)</t>
  </si>
  <si>
    <t>https://en.wikipedia.org/wiki/The_Lure_of_Heart%27s_Desire</t>
  </si>
  <si>
    <t>https://en.wikipedia.org/wiki/Islas_Chimanas</t>
  </si>
  <si>
    <t>https://en.wikipedia.org/wiki/Mir%C4%8De_Radulovi%C4%87</t>
  </si>
  <si>
    <t>https://en.wikipedia.org/wiki/Long_After_Midnight</t>
  </si>
  <si>
    <t>https://en.wikipedia.org/wiki/Andisol</t>
  </si>
  <si>
    <t>https://en.wikipedia.org/wiki/Cambridgeshire_Militia</t>
  </si>
  <si>
    <t>https://en.wikipedia.org/wiki/Yarumela</t>
  </si>
  <si>
    <t>https://en.wikipedia.org/wiki/Guidelines_for_the_Definition_of_Managed_Objects</t>
  </si>
  <si>
    <t>https://en.wikipedia.org/wiki/Patrick_O%27Donoghue_(Young_Irelander)</t>
  </si>
  <si>
    <t>https://en.wikipedia.org/wiki/2015_NCAA_Division_II_football_rankings</t>
  </si>
  <si>
    <t>https://en.wikipedia.org/wiki/David_McDiarmid</t>
  </si>
  <si>
    <t>https://en.wikipedia.org/wiki/Sugiura_Shigemine</t>
  </si>
  <si>
    <t>https://en.wikipedia.org/wiki/Joel_Cunningham</t>
  </si>
  <si>
    <t>https://en.wikipedia.org/wiki/Strasbourg_(song)</t>
  </si>
  <si>
    <t>https://en.wikipedia.org/wiki/Rosa_Rusanen</t>
  </si>
  <si>
    <t>https://en.wikipedia.org/wiki/Laurie_Ayton_Jnr</t>
  </si>
  <si>
    <t>https://en.wikipedia.org/wiki/Lord_George_Murray_(bishop)</t>
  </si>
  <si>
    <t>https://en.wikipedia.org/wiki/Eyeluminati</t>
  </si>
  <si>
    <t>https://en.wikipedia.org/wiki/Viktor_Kuzkin</t>
  </si>
  <si>
    <t>https://en.wikipedia.org/wiki/Bosonic_field</t>
  </si>
  <si>
    <t>https://en.wikipedia.org/wiki/The_Impossible_Shapes</t>
  </si>
  <si>
    <t>https://en.wikipedia.org/wiki/Kamli_(film)</t>
  </si>
  <si>
    <t>https://en.wikipedia.org/wiki/La_nonne_sanglante</t>
  </si>
  <si>
    <t>https://en.wikipedia.org/wiki/Law_Secretary_of_Pakistan</t>
  </si>
  <si>
    <t>https://en.wikipedia.org/wiki/Aleksandr_Neborak</t>
  </si>
  <si>
    <t>https://en.wikipedia.org/wiki/Delaware_Valley_Minority_Student_Achievement_Consortium</t>
  </si>
  <si>
    <t>https://en.wikipedia.org/wiki/1875_Breconshire_by-election</t>
  </si>
  <si>
    <t>https://en.wikipedia.org/wiki/James_Shuttleworth_(politician)</t>
  </si>
  <si>
    <t>https://en.wikipedia.org/wiki/Sir_John_Trelawny_1st_Baronet</t>
  </si>
  <si>
    <t>Army</t>
  </si>
  <si>
    <t>Letter (alphabet)</t>
  </si>
  <si>
    <t>Word</t>
  </si>
  <si>
    <t>American football</t>
  </si>
  <si>
    <t>Legislature</t>
  </si>
  <si>
    <t>Contact sport</t>
  </si>
  <si>
    <t>Government</t>
  </si>
  <si>
    <t>https://en.wikipedia.org/wiki/Sierra_garter_snake</t>
  </si>
  <si>
    <t>https://en.wikipedia.org/wiki/Algorithms_%2B_Data_Structures_%3D_Programs</t>
  </si>
  <si>
    <t>https://en.wikipedia.org/wiki/Joe_Berg</t>
  </si>
  <si>
    <t>https://en.wikipedia.org/wiki/1992_Russian_Women%27s_Cup</t>
  </si>
  <si>
    <t>https://en.wikipedia.org/wiki/Pontacq</t>
  </si>
  <si>
    <t>https://en.wikipedia.org/wiki/Atlantic_Sun_Conference_Baseball_Tournament</t>
  </si>
  <si>
    <t>https://en.wikipedia.org/wiki/Molinier</t>
  </si>
  <si>
    <t>https://en.wikipedia.org/wiki/Bob_Crowley</t>
  </si>
  <si>
    <t>https://en.wikipedia.org/wiki/2-Chlorobenzoic_acid</t>
  </si>
  <si>
    <t>https://en.wikipedia.org/wiki/Terra_Nova:_Strike_Force_Centauri</t>
  </si>
  <si>
    <t>https://en.wikipedia.org/wiki/Brandon_Valentine-Parris</t>
  </si>
  <si>
    <t>https://en.wikipedia.org/wiki/United_Irishman_(1948_newspaper)</t>
  </si>
  <si>
    <t>https://en.wikipedia.org/wiki/Barred_long-tailed_cuckoo</t>
  </si>
  <si>
    <t>https://en.wikipedia.org/wiki/Golden_Raspberry_Award_for_Worst_Actor</t>
  </si>
  <si>
    <t>https://en.wikipedia.org/wiki/Stade_Robert_Champroux</t>
  </si>
  <si>
    <t>https://en.wikipedia.org/wiki/Polyhymno</t>
  </si>
  <si>
    <t>https://en.wikipedia.org/wiki/Willy_Rudolf_Foerster</t>
  </si>
  <si>
    <t>https://en.wikipedia.org/wiki/Ottoman_cruiser_Peyk-i_%C5%9Eevket</t>
  </si>
  <si>
    <t>https://en.wikipedia.org/wiki/S1_highway_(Georgia)</t>
  </si>
  <si>
    <t>https://en.wikipedia.org/wiki/Sultan_Murad_Mosque</t>
  </si>
  <si>
    <t>https://en.wikipedia.org/wiki/Sreten_Stani%C4%87</t>
  </si>
  <si>
    <t>https://en.wikipedia.org/wiki/Educated_Horses</t>
  </si>
  <si>
    <t>https://en.wikipedia.org/wiki/Turbonilla_hespera</t>
  </si>
  <si>
    <t>https://en.wikipedia.org/wiki/The_Old_Bell_Museum</t>
  </si>
  <si>
    <t>https://en.wikipedia.org/wiki/American_Medical_Student_Association</t>
  </si>
  <si>
    <t>https://en.wikipedia.org/wiki/Charles_Moline</t>
  </si>
  <si>
    <t>https://en.wikipedia.org/wiki/The_Irish_Filmography</t>
  </si>
  <si>
    <t>https://en.wikipedia.org/wiki/Australian_citizenship_affirmation</t>
  </si>
  <si>
    <t>https://en.wikipedia.org/wiki/David_Waweru</t>
  </si>
  <si>
    <t>https://en.wikipedia.org/wiki/Zonget</t>
  </si>
  <si>
    <t>https://en.wikipedia.org/wiki/Mestes</t>
  </si>
  <si>
    <t>https://en.wikipedia.org/wiki/Lankershim_Boulevard</t>
  </si>
  <si>
    <t>https://en.wikipedia.org/wiki/Robert_Freedman_(political_scientist)</t>
  </si>
  <si>
    <t>https://en.wikipedia.org/wiki/Jeff_White_House</t>
  </si>
  <si>
    <t>https://en.wikipedia.org/wiki/Historical_fallacy</t>
  </si>
  <si>
    <t>https://en.wikipedia.org/wiki/Ravensbourne_railway_station</t>
  </si>
  <si>
    <t>https://en.wikipedia.org/wiki/Mike_Weir_(politician)</t>
  </si>
  <si>
    <t>https://en.wikipedia.org/wiki/Seven_Against_the_Wall</t>
  </si>
  <si>
    <t>https://en.wikipedia.org/wiki/Agullent</t>
  </si>
  <si>
    <t>https://en.wikipedia.org/wiki/2017_European_Canoe_Slalom_Championships</t>
  </si>
  <si>
    <t>https://en.wikipedia.org/wiki/Paul_Hardy_(illustrator)</t>
  </si>
  <si>
    <t>https://en.wikipedia.org/wiki/Athletics_at_the_2014_Asian_Games_%E2%80%93_Women%27s_5000_metres</t>
  </si>
  <si>
    <t>https://en.wikipedia.org/wiki/Steve_Meredith</t>
  </si>
  <si>
    <t>https://en.wikipedia.org/wiki/Chuck_Bradley_(tight_end)</t>
  </si>
  <si>
    <t>https://en.wikipedia.org/wiki/Hohenzollernstra%C3%9Fe</t>
  </si>
  <si>
    <t>https://en.wikipedia.org/wiki/Split-finger_fastball</t>
  </si>
  <si>
    <t>https://en.wikipedia.org/wiki/Pseudovomer</t>
  </si>
  <si>
    <t>https://en.wikipedia.org/wiki/Richard_John_Wrottesley_5th_Baron_Wrottesley</t>
  </si>
  <si>
    <t>https://en.wikipedia.org/wiki/Sir_Christopher_Musgrave_5th_Baronet</t>
  </si>
  <si>
    <t>https://en.wikipedia.org/wiki/Sattari_Malda</t>
  </si>
  <si>
    <t>Ireland</t>
  </si>
  <si>
    <t>Scottish Gaelic</t>
  </si>
  <si>
    <t>Engineering</t>
  </si>
  <si>
    <t>Romanization of Russian</t>
  </si>
  <si>
    <t>Species</t>
  </si>
  <si>
    <t>0?</t>
  </si>
  <si>
    <t>(changed to zero - no initial first link on found in a page)</t>
  </si>
  <si>
    <t>(cycle - no path - changed to zero)</t>
  </si>
  <si>
    <t>(error, removed from stats)</t>
  </si>
  <si>
    <t>Error Resolution/zero explanation</t>
  </si>
  <si>
    <t>(no first link in text body)</t>
  </si>
  <si>
    <t>(changed to zero - no initial first link found in a text body)</t>
  </si>
  <si>
    <t>(no first link in text body - surname)</t>
  </si>
  <si>
    <t>(no first link in text body - list)</t>
  </si>
  <si>
    <t>Mean Dist</t>
  </si>
  <si>
    <t>Median Dist</t>
  </si>
  <si>
    <t>Max Dist</t>
  </si>
  <si>
    <t>SD Dist</t>
  </si>
  <si>
    <t>Total without Path</t>
  </si>
  <si>
    <t>Total</t>
  </si>
  <si>
    <t>Total with Path</t>
  </si>
  <si>
    <t>%</t>
  </si>
  <si>
    <t>Variance</t>
  </si>
  <si>
    <t>Ratio (Var/mean)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</si>
</sst>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4" borderId="0" xfId="2" applyFill="1"/>
    <xf numFmtId="10" fontId="0" fillId="0" borderId="0" xfId="1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O%27Hara_Township_Allegheny_County_Pennsylvania" TargetMode="External"/><Relationship Id="rId18" Type="http://schemas.openxmlformats.org/officeDocument/2006/relationships/hyperlink" Target="https://en.wikipedia.org/wiki/Church_St._Dimitrija_Bajlovce" TargetMode="External"/><Relationship Id="rId26" Type="http://schemas.openxmlformats.org/officeDocument/2006/relationships/hyperlink" Target="https://en.wikipedia.org/wiki/Iron_Ridge_Wisconsin" TargetMode="External"/><Relationship Id="rId39" Type="http://schemas.openxmlformats.org/officeDocument/2006/relationships/hyperlink" Target="https://en.wikipedia.org/wiki/John_VanOrnum" TargetMode="External"/><Relationship Id="rId21" Type="http://schemas.openxmlformats.org/officeDocument/2006/relationships/hyperlink" Target="https://en.wikipedia.org/wiki/Jefferson_Township_Maries_County_Missouri" TargetMode="External"/><Relationship Id="rId34" Type="http://schemas.openxmlformats.org/officeDocument/2006/relationships/hyperlink" Target="https://en.wikipedia.org/wiki/Sir_Christopher_Musgrave_5th_Baronet" TargetMode="External"/><Relationship Id="rId42" Type="http://schemas.openxmlformats.org/officeDocument/2006/relationships/hyperlink" Target="https://en.wikipedia.org/wiki/Lankershim_Boulevard" TargetMode="External"/><Relationship Id="rId47" Type="http://schemas.openxmlformats.org/officeDocument/2006/relationships/hyperlink" Target="https://en.wikipedia.org/wiki/Hahn_(surname)" TargetMode="External"/><Relationship Id="rId50" Type="http://schemas.openxmlformats.org/officeDocument/2006/relationships/hyperlink" Target="https://en.wikipedia.org/wiki/Gettman" TargetMode="External"/><Relationship Id="rId7" Type="http://schemas.openxmlformats.org/officeDocument/2006/relationships/hyperlink" Target="https://en.wikipedia.org/wiki/Chester_Borough_New_Jersey" TargetMode="External"/><Relationship Id="rId2" Type="http://schemas.openxmlformats.org/officeDocument/2006/relationships/hyperlink" Target="https://en.wikipedia.org/wiki/Penn_Township_Lycoming_County_Pennsylvania" TargetMode="External"/><Relationship Id="rId16" Type="http://schemas.openxmlformats.org/officeDocument/2006/relationships/hyperlink" Target="https://en.wikipedia.org/wiki/Siadcza_Lubusz_Voivodeship" TargetMode="External"/><Relationship Id="rId29" Type="http://schemas.openxmlformats.org/officeDocument/2006/relationships/hyperlink" Target="https://en.wikipedia.org/wiki/Oratory_del_Gonfalone_Trecate" TargetMode="External"/><Relationship Id="rId11" Type="http://schemas.openxmlformats.org/officeDocument/2006/relationships/hyperlink" Target="https://en.wikipedia.org/wiki/Lower_Broughton_South_Australia" TargetMode="External"/><Relationship Id="rId24" Type="http://schemas.openxmlformats.org/officeDocument/2006/relationships/hyperlink" Target="https://en.wikipedia.org/wiki/Frederick_William_Duke_of_Courland" TargetMode="External"/><Relationship Id="rId32" Type="http://schemas.openxmlformats.org/officeDocument/2006/relationships/hyperlink" Target="https://en.wikipedia.org/wiki/Sir_John_Trelawny_1st_Baronet" TargetMode="External"/><Relationship Id="rId37" Type="http://schemas.openxmlformats.org/officeDocument/2006/relationships/hyperlink" Target="https://en.wikipedia.org/wiki/In_a_Valley_of_Violence" TargetMode="External"/><Relationship Id="rId40" Type="http://schemas.openxmlformats.org/officeDocument/2006/relationships/hyperlink" Target="https://en.wikipedia.org/wiki/Billie_Jean_King_career_statistics" TargetMode="External"/><Relationship Id="rId45" Type="http://schemas.openxmlformats.org/officeDocument/2006/relationships/hyperlink" Target="https://en.wikipedia.org/wiki/Exploration_of_Mercury" TargetMode="External"/><Relationship Id="rId5" Type="http://schemas.openxmlformats.org/officeDocument/2006/relationships/hyperlink" Target="https://en.wikipedia.org/wiki/Palazzo_Lezze_Venice" TargetMode="External"/><Relationship Id="rId15" Type="http://schemas.openxmlformats.org/officeDocument/2006/relationships/hyperlink" Target="https://en.wikipedia.org/wiki/Rantoul_Kansas" TargetMode="External"/><Relationship Id="rId23" Type="http://schemas.openxmlformats.org/officeDocument/2006/relationships/hyperlink" Target="https://en.wikipedia.org/wiki/Qotbabad_Kerman" TargetMode="External"/><Relationship Id="rId28" Type="http://schemas.openxmlformats.org/officeDocument/2006/relationships/hyperlink" Target="https://en.wikipedia.org/wiki/Stapleford_Zimbabwe" TargetMode="External"/><Relationship Id="rId36" Type="http://schemas.openxmlformats.org/officeDocument/2006/relationships/hyperlink" Target="https://en.wikipedia.org/wiki/Zelia_Trebelli-Bettini" TargetMode="External"/><Relationship Id="rId49" Type="http://schemas.openxmlformats.org/officeDocument/2006/relationships/hyperlink" Target="https://en.wikipedia.org/wiki/List_of_Australian_television_specialty_programme_premieres_in_2010" TargetMode="External"/><Relationship Id="rId10" Type="http://schemas.openxmlformats.org/officeDocument/2006/relationships/hyperlink" Target="https://en.wikipedia.org/wiki/St_Andrew%27s_College_University_of_Sydney" TargetMode="External"/><Relationship Id="rId19" Type="http://schemas.openxmlformats.org/officeDocument/2006/relationships/hyperlink" Target="https://en.wikipedia.org/wiki/Slow_It_Goes" TargetMode="External"/><Relationship Id="rId31" Type="http://schemas.openxmlformats.org/officeDocument/2006/relationships/hyperlink" Target="https://en.wikipedia.org/wiki/Lake_Shore_%26_Michigan_Southern_Freight_Depot_(Westfield_New_York)" TargetMode="External"/><Relationship Id="rId44" Type="http://schemas.openxmlformats.org/officeDocument/2006/relationships/hyperlink" Target="https://en.wikipedia.org/wiki/Misconstrued" TargetMode="External"/><Relationship Id="rId4" Type="http://schemas.openxmlformats.org/officeDocument/2006/relationships/hyperlink" Target="https://en.wikipedia.org/wiki/Lewis_and_Clark_Bridge_(Wolf_Point_Montana)" TargetMode="External"/><Relationship Id="rId9" Type="http://schemas.openxmlformats.org/officeDocument/2006/relationships/hyperlink" Target="https://en.wikipedia.org/wiki/Sir_William_Taylor_1st_Baronet" TargetMode="External"/><Relationship Id="rId14" Type="http://schemas.openxmlformats.org/officeDocument/2006/relationships/hyperlink" Target="https://en.wikipedia.org/wiki/First_Methodist_Church_Building_(Atoka_Oklahoma)" TargetMode="External"/><Relationship Id="rId22" Type="http://schemas.openxmlformats.org/officeDocument/2006/relationships/hyperlink" Target="https://en.wikipedia.org/wiki/Mohebbi_Rudan" TargetMode="External"/><Relationship Id="rId27" Type="http://schemas.openxmlformats.org/officeDocument/2006/relationships/hyperlink" Target="https://en.wikipedia.org/wiki/Pirana_Rajasthan" TargetMode="External"/><Relationship Id="rId30" Type="http://schemas.openxmlformats.org/officeDocument/2006/relationships/hyperlink" Target="https://en.wikipedia.org/wiki/Wheeler_Township_Michigan" TargetMode="External"/><Relationship Id="rId35" Type="http://schemas.openxmlformats.org/officeDocument/2006/relationships/hyperlink" Target="https://en.wikipedia.org/wiki/Sattari_Malda" TargetMode="External"/><Relationship Id="rId43" Type="http://schemas.openxmlformats.org/officeDocument/2006/relationships/hyperlink" Target="https://en.wikipedia.org/wiki/Viqueira" TargetMode="External"/><Relationship Id="rId48" Type="http://schemas.openxmlformats.org/officeDocument/2006/relationships/hyperlink" Target="https://en.wikipedia.org/wiki/List_of_members_of_the_5th_Western_Cape_Provincial_Parliament" TargetMode="External"/><Relationship Id="rId8" Type="http://schemas.openxmlformats.org/officeDocument/2006/relationships/hyperlink" Target="https://en.wikipedia.org/wiki/Krasnokamensk_Zabaykalsky_Krai" TargetMode="External"/><Relationship Id="rId51" Type="http://schemas.openxmlformats.org/officeDocument/2006/relationships/hyperlink" Target="https://en.wikipedia.org/wiki/Molinier" TargetMode="External"/><Relationship Id="rId3" Type="http://schemas.openxmlformats.org/officeDocument/2006/relationships/hyperlink" Target="https://en.wikipedia.org/wiki/Wellsville_Pennsylvania" TargetMode="External"/><Relationship Id="rId12" Type="http://schemas.openxmlformats.org/officeDocument/2006/relationships/hyperlink" Target="https://en.wikipedia.org/wiki/La_Huerta_Jalisco" TargetMode="External"/><Relationship Id="rId17" Type="http://schemas.openxmlformats.org/officeDocument/2006/relationships/hyperlink" Target="https://en.wikipedia.org/wiki/Doba_Satu_Mare" TargetMode="External"/><Relationship Id="rId25" Type="http://schemas.openxmlformats.org/officeDocument/2006/relationships/hyperlink" Target="https://en.wikipedia.org/wiki/Turpin_Oklahoma" TargetMode="External"/><Relationship Id="rId33" Type="http://schemas.openxmlformats.org/officeDocument/2006/relationships/hyperlink" Target="https://en.wikipedia.org/wiki/Richard_John_Wrottesley_5th_Baron_Wrottesley" TargetMode="External"/><Relationship Id="rId38" Type="http://schemas.openxmlformats.org/officeDocument/2006/relationships/hyperlink" Target="https://en.wikipedia.org/wiki/The_Bandit_of_Tropico" TargetMode="External"/><Relationship Id="rId46" Type="http://schemas.openxmlformats.org/officeDocument/2006/relationships/hyperlink" Target="https://en.wikipedia.org/wiki/Elias_Lieberman" TargetMode="External"/><Relationship Id="rId20" Type="http://schemas.openxmlformats.org/officeDocument/2006/relationships/hyperlink" Target="https://en.wikipedia.org/wiki/Adavisomapur_Haveri" TargetMode="External"/><Relationship Id="rId41" Type="http://schemas.openxmlformats.org/officeDocument/2006/relationships/hyperlink" Target="https://en.wikipedia.org/wiki/Irigh_N%27Tahala" TargetMode="External"/><Relationship Id="rId1" Type="http://schemas.openxmlformats.org/officeDocument/2006/relationships/hyperlink" Target="https://en.wikipedia.org/wiki/Francis_Seymour_of_Sherborne_Dorset" TargetMode="External"/><Relationship Id="rId6" Type="http://schemas.openxmlformats.org/officeDocument/2006/relationships/hyperlink" Target="https://en.wikipedia.org/wiki/Lomax_Township_Henderson_County_Illino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1FA6-9573-1349-93CA-52B8586B2F47}">
  <dimension ref="A1:K502"/>
  <sheetViews>
    <sheetView tabSelected="1" workbookViewId="0">
      <selection activeCell="F8" sqref="F8"/>
    </sheetView>
  </sheetViews>
  <sheetFormatPr baseColWidth="10" defaultRowHeight="16"/>
  <cols>
    <col min="1" max="1" width="95.33203125" bestFit="1" customWidth="1"/>
    <col min="4" max="4" width="48.33203125" bestFit="1" customWidth="1"/>
    <col min="5" max="5" width="16.5" bestFit="1" customWidth="1"/>
    <col min="6" max="6" width="15.6640625" bestFit="1" customWidth="1"/>
    <col min="7" max="7" width="13.6640625" bestFit="1" customWidth="1"/>
    <col min="9" max="9" width="64.1640625" bestFit="1" customWidth="1"/>
  </cols>
  <sheetData>
    <row r="1" spans="1:8">
      <c r="A1" t="s">
        <v>0</v>
      </c>
      <c r="B1" t="s">
        <v>1</v>
      </c>
      <c r="C1" t="s">
        <v>612</v>
      </c>
      <c r="D1" t="s">
        <v>616</v>
      </c>
      <c r="E1" t="s">
        <v>621</v>
      </c>
      <c r="F1" t="s">
        <v>622</v>
      </c>
      <c r="G1" t="s">
        <v>624</v>
      </c>
      <c r="H1" t="s">
        <v>623</v>
      </c>
    </row>
    <row r="2" spans="1:8">
      <c r="E2">
        <f>AVERAGE(B:B)</f>
        <v>17.248995983935743</v>
      </c>
      <c r="F2">
        <f>MEDIAN(B:B)</f>
        <v>17</v>
      </c>
      <c r="G2">
        <f>STDEV(B:B)</f>
        <v>6.2123917992337727</v>
      </c>
      <c r="H2">
        <f>MAX(B:B)</f>
        <v>41</v>
      </c>
    </row>
    <row r="3" spans="1:8">
      <c r="A3" s="1" t="s">
        <v>81</v>
      </c>
      <c r="B3">
        <v>14</v>
      </c>
      <c r="C3">
        <f>IF(B3=0,1, )</f>
        <v>0</v>
      </c>
    </row>
    <row r="4" spans="1:8">
      <c r="A4" t="s">
        <v>2</v>
      </c>
      <c r="B4">
        <v>14</v>
      </c>
      <c r="C4">
        <f t="shared" ref="C4:C67" si="0">IF(B4=0,1, )</f>
        <v>0</v>
      </c>
      <c r="E4" t="s">
        <v>625</v>
      </c>
      <c r="F4" t="s">
        <v>626</v>
      </c>
      <c r="G4" t="s">
        <v>627</v>
      </c>
      <c r="H4" t="s">
        <v>628</v>
      </c>
    </row>
    <row r="5" spans="1:8">
      <c r="A5" t="s">
        <v>3</v>
      </c>
      <c r="B5">
        <v>16</v>
      </c>
      <c r="C5">
        <f t="shared" si="0"/>
        <v>0</v>
      </c>
      <c r="E5">
        <f>SUM(C:C)</f>
        <v>11</v>
      </c>
      <c r="F5">
        <v>498</v>
      </c>
      <c r="G5">
        <f>F5-E5</f>
        <v>487</v>
      </c>
      <c r="H5" s="6">
        <f>G5/F5</f>
        <v>0.97791164658634533</v>
      </c>
    </row>
    <row r="6" spans="1:8">
      <c r="A6" t="s">
        <v>4</v>
      </c>
      <c r="B6">
        <v>14</v>
      </c>
      <c r="C6">
        <f t="shared" si="0"/>
        <v>0</v>
      </c>
    </row>
    <row r="7" spans="1:8">
      <c r="A7" t="s">
        <v>5</v>
      </c>
      <c r="B7">
        <v>14</v>
      </c>
      <c r="C7">
        <f t="shared" si="0"/>
        <v>0</v>
      </c>
      <c r="E7" t="s">
        <v>629</v>
      </c>
      <c r="F7" t="s">
        <v>630</v>
      </c>
    </row>
    <row r="8" spans="1:8">
      <c r="A8" t="s">
        <v>6</v>
      </c>
      <c r="B8">
        <v>17</v>
      </c>
      <c r="C8">
        <f t="shared" si="0"/>
        <v>0</v>
      </c>
      <c r="E8">
        <f>G2*G2</f>
        <v>38.593811867187028</v>
      </c>
    </row>
    <row r="9" spans="1:8">
      <c r="A9" t="s">
        <v>7</v>
      </c>
      <c r="B9">
        <v>18</v>
      </c>
      <c r="C9">
        <f t="shared" si="0"/>
        <v>0</v>
      </c>
    </row>
    <row r="10" spans="1:8">
      <c r="A10" t="s">
        <v>8</v>
      </c>
      <c r="B10">
        <v>13</v>
      </c>
      <c r="C10">
        <f t="shared" si="0"/>
        <v>0</v>
      </c>
    </row>
    <row r="11" spans="1:8">
      <c r="A11" t="s">
        <v>9</v>
      </c>
      <c r="B11">
        <v>13</v>
      </c>
      <c r="C11">
        <f t="shared" si="0"/>
        <v>0</v>
      </c>
    </row>
    <row r="12" spans="1:8">
      <c r="A12" t="s">
        <v>10</v>
      </c>
      <c r="B12">
        <v>14</v>
      </c>
      <c r="C12">
        <f t="shared" si="0"/>
        <v>0</v>
      </c>
    </row>
    <row r="13" spans="1:8">
      <c r="A13" s="1" t="s">
        <v>82</v>
      </c>
      <c r="B13">
        <v>15</v>
      </c>
      <c r="C13">
        <f t="shared" si="0"/>
        <v>0</v>
      </c>
    </row>
    <row r="14" spans="1:8">
      <c r="A14" s="1" t="s">
        <v>83</v>
      </c>
      <c r="B14">
        <v>16</v>
      </c>
      <c r="C14">
        <f t="shared" si="0"/>
        <v>0</v>
      </c>
    </row>
    <row r="15" spans="1:8">
      <c r="A15" t="s">
        <v>11</v>
      </c>
      <c r="B15">
        <v>17</v>
      </c>
      <c r="C15">
        <f t="shared" si="0"/>
        <v>0</v>
      </c>
    </row>
    <row r="16" spans="1:8">
      <c r="A16" t="s">
        <v>12</v>
      </c>
      <c r="B16">
        <v>20</v>
      </c>
      <c r="C16">
        <f t="shared" si="0"/>
        <v>0</v>
      </c>
    </row>
    <row r="17" spans="1:4">
      <c r="A17" t="s">
        <v>13</v>
      </c>
      <c r="B17">
        <v>17</v>
      </c>
      <c r="C17">
        <f t="shared" si="0"/>
        <v>0</v>
      </c>
    </row>
    <row r="18" spans="1:4">
      <c r="A18" t="s">
        <v>14</v>
      </c>
      <c r="B18">
        <v>16</v>
      </c>
      <c r="C18">
        <f t="shared" si="0"/>
        <v>0</v>
      </c>
    </row>
    <row r="19" spans="1:4">
      <c r="A19" t="s">
        <v>15</v>
      </c>
      <c r="B19">
        <v>12</v>
      </c>
      <c r="C19">
        <f t="shared" si="0"/>
        <v>0</v>
      </c>
    </row>
    <row r="20" spans="1:4">
      <c r="A20" t="s">
        <v>16</v>
      </c>
      <c r="B20">
        <v>14</v>
      </c>
      <c r="C20">
        <f t="shared" si="0"/>
        <v>0</v>
      </c>
    </row>
    <row r="21" spans="1:4">
      <c r="A21" t="s">
        <v>17</v>
      </c>
      <c r="B21">
        <v>34</v>
      </c>
      <c r="C21">
        <f t="shared" si="0"/>
        <v>0</v>
      </c>
    </row>
    <row r="22" spans="1:4">
      <c r="A22" t="s">
        <v>18</v>
      </c>
      <c r="B22">
        <v>18</v>
      </c>
      <c r="C22">
        <f t="shared" si="0"/>
        <v>0</v>
      </c>
    </row>
    <row r="23" spans="1:4">
      <c r="A23" t="s">
        <v>19</v>
      </c>
      <c r="B23">
        <v>16</v>
      </c>
      <c r="C23">
        <f t="shared" si="0"/>
        <v>0</v>
      </c>
    </row>
    <row r="24" spans="1:4">
      <c r="A24" t="s">
        <v>20</v>
      </c>
      <c r="B24">
        <v>13</v>
      </c>
      <c r="C24">
        <f t="shared" si="0"/>
        <v>0</v>
      </c>
    </row>
    <row r="25" spans="1:4">
      <c r="A25" s="1" t="s">
        <v>84</v>
      </c>
      <c r="B25">
        <v>19</v>
      </c>
      <c r="C25">
        <f t="shared" si="0"/>
        <v>0</v>
      </c>
    </row>
    <row r="26" spans="1:4">
      <c r="A26" t="s">
        <v>21</v>
      </c>
      <c r="B26">
        <v>28</v>
      </c>
      <c r="C26">
        <f t="shared" si="0"/>
        <v>0</v>
      </c>
    </row>
    <row r="27" spans="1:4">
      <c r="A27" t="s">
        <v>22</v>
      </c>
      <c r="B27">
        <v>16</v>
      </c>
      <c r="C27">
        <f t="shared" si="0"/>
        <v>0</v>
      </c>
    </row>
    <row r="28" spans="1:4">
      <c r="A28" s="1" t="s">
        <v>23</v>
      </c>
      <c r="B28">
        <v>17</v>
      </c>
      <c r="C28">
        <f t="shared" si="0"/>
        <v>0</v>
      </c>
    </row>
    <row r="29" spans="1:4">
      <c r="A29" t="s">
        <v>24</v>
      </c>
      <c r="B29">
        <v>15</v>
      </c>
      <c r="C29">
        <f t="shared" si="0"/>
        <v>0</v>
      </c>
    </row>
    <row r="30" spans="1:4">
      <c r="A30" t="s">
        <v>25</v>
      </c>
      <c r="B30">
        <v>16</v>
      </c>
      <c r="C30">
        <f t="shared" si="0"/>
        <v>0</v>
      </c>
    </row>
    <row r="31" spans="1:4">
      <c r="A31" s="1" t="s">
        <v>26</v>
      </c>
      <c r="B31" s="2">
        <v>0</v>
      </c>
      <c r="C31" s="2">
        <f t="shared" si="0"/>
        <v>1</v>
      </c>
      <c r="D31" t="s">
        <v>619</v>
      </c>
    </row>
    <row r="32" spans="1:4">
      <c r="A32" t="s">
        <v>27</v>
      </c>
      <c r="B32">
        <v>36</v>
      </c>
      <c r="C32">
        <f t="shared" si="0"/>
        <v>0</v>
      </c>
    </row>
    <row r="33" spans="1:4">
      <c r="A33" t="s">
        <v>28</v>
      </c>
      <c r="B33">
        <v>15</v>
      </c>
      <c r="C33">
        <f t="shared" si="0"/>
        <v>0</v>
      </c>
    </row>
    <row r="34" spans="1:4">
      <c r="A34" t="s">
        <v>29</v>
      </c>
      <c r="B34">
        <v>15</v>
      </c>
      <c r="C34">
        <f t="shared" si="0"/>
        <v>0</v>
      </c>
    </row>
    <row r="35" spans="1:4">
      <c r="A35" t="s">
        <v>30</v>
      </c>
      <c r="B35">
        <v>14</v>
      </c>
      <c r="C35">
        <f t="shared" si="0"/>
        <v>0</v>
      </c>
    </row>
    <row r="36" spans="1:4">
      <c r="A36" t="s">
        <v>31</v>
      </c>
      <c r="B36">
        <v>39</v>
      </c>
      <c r="C36">
        <f t="shared" si="0"/>
        <v>0</v>
      </c>
    </row>
    <row r="37" spans="1:4">
      <c r="A37" t="s">
        <v>32</v>
      </c>
      <c r="B37">
        <v>18</v>
      </c>
      <c r="C37">
        <f t="shared" si="0"/>
        <v>0</v>
      </c>
    </row>
    <row r="38" spans="1:4">
      <c r="A38" t="s">
        <v>33</v>
      </c>
      <c r="B38">
        <v>24</v>
      </c>
      <c r="C38">
        <f t="shared" si="0"/>
        <v>0</v>
      </c>
    </row>
    <row r="39" spans="1:4">
      <c r="A39" t="s">
        <v>34</v>
      </c>
      <c r="B39">
        <v>19</v>
      </c>
      <c r="C39">
        <f t="shared" si="0"/>
        <v>0</v>
      </c>
    </row>
    <row r="40" spans="1:4">
      <c r="A40" t="s">
        <v>35</v>
      </c>
      <c r="B40">
        <v>14</v>
      </c>
      <c r="C40">
        <f t="shared" si="0"/>
        <v>0</v>
      </c>
    </row>
    <row r="41" spans="1:4">
      <c r="A41" t="s">
        <v>36</v>
      </c>
      <c r="B41">
        <v>17</v>
      </c>
      <c r="C41">
        <f t="shared" si="0"/>
        <v>0</v>
      </c>
    </row>
    <row r="42" spans="1:4">
      <c r="A42" t="s">
        <v>37</v>
      </c>
      <c r="B42">
        <v>14</v>
      </c>
      <c r="C42">
        <f t="shared" si="0"/>
        <v>0</v>
      </c>
    </row>
    <row r="43" spans="1:4">
      <c r="A43" t="s">
        <v>38</v>
      </c>
      <c r="B43">
        <v>13</v>
      </c>
      <c r="C43">
        <f t="shared" si="0"/>
        <v>0</v>
      </c>
    </row>
    <row r="44" spans="1:4">
      <c r="A44" t="s">
        <v>39</v>
      </c>
      <c r="B44">
        <v>28</v>
      </c>
      <c r="C44">
        <f t="shared" si="0"/>
        <v>0</v>
      </c>
    </row>
    <row r="45" spans="1:4">
      <c r="A45" s="1" t="s">
        <v>40</v>
      </c>
      <c r="B45" s="2">
        <v>0</v>
      </c>
      <c r="C45" s="2">
        <f t="shared" si="0"/>
        <v>1</v>
      </c>
      <c r="D45" t="s">
        <v>617</v>
      </c>
    </row>
    <row r="46" spans="1:4">
      <c r="A46" t="s">
        <v>41</v>
      </c>
      <c r="B46">
        <v>15</v>
      </c>
      <c r="C46">
        <f t="shared" si="0"/>
        <v>0</v>
      </c>
    </row>
    <row r="47" spans="1:4">
      <c r="A47" t="s">
        <v>42</v>
      </c>
      <c r="B47">
        <v>20</v>
      </c>
      <c r="C47">
        <f t="shared" si="0"/>
        <v>0</v>
      </c>
    </row>
    <row r="48" spans="1:4">
      <c r="A48" t="s">
        <v>43</v>
      </c>
      <c r="B48">
        <v>16</v>
      </c>
      <c r="C48">
        <f t="shared" si="0"/>
        <v>0</v>
      </c>
    </row>
    <row r="49" spans="1:4">
      <c r="A49" t="s">
        <v>44</v>
      </c>
      <c r="B49">
        <v>22</v>
      </c>
      <c r="C49">
        <f t="shared" si="0"/>
        <v>0</v>
      </c>
    </row>
    <row r="50" spans="1:4">
      <c r="A50" t="s">
        <v>45</v>
      </c>
      <c r="B50">
        <v>16</v>
      </c>
      <c r="C50">
        <f t="shared" si="0"/>
        <v>0</v>
      </c>
    </row>
    <row r="51" spans="1:4">
      <c r="A51" t="s">
        <v>46</v>
      </c>
      <c r="B51">
        <v>15</v>
      </c>
      <c r="C51">
        <f t="shared" si="0"/>
        <v>0</v>
      </c>
    </row>
    <row r="52" spans="1:4">
      <c r="A52" t="s">
        <v>47</v>
      </c>
      <c r="B52">
        <v>17</v>
      </c>
      <c r="C52">
        <f t="shared" si="0"/>
        <v>0</v>
      </c>
    </row>
    <row r="53" spans="1:4">
      <c r="A53" t="s">
        <v>95</v>
      </c>
      <c r="B53">
        <v>20</v>
      </c>
      <c r="C53">
        <f t="shared" si="0"/>
        <v>0</v>
      </c>
    </row>
    <row r="54" spans="1:4">
      <c r="A54" t="s">
        <v>96</v>
      </c>
      <c r="B54">
        <v>21</v>
      </c>
      <c r="C54">
        <f t="shared" si="0"/>
        <v>0</v>
      </c>
    </row>
    <row r="55" spans="1:4">
      <c r="A55" t="s">
        <v>97</v>
      </c>
      <c r="B55">
        <v>15</v>
      </c>
      <c r="C55">
        <f t="shared" si="0"/>
        <v>0</v>
      </c>
    </row>
    <row r="56" spans="1:4">
      <c r="A56" s="1" t="s">
        <v>98</v>
      </c>
      <c r="B56" s="4">
        <v>6</v>
      </c>
      <c r="C56">
        <f t="shared" si="0"/>
        <v>0</v>
      </c>
    </row>
    <row r="57" spans="1:4">
      <c r="A57" t="s">
        <v>99</v>
      </c>
      <c r="B57">
        <v>17</v>
      </c>
      <c r="C57">
        <f t="shared" si="0"/>
        <v>0</v>
      </c>
    </row>
    <row r="58" spans="1:4">
      <c r="A58" t="s">
        <v>100</v>
      </c>
      <c r="B58">
        <v>13</v>
      </c>
      <c r="C58">
        <f t="shared" si="0"/>
        <v>0</v>
      </c>
    </row>
    <row r="59" spans="1:4">
      <c r="A59" t="s">
        <v>101</v>
      </c>
      <c r="B59">
        <v>30</v>
      </c>
      <c r="C59">
        <f t="shared" si="0"/>
        <v>0</v>
      </c>
    </row>
    <row r="60" spans="1:4">
      <c r="A60" t="s">
        <v>102</v>
      </c>
      <c r="B60">
        <v>19</v>
      </c>
      <c r="C60">
        <f t="shared" si="0"/>
        <v>0</v>
      </c>
    </row>
    <row r="61" spans="1:4">
      <c r="A61" s="1" t="s">
        <v>142</v>
      </c>
      <c r="B61">
        <v>17</v>
      </c>
      <c r="C61">
        <f t="shared" si="0"/>
        <v>0</v>
      </c>
    </row>
    <row r="62" spans="1:4">
      <c r="A62" s="1" t="s">
        <v>103</v>
      </c>
      <c r="B62" s="2">
        <v>0</v>
      </c>
      <c r="C62" s="2">
        <f t="shared" si="0"/>
        <v>1</v>
      </c>
      <c r="D62" t="s">
        <v>617</v>
      </c>
    </row>
    <row r="63" spans="1:4">
      <c r="A63" t="s">
        <v>104</v>
      </c>
      <c r="B63">
        <v>10</v>
      </c>
      <c r="C63">
        <f t="shared" si="0"/>
        <v>0</v>
      </c>
    </row>
    <row r="64" spans="1:4">
      <c r="A64" t="s">
        <v>105</v>
      </c>
      <c r="B64">
        <v>13</v>
      </c>
      <c r="C64">
        <f t="shared" si="0"/>
        <v>0</v>
      </c>
    </row>
    <row r="65" spans="1:3">
      <c r="A65" t="s">
        <v>106</v>
      </c>
      <c r="B65">
        <v>20</v>
      </c>
      <c r="C65">
        <f t="shared" si="0"/>
        <v>0</v>
      </c>
    </row>
    <row r="66" spans="1:3">
      <c r="A66" t="s">
        <v>107</v>
      </c>
      <c r="B66">
        <v>11</v>
      </c>
      <c r="C66">
        <f t="shared" si="0"/>
        <v>0</v>
      </c>
    </row>
    <row r="67" spans="1:3">
      <c r="A67" t="s">
        <v>108</v>
      </c>
      <c r="B67">
        <v>16</v>
      </c>
      <c r="C67">
        <f t="shared" si="0"/>
        <v>0</v>
      </c>
    </row>
    <row r="68" spans="1:3">
      <c r="A68" t="s">
        <v>109</v>
      </c>
      <c r="B68">
        <v>16</v>
      </c>
      <c r="C68">
        <f t="shared" ref="C68:C131" si="1">IF(B68=0,1, )</f>
        <v>0</v>
      </c>
    </row>
    <row r="69" spans="1:3">
      <c r="A69" t="s">
        <v>110</v>
      </c>
      <c r="B69">
        <v>14</v>
      </c>
      <c r="C69">
        <f t="shared" si="1"/>
        <v>0</v>
      </c>
    </row>
    <row r="70" spans="1:3">
      <c r="A70" t="s">
        <v>111</v>
      </c>
      <c r="B70">
        <v>17</v>
      </c>
      <c r="C70">
        <f t="shared" si="1"/>
        <v>0</v>
      </c>
    </row>
    <row r="71" spans="1:3">
      <c r="A71" t="s">
        <v>112</v>
      </c>
      <c r="B71">
        <v>16</v>
      </c>
      <c r="C71">
        <f t="shared" si="1"/>
        <v>0</v>
      </c>
    </row>
    <row r="72" spans="1:3">
      <c r="A72" t="s">
        <v>113</v>
      </c>
      <c r="B72">
        <v>24</v>
      </c>
      <c r="C72">
        <f t="shared" si="1"/>
        <v>0</v>
      </c>
    </row>
    <row r="73" spans="1:3">
      <c r="A73" t="s">
        <v>114</v>
      </c>
      <c r="B73">
        <v>15</v>
      </c>
      <c r="C73">
        <f t="shared" si="1"/>
        <v>0</v>
      </c>
    </row>
    <row r="74" spans="1:3">
      <c r="A74" t="s">
        <v>115</v>
      </c>
      <c r="B74">
        <v>13</v>
      </c>
      <c r="C74">
        <f t="shared" si="1"/>
        <v>0</v>
      </c>
    </row>
    <row r="75" spans="1:3">
      <c r="A75" t="s">
        <v>116</v>
      </c>
      <c r="B75">
        <v>10</v>
      </c>
      <c r="C75">
        <f t="shared" si="1"/>
        <v>0</v>
      </c>
    </row>
    <row r="76" spans="1:3">
      <c r="A76" t="s">
        <v>117</v>
      </c>
      <c r="B76">
        <v>14</v>
      </c>
      <c r="C76">
        <f t="shared" si="1"/>
        <v>0</v>
      </c>
    </row>
    <row r="77" spans="1:3">
      <c r="A77" t="s">
        <v>118</v>
      </c>
      <c r="B77">
        <v>14</v>
      </c>
      <c r="C77">
        <f t="shared" si="1"/>
        <v>0</v>
      </c>
    </row>
    <row r="78" spans="1:3">
      <c r="A78" t="s">
        <v>119</v>
      </c>
      <c r="B78">
        <v>19</v>
      </c>
      <c r="C78">
        <f t="shared" si="1"/>
        <v>0</v>
      </c>
    </row>
    <row r="79" spans="1:3">
      <c r="A79" t="s">
        <v>120</v>
      </c>
      <c r="B79">
        <v>12</v>
      </c>
      <c r="C79">
        <f t="shared" si="1"/>
        <v>0</v>
      </c>
    </row>
    <row r="80" spans="1:3">
      <c r="A80" t="s">
        <v>121</v>
      </c>
      <c r="B80">
        <v>18</v>
      </c>
      <c r="C80">
        <f t="shared" si="1"/>
        <v>0</v>
      </c>
    </row>
    <row r="81" spans="1:3">
      <c r="A81" t="s">
        <v>122</v>
      </c>
      <c r="B81">
        <v>19</v>
      </c>
      <c r="C81">
        <f t="shared" si="1"/>
        <v>0</v>
      </c>
    </row>
    <row r="82" spans="1:3">
      <c r="A82" t="s">
        <v>123</v>
      </c>
      <c r="B82">
        <v>17</v>
      </c>
      <c r="C82">
        <f t="shared" si="1"/>
        <v>0</v>
      </c>
    </row>
    <row r="83" spans="1:3">
      <c r="A83" s="1" t="s">
        <v>124</v>
      </c>
      <c r="B83" s="4">
        <v>9</v>
      </c>
      <c r="C83">
        <f t="shared" si="1"/>
        <v>0</v>
      </c>
    </row>
    <row r="84" spans="1:3">
      <c r="A84" t="s">
        <v>125</v>
      </c>
      <c r="B84">
        <v>25</v>
      </c>
      <c r="C84">
        <f t="shared" si="1"/>
        <v>0</v>
      </c>
    </row>
    <row r="85" spans="1:3">
      <c r="A85" t="s">
        <v>126</v>
      </c>
      <c r="B85">
        <v>11</v>
      </c>
      <c r="C85">
        <f t="shared" si="1"/>
        <v>0</v>
      </c>
    </row>
    <row r="86" spans="1:3">
      <c r="A86" s="1" t="s">
        <v>143</v>
      </c>
      <c r="B86">
        <v>17</v>
      </c>
      <c r="C86">
        <f t="shared" si="1"/>
        <v>0</v>
      </c>
    </row>
    <row r="87" spans="1:3">
      <c r="A87" t="s">
        <v>127</v>
      </c>
      <c r="B87">
        <v>20</v>
      </c>
      <c r="C87">
        <f t="shared" si="1"/>
        <v>0</v>
      </c>
    </row>
    <row r="88" spans="1:3">
      <c r="A88" t="s">
        <v>128</v>
      </c>
      <c r="B88">
        <v>12</v>
      </c>
      <c r="C88">
        <f t="shared" si="1"/>
        <v>0</v>
      </c>
    </row>
    <row r="89" spans="1:3">
      <c r="A89" t="s">
        <v>129</v>
      </c>
      <c r="B89">
        <v>14</v>
      </c>
      <c r="C89">
        <f t="shared" si="1"/>
        <v>0</v>
      </c>
    </row>
    <row r="90" spans="1:3">
      <c r="A90" s="1" t="s">
        <v>144</v>
      </c>
      <c r="B90">
        <v>17</v>
      </c>
      <c r="C90">
        <f t="shared" si="1"/>
        <v>0</v>
      </c>
    </row>
    <row r="91" spans="1:3">
      <c r="A91" t="s">
        <v>130</v>
      </c>
      <c r="B91">
        <v>22</v>
      </c>
      <c r="C91">
        <f t="shared" si="1"/>
        <v>0</v>
      </c>
    </row>
    <row r="92" spans="1:3">
      <c r="A92" t="s">
        <v>131</v>
      </c>
      <c r="B92">
        <v>22</v>
      </c>
      <c r="C92">
        <f t="shared" si="1"/>
        <v>0</v>
      </c>
    </row>
    <row r="93" spans="1:3">
      <c r="A93" t="s">
        <v>132</v>
      </c>
      <c r="B93">
        <v>20</v>
      </c>
      <c r="C93">
        <f t="shared" si="1"/>
        <v>0</v>
      </c>
    </row>
    <row r="94" spans="1:3">
      <c r="A94" t="s">
        <v>133</v>
      </c>
      <c r="B94">
        <v>13</v>
      </c>
      <c r="C94">
        <f t="shared" si="1"/>
        <v>0</v>
      </c>
    </row>
    <row r="95" spans="1:3">
      <c r="A95" t="s">
        <v>134</v>
      </c>
      <c r="B95">
        <v>26</v>
      </c>
      <c r="C95">
        <f t="shared" si="1"/>
        <v>0</v>
      </c>
    </row>
    <row r="96" spans="1:3">
      <c r="A96" t="s">
        <v>135</v>
      </c>
      <c r="B96">
        <v>31</v>
      </c>
      <c r="C96">
        <f t="shared" si="1"/>
        <v>0</v>
      </c>
    </row>
    <row r="97" spans="1:4">
      <c r="A97" t="s">
        <v>136</v>
      </c>
      <c r="B97">
        <v>11</v>
      </c>
      <c r="C97">
        <f t="shared" si="1"/>
        <v>0</v>
      </c>
    </row>
    <row r="98" spans="1:4">
      <c r="A98" t="s">
        <v>137</v>
      </c>
      <c r="B98">
        <v>22</v>
      </c>
      <c r="C98">
        <f t="shared" si="1"/>
        <v>0</v>
      </c>
    </row>
    <row r="99" spans="1:4">
      <c r="A99" t="s">
        <v>138</v>
      </c>
      <c r="B99" s="4">
        <v>9</v>
      </c>
      <c r="C99">
        <f t="shared" si="1"/>
        <v>0</v>
      </c>
    </row>
    <row r="100" spans="1:4">
      <c r="A100" t="s">
        <v>139</v>
      </c>
      <c r="B100">
        <v>22</v>
      </c>
      <c r="C100">
        <f t="shared" si="1"/>
        <v>0</v>
      </c>
    </row>
    <row r="101" spans="1:4">
      <c r="A101" t="s">
        <v>140</v>
      </c>
      <c r="B101">
        <v>41</v>
      </c>
      <c r="C101">
        <f t="shared" si="1"/>
        <v>0</v>
      </c>
    </row>
    <row r="102" spans="1:4">
      <c r="A102" t="s">
        <v>141</v>
      </c>
      <c r="B102">
        <v>12</v>
      </c>
      <c r="C102">
        <f t="shared" si="1"/>
        <v>0</v>
      </c>
    </row>
    <row r="103" spans="1:4">
      <c r="A103" t="s">
        <v>158</v>
      </c>
      <c r="B103">
        <v>13</v>
      </c>
      <c r="C103">
        <f t="shared" si="1"/>
        <v>0</v>
      </c>
    </row>
    <row r="104" spans="1:4">
      <c r="A104" s="1" t="s">
        <v>204</v>
      </c>
      <c r="B104">
        <v>14</v>
      </c>
      <c r="C104">
        <f t="shared" si="1"/>
        <v>0</v>
      </c>
    </row>
    <row r="105" spans="1:4">
      <c r="A105" s="1" t="s">
        <v>159</v>
      </c>
      <c r="B105" s="2">
        <v>0</v>
      </c>
      <c r="C105" s="2">
        <f t="shared" si="1"/>
        <v>1</v>
      </c>
      <c r="D105" t="s">
        <v>619</v>
      </c>
    </row>
    <row r="106" spans="1:4">
      <c r="A106" t="s">
        <v>160</v>
      </c>
      <c r="B106">
        <v>15</v>
      </c>
      <c r="C106">
        <f t="shared" si="1"/>
        <v>0</v>
      </c>
    </row>
    <row r="107" spans="1:4">
      <c r="A107" t="s">
        <v>161</v>
      </c>
      <c r="B107">
        <v>14</v>
      </c>
      <c r="C107">
        <f t="shared" si="1"/>
        <v>0</v>
      </c>
    </row>
    <row r="108" spans="1:4">
      <c r="A108" t="s">
        <v>162</v>
      </c>
      <c r="B108">
        <v>40</v>
      </c>
      <c r="C108">
        <f t="shared" si="1"/>
        <v>0</v>
      </c>
    </row>
    <row r="109" spans="1:4">
      <c r="A109" t="s">
        <v>163</v>
      </c>
      <c r="B109">
        <v>13</v>
      </c>
      <c r="C109">
        <f t="shared" si="1"/>
        <v>0</v>
      </c>
    </row>
    <row r="110" spans="1:4">
      <c r="A110" t="s">
        <v>164</v>
      </c>
      <c r="B110">
        <v>23</v>
      </c>
      <c r="C110">
        <f t="shared" si="1"/>
        <v>0</v>
      </c>
    </row>
    <row r="111" spans="1:4">
      <c r="A111" t="s">
        <v>165</v>
      </c>
      <c r="B111">
        <v>12</v>
      </c>
      <c r="C111">
        <f t="shared" si="1"/>
        <v>0</v>
      </c>
    </row>
    <row r="112" spans="1:4">
      <c r="A112" t="s">
        <v>166</v>
      </c>
      <c r="B112">
        <v>19</v>
      </c>
      <c r="C112">
        <f t="shared" si="1"/>
        <v>0</v>
      </c>
    </row>
    <row r="113" spans="1:3">
      <c r="A113" t="s">
        <v>167</v>
      </c>
      <c r="B113">
        <v>17</v>
      </c>
      <c r="C113">
        <f t="shared" si="1"/>
        <v>0</v>
      </c>
    </row>
    <row r="114" spans="1:3">
      <c r="A114" t="s">
        <v>168</v>
      </c>
      <c r="B114">
        <v>26</v>
      </c>
      <c r="C114">
        <f t="shared" si="1"/>
        <v>0</v>
      </c>
    </row>
    <row r="115" spans="1:3">
      <c r="A115" t="s">
        <v>169</v>
      </c>
      <c r="B115">
        <v>13</v>
      </c>
      <c r="C115">
        <f t="shared" si="1"/>
        <v>0</v>
      </c>
    </row>
    <row r="116" spans="1:3">
      <c r="A116" t="s">
        <v>170</v>
      </c>
      <c r="B116">
        <v>19</v>
      </c>
      <c r="C116">
        <f t="shared" si="1"/>
        <v>0</v>
      </c>
    </row>
    <row r="117" spans="1:3">
      <c r="A117" t="s">
        <v>171</v>
      </c>
      <c r="B117">
        <v>13</v>
      </c>
      <c r="C117">
        <f t="shared" si="1"/>
        <v>0</v>
      </c>
    </row>
    <row r="118" spans="1:3">
      <c r="A118" t="s">
        <v>172</v>
      </c>
      <c r="B118">
        <v>18</v>
      </c>
      <c r="C118">
        <f t="shared" si="1"/>
        <v>0</v>
      </c>
    </row>
    <row r="119" spans="1:3">
      <c r="A119" t="s">
        <v>173</v>
      </c>
      <c r="B119">
        <v>16</v>
      </c>
      <c r="C119">
        <f t="shared" si="1"/>
        <v>0</v>
      </c>
    </row>
    <row r="120" spans="1:3">
      <c r="A120" t="s">
        <v>174</v>
      </c>
      <c r="B120">
        <v>14</v>
      </c>
      <c r="C120">
        <f t="shared" si="1"/>
        <v>0</v>
      </c>
    </row>
    <row r="121" spans="1:3">
      <c r="A121" t="s">
        <v>175</v>
      </c>
      <c r="B121">
        <v>16</v>
      </c>
      <c r="C121">
        <f t="shared" si="1"/>
        <v>0</v>
      </c>
    </row>
    <row r="122" spans="1:3">
      <c r="A122" t="s">
        <v>176</v>
      </c>
      <c r="B122" s="4">
        <v>9</v>
      </c>
      <c r="C122">
        <f t="shared" si="1"/>
        <v>0</v>
      </c>
    </row>
    <row r="123" spans="1:3">
      <c r="A123" t="s">
        <v>177</v>
      </c>
      <c r="B123">
        <v>14</v>
      </c>
      <c r="C123">
        <f t="shared" si="1"/>
        <v>0</v>
      </c>
    </row>
    <row r="124" spans="1:3">
      <c r="A124" t="s">
        <v>178</v>
      </c>
      <c r="B124">
        <v>16</v>
      </c>
      <c r="C124">
        <f t="shared" si="1"/>
        <v>0</v>
      </c>
    </row>
    <row r="125" spans="1:3">
      <c r="A125" t="s">
        <v>179</v>
      </c>
      <c r="B125">
        <v>20</v>
      </c>
      <c r="C125">
        <f t="shared" si="1"/>
        <v>0</v>
      </c>
    </row>
    <row r="126" spans="1:3">
      <c r="A126" t="s">
        <v>180</v>
      </c>
      <c r="B126">
        <v>11</v>
      </c>
      <c r="C126">
        <f t="shared" si="1"/>
        <v>0</v>
      </c>
    </row>
    <row r="127" spans="1:3">
      <c r="A127" t="s">
        <v>181</v>
      </c>
      <c r="B127">
        <v>16</v>
      </c>
      <c r="C127">
        <f t="shared" si="1"/>
        <v>0</v>
      </c>
    </row>
    <row r="128" spans="1:3">
      <c r="A128" t="s">
        <v>182</v>
      </c>
      <c r="B128">
        <v>13</v>
      </c>
      <c r="C128">
        <f t="shared" si="1"/>
        <v>0</v>
      </c>
    </row>
    <row r="129" spans="1:3">
      <c r="A129" t="s">
        <v>183</v>
      </c>
      <c r="B129">
        <v>19</v>
      </c>
      <c r="C129">
        <f t="shared" si="1"/>
        <v>0</v>
      </c>
    </row>
    <row r="130" spans="1:3">
      <c r="A130" t="s">
        <v>184</v>
      </c>
      <c r="B130">
        <v>22</v>
      </c>
      <c r="C130">
        <f t="shared" si="1"/>
        <v>0</v>
      </c>
    </row>
    <row r="131" spans="1:3">
      <c r="A131" t="s">
        <v>185</v>
      </c>
      <c r="B131">
        <v>16</v>
      </c>
      <c r="C131">
        <f t="shared" si="1"/>
        <v>0</v>
      </c>
    </row>
    <row r="132" spans="1:3">
      <c r="A132" t="s">
        <v>186</v>
      </c>
      <c r="B132">
        <v>25</v>
      </c>
      <c r="C132">
        <f t="shared" ref="C132:C195" si="2">IF(B132=0,1, )</f>
        <v>0</v>
      </c>
    </row>
    <row r="133" spans="1:3">
      <c r="A133" t="s">
        <v>187</v>
      </c>
      <c r="B133" s="4">
        <v>5</v>
      </c>
      <c r="C133">
        <f t="shared" si="2"/>
        <v>0</v>
      </c>
    </row>
    <row r="134" spans="1:3">
      <c r="A134" t="s">
        <v>188</v>
      </c>
      <c r="B134">
        <v>15</v>
      </c>
      <c r="C134">
        <f t="shared" si="2"/>
        <v>0</v>
      </c>
    </row>
    <row r="135" spans="1:3">
      <c r="A135" t="s">
        <v>189</v>
      </c>
      <c r="B135">
        <v>18</v>
      </c>
      <c r="C135">
        <f t="shared" si="2"/>
        <v>0</v>
      </c>
    </row>
    <row r="136" spans="1:3">
      <c r="A136" t="s">
        <v>190</v>
      </c>
      <c r="B136">
        <v>19</v>
      </c>
      <c r="C136">
        <f t="shared" si="2"/>
        <v>0</v>
      </c>
    </row>
    <row r="137" spans="1:3">
      <c r="A137" t="s">
        <v>191</v>
      </c>
      <c r="B137">
        <v>14</v>
      </c>
      <c r="C137">
        <f t="shared" si="2"/>
        <v>0</v>
      </c>
    </row>
    <row r="138" spans="1:3">
      <c r="A138" s="1" t="s">
        <v>205</v>
      </c>
      <c r="B138">
        <v>16</v>
      </c>
      <c r="C138">
        <f t="shared" si="2"/>
        <v>0</v>
      </c>
    </row>
    <row r="139" spans="1:3">
      <c r="A139" s="1" t="s">
        <v>206</v>
      </c>
      <c r="B139">
        <v>12</v>
      </c>
      <c r="C139">
        <f t="shared" si="2"/>
        <v>0</v>
      </c>
    </row>
    <row r="140" spans="1:3">
      <c r="A140" t="s">
        <v>192</v>
      </c>
      <c r="B140">
        <v>40</v>
      </c>
      <c r="C140">
        <f t="shared" si="2"/>
        <v>0</v>
      </c>
    </row>
    <row r="141" spans="1:3">
      <c r="A141" t="s">
        <v>193</v>
      </c>
      <c r="B141">
        <v>18</v>
      </c>
      <c r="C141">
        <f t="shared" si="2"/>
        <v>0</v>
      </c>
    </row>
    <row r="142" spans="1:3">
      <c r="A142" t="s">
        <v>194</v>
      </c>
      <c r="B142">
        <v>19</v>
      </c>
      <c r="C142">
        <f t="shared" si="2"/>
        <v>0</v>
      </c>
    </row>
    <row r="143" spans="1:3">
      <c r="A143" t="s">
        <v>195</v>
      </c>
      <c r="B143">
        <v>19</v>
      </c>
      <c r="C143">
        <f t="shared" si="2"/>
        <v>0</v>
      </c>
    </row>
    <row r="144" spans="1:3">
      <c r="A144" t="s">
        <v>196</v>
      </c>
      <c r="B144">
        <v>16</v>
      </c>
      <c r="C144">
        <f t="shared" si="2"/>
        <v>0</v>
      </c>
    </row>
    <row r="145" spans="1:3">
      <c r="A145" t="s">
        <v>197</v>
      </c>
      <c r="B145">
        <v>22</v>
      </c>
      <c r="C145">
        <f t="shared" si="2"/>
        <v>0</v>
      </c>
    </row>
    <row r="146" spans="1:3">
      <c r="A146" t="s">
        <v>198</v>
      </c>
      <c r="B146">
        <v>22</v>
      </c>
      <c r="C146">
        <f t="shared" si="2"/>
        <v>0</v>
      </c>
    </row>
    <row r="147" spans="1:3">
      <c r="A147" t="s">
        <v>199</v>
      </c>
      <c r="B147">
        <v>16</v>
      </c>
      <c r="C147">
        <f t="shared" si="2"/>
        <v>0</v>
      </c>
    </row>
    <row r="148" spans="1:3">
      <c r="A148" t="s">
        <v>200</v>
      </c>
      <c r="B148">
        <v>16</v>
      </c>
      <c r="C148">
        <f t="shared" si="2"/>
        <v>0</v>
      </c>
    </row>
    <row r="149" spans="1:3">
      <c r="A149" t="s">
        <v>201</v>
      </c>
      <c r="B149">
        <v>17</v>
      </c>
      <c r="C149">
        <f t="shared" si="2"/>
        <v>0</v>
      </c>
    </row>
    <row r="150" spans="1:3">
      <c r="A150" s="1" t="s">
        <v>207</v>
      </c>
      <c r="B150">
        <v>16</v>
      </c>
      <c r="C150">
        <f t="shared" si="2"/>
        <v>0</v>
      </c>
    </row>
    <row r="151" spans="1:3">
      <c r="A151" t="s">
        <v>202</v>
      </c>
      <c r="B151">
        <v>16</v>
      </c>
      <c r="C151">
        <f t="shared" si="2"/>
        <v>0</v>
      </c>
    </row>
    <row r="152" spans="1:3">
      <c r="A152" t="s">
        <v>203</v>
      </c>
      <c r="B152">
        <v>20</v>
      </c>
      <c r="C152">
        <f t="shared" si="2"/>
        <v>0</v>
      </c>
    </row>
    <row r="153" spans="1:3">
      <c r="A153" t="s">
        <v>219</v>
      </c>
      <c r="B153">
        <v>19</v>
      </c>
      <c r="C153">
        <f t="shared" si="2"/>
        <v>0</v>
      </c>
    </row>
    <row r="154" spans="1:3">
      <c r="A154" t="s">
        <v>220</v>
      </c>
      <c r="B154">
        <v>14</v>
      </c>
      <c r="C154">
        <f t="shared" si="2"/>
        <v>0</v>
      </c>
    </row>
    <row r="155" spans="1:3">
      <c r="A155" t="s">
        <v>221</v>
      </c>
      <c r="B155">
        <v>23</v>
      </c>
      <c r="C155">
        <f t="shared" si="2"/>
        <v>0</v>
      </c>
    </row>
    <row r="156" spans="1:3">
      <c r="A156" t="s">
        <v>222</v>
      </c>
      <c r="B156">
        <v>17</v>
      </c>
      <c r="C156">
        <f t="shared" si="2"/>
        <v>0</v>
      </c>
    </row>
    <row r="157" spans="1:3">
      <c r="A157" t="s">
        <v>223</v>
      </c>
      <c r="B157">
        <v>16</v>
      </c>
      <c r="C157">
        <f t="shared" si="2"/>
        <v>0</v>
      </c>
    </row>
    <row r="158" spans="1:3">
      <c r="A158" t="s">
        <v>224</v>
      </c>
      <c r="B158">
        <v>14</v>
      </c>
      <c r="C158">
        <f t="shared" si="2"/>
        <v>0</v>
      </c>
    </row>
    <row r="159" spans="1:3">
      <c r="A159" t="s">
        <v>225</v>
      </c>
      <c r="B159">
        <v>21</v>
      </c>
      <c r="C159">
        <f t="shared" si="2"/>
        <v>0</v>
      </c>
    </row>
    <row r="160" spans="1:3">
      <c r="A160" t="s">
        <v>226</v>
      </c>
      <c r="B160">
        <v>22</v>
      </c>
      <c r="C160">
        <f t="shared" si="2"/>
        <v>0</v>
      </c>
    </row>
    <row r="161" spans="1:3">
      <c r="A161" t="s">
        <v>227</v>
      </c>
      <c r="B161">
        <v>14</v>
      </c>
      <c r="C161">
        <f t="shared" si="2"/>
        <v>0</v>
      </c>
    </row>
    <row r="162" spans="1:3">
      <c r="A162" t="s">
        <v>228</v>
      </c>
      <c r="B162">
        <v>15</v>
      </c>
      <c r="C162">
        <f t="shared" si="2"/>
        <v>0</v>
      </c>
    </row>
    <row r="163" spans="1:3">
      <c r="A163" t="s">
        <v>229</v>
      </c>
      <c r="B163">
        <v>18</v>
      </c>
      <c r="C163">
        <f t="shared" si="2"/>
        <v>0</v>
      </c>
    </row>
    <row r="164" spans="1:3">
      <c r="A164" t="s">
        <v>230</v>
      </c>
      <c r="B164">
        <v>17</v>
      </c>
      <c r="C164">
        <f t="shared" si="2"/>
        <v>0</v>
      </c>
    </row>
    <row r="165" spans="1:3">
      <c r="A165" t="s">
        <v>231</v>
      </c>
      <c r="B165">
        <v>22</v>
      </c>
      <c r="C165">
        <f t="shared" si="2"/>
        <v>0</v>
      </c>
    </row>
    <row r="166" spans="1:3">
      <c r="A166" t="s">
        <v>232</v>
      </c>
      <c r="B166">
        <v>17</v>
      </c>
      <c r="C166">
        <f t="shared" si="2"/>
        <v>0</v>
      </c>
    </row>
    <row r="167" spans="1:3">
      <c r="A167" t="s">
        <v>233</v>
      </c>
      <c r="B167" s="4">
        <v>6</v>
      </c>
      <c r="C167">
        <f t="shared" si="2"/>
        <v>0</v>
      </c>
    </row>
    <row r="168" spans="1:3">
      <c r="A168" s="1" t="s">
        <v>265</v>
      </c>
      <c r="B168">
        <v>18</v>
      </c>
      <c r="C168">
        <f t="shared" si="2"/>
        <v>0</v>
      </c>
    </row>
    <row r="169" spans="1:3">
      <c r="A169" t="s">
        <v>234</v>
      </c>
      <c r="B169">
        <v>19</v>
      </c>
      <c r="C169">
        <f t="shared" si="2"/>
        <v>0</v>
      </c>
    </row>
    <row r="170" spans="1:3">
      <c r="A170" t="s">
        <v>235</v>
      </c>
      <c r="B170">
        <v>12</v>
      </c>
      <c r="C170">
        <f t="shared" si="2"/>
        <v>0</v>
      </c>
    </row>
    <row r="171" spans="1:3">
      <c r="A171" t="s">
        <v>236</v>
      </c>
      <c r="B171">
        <v>14</v>
      </c>
      <c r="C171">
        <f t="shared" si="2"/>
        <v>0</v>
      </c>
    </row>
    <row r="172" spans="1:3">
      <c r="A172" t="s">
        <v>237</v>
      </c>
      <c r="B172">
        <v>21</v>
      </c>
      <c r="C172">
        <f t="shared" si="2"/>
        <v>0</v>
      </c>
    </row>
    <row r="173" spans="1:3">
      <c r="A173" t="s">
        <v>238</v>
      </c>
      <c r="B173" s="4">
        <v>8</v>
      </c>
      <c r="C173">
        <f t="shared" si="2"/>
        <v>0</v>
      </c>
    </row>
    <row r="174" spans="1:3">
      <c r="A174" t="s">
        <v>239</v>
      </c>
      <c r="B174">
        <v>40</v>
      </c>
      <c r="C174">
        <f t="shared" si="2"/>
        <v>0</v>
      </c>
    </row>
    <row r="175" spans="1:3">
      <c r="A175" t="s">
        <v>240</v>
      </c>
      <c r="B175">
        <v>14</v>
      </c>
      <c r="C175">
        <f t="shared" si="2"/>
        <v>0</v>
      </c>
    </row>
    <row r="176" spans="1:3">
      <c r="A176" t="s">
        <v>241</v>
      </c>
      <c r="B176">
        <v>12</v>
      </c>
      <c r="C176">
        <f t="shared" si="2"/>
        <v>0</v>
      </c>
    </row>
    <row r="177" spans="1:4">
      <c r="A177" t="s">
        <v>242</v>
      </c>
      <c r="B177">
        <v>16</v>
      </c>
      <c r="C177">
        <f t="shared" si="2"/>
        <v>0</v>
      </c>
    </row>
    <row r="178" spans="1:4">
      <c r="A178" s="1" t="s">
        <v>266</v>
      </c>
      <c r="B178">
        <v>16</v>
      </c>
      <c r="C178">
        <f t="shared" si="2"/>
        <v>0</v>
      </c>
    </row>
    <row r="179" spans="1:4">
      <c r="A179" t="s">
        <v>243</v>
      </c>
      <c r="B179">
        <v>14</v>
      </c>
      <c r="C179">
        <f t="shared" si="2"/>
        <v>0</v>
      </c>
    </row>
    <row r="180" spans="1:4">
      <c r="A180" t="s">
        <v>244</v>
      </c>
      <c r="B180">
        <v>14</v>
      </c>
      <c r="C180">
        <f t="shared" si="2"/>
        <v>0</v>
      </c>
    </row>
    <row r="181" spans="1:4">
      <c r="A181" t="s">
        <v>245</v>
      </c>
      <c r="B181">
        <v>14</v>
      </c>
      <c r="C181">
        <f t="shared" si="2"/>
        <v>0</v>
      </c>
    </row>
    <row r="182" spans="1:4">
      <c r="A182" s="1" t="s">
        <v>267</v>
      </c>
      <c r="B182">
        <v>21</v>
      </c>
      <c r="C182">
        <f t="shared" si="2"/>
        <v>0</v>
      </c>
    </row>
    <row r="183" spans="1:4">
      <c r="A183" t="s">
        <v>246</v>
      </c>
      <c r="B183">
        <v>17</v>
      </c>
      <c r="C183">
        <f t="shared" si="2"/>
        <v>0</v>
      </c>
    </row>
    <row r="184" spans="1:4">
      <c r="A184" t="s">
        <v>247</v>
      </c>
      <c r="B184">
        <v>20</v>
      </c>
      <c r="C184">
        <f t="shared" si="2"/>
        <v>0</v>
      </c>
    </row>
    <row r="185" spans="1:4">
      <c r="A185" t="s">
        <v>248</v>
      </c>
      <c r="B185">
        <v>19</v>
      </c>
      <c r="C185">
        <f t="shared" si="2"/>
        <v>0</v>
      </c>
    </row>
    <row r="186" spans="1:4">
      <c r="A186" s="5" t="s">
        <v>249</v>
      </c>
      <c r="B186" s="3">
        <v>0</v>
      </c>
      <c r="C186">
        <f t="shared" si="2"/>
        <v>1</v>
      </c>
      <c r="D186" t="s">
        <v>618</v>
      </c>
    </row>
    <row r="187" spans="1:4">
      <c r="A187" t="s">
        <v>250</v>
      </c>
      <c r="B187">
        <v>13</v>
      </c>
      <c r="C187">
        <f t="shared" si="2"/>
        <v>0</v>
      </c>
    </row>
    <row r="188" spans="1:4">
      <c r="A188" t="s">
        <v>251</v>
      </c>
      <c r="B188">
        <v>13</v>
      </c>
      <c r="C188">
        <f t="shared" si="2"/>
        <v>0</v>
      </c>
    </row>
    <row r="189" spans="1:4">
      <c r="A189" t="s">
        <v>252</v>
      </c>
      <c r="B189">
        <v>19</v>
      </c>
      <c r="C189">
        <f t="shared" si="2"/>
        <v>0</v>
      </c>
    </row>
    <row r="190" spans="1:4">
      <c r="A190" t="s">
        <v>253</v>
      </c>
      <c r="B190">
        <v>14</v>
      </c>
      <c r="C190">
        <f t="shared" si="2"/>
        <v>0</v>
      </c>
    </row>
    <row r="191" spans="1:4">
      <c r="A191" t="s">
        <v>254</v>
      </c>
      <c r="B191">
        <v>14</v>
      </c>
      <c r="C191">
        <f t="shared" si="2"/>
        <v>0</v>
      </c>
    </row>
    <row r="192" spans="1:4">
      <c r="A192" s="1" t="s">
        <v>268</v>
      </c>
      <c r="B192">
        <v>16</v>
      </c>
      <c r="C192">
        <f t="shared" si="2"/>
        <v>0</v>
      </c>
    </row>
    <row r="193" spans="1:3">
      <c r="A193" t="s">
        <v>255</v>
      </c>
      <c r="B193">
        <v>22</v>
      </c>
      <c r="C193">
        <f t="shared" si="2"/>
        <v>0</v>
      </c>
    </row>
    <row r="194" spans="1:3">
      <c r="A194" t="s">
        <v>256</v>
      </c>
      <c r="B194">
        <v>20</v>
      </c>
      <c r="C194">
        <f t="shared" si="2"/>
        <v>0</v>
      </c>
    </row>
    <row r="195" spans="1:3">
      <c r="A195" t="s">
        <v>257</v>
      </c>
      <c r="B195">
        <v>19</v>
      </c>
      <c r="C195">
        <f t="shared" si="2"/>
        <v>0</v>
      </c>
    </row>
    <row r="196" spans="1:3">
      <c r="A196" t="s">
        <v>258</v>
      </c>
      <c r="B196">
        <v>36</v>
      </c>
      <c r="C196">
        <f t="shared" ref="C196:C259" si="3">IF(B196=0,1, )</f>
        <v>0</v>
      </c>
    </row>
    <row r="197" spans="1:3">
      <c r="A197" t="s">
        <v>259</v>
      </c>
      <c r="B197">
        <v>38</v>
      </c>
      <c r="C197">
        <f t="shared" si="3"/>
        <v>0</v>
      </c>
    </row>
    <row r="198" spans="1:3">
      <c r="A198" t="s">
        <v>260</v>
      </c>
      <c r="B198">
        <v>23</v>
      </c>
      <c r="C198">
        <f t="shared" si="3"/>
        <v>0</v>
      </c>
    </row>
    <row r="199" spans="1:3">
      <c r="A199" t="s">
        <v>261</v>
      </c>
      <c r="B199">
        <v>39</v>
      </c>
      <c r="C199">
        <f t="shared" si="3"/>
        <v>0</v>
      </c>
    </row>
    <row r="200" spans="1:3">
      <c r="A200" t="s">
        <v>262</v>
      </c>
      <c r="B200">
        <v>13</v>
      </c>
      <c r="C200">
        <f t="shared" si="3"/>
        <v>0</v>
      </c>
    </row>
    <row r="201" spans="1:3">
      <c r="A201" t="s">
        <v>263</v>
      </c>
      <c r="B201">
        <v>23</v>
      </c>
      <c r="C201">
        <f t="shared" si="3"/>
        <v>0</v>
      </c>
    </row>
    <row r="202" spans="1:3">
      <c r="A202" t="s">
        <v>264</v>
      </c>
      <c r="B202">
        <v>16</v>
      </c>
      <c r="C202">
        <f t="shared" si="3"/>
        <v>0</v>
      </c>
    </row>
    <row r="203" spans="1:3">
      <c r="A203" t="s">
        <v>277</v>
      </c>
      <c r="B203">
        <v>12</v>
      </c>
      <c r="C203">
        <f t="shared" si="3"/>
        <v>0</v>
      </c>
    </row>
    <row r="204" spans="1:3">
      <c r="A204" t="s">
        <v>278</v>
      </c>
      <c r="B204">
        <v>21</v>
      </c>
      <c r="C204">
        <f t="shared" si="3"/>
        <v>0</v>
      </c>
    </row>
    <row r="205" spans="1:3">
      <c r="A205" t="s">
        <v>279</v>
      </c>
      <c r="B205">
        <v>16</v>
      </c>
      <c r="C205">
        <f t="shared" si="3"/>
        <v>0</v>
      </c>
    </row>
    <row r="206" spans="1:3">
      <c r="A206" t="s">
        <v>280</v>
      </c>
      <c r="B206">
        <v>15</v>
      </c>
      <c r="C206">
        <f t="shared" si="3"/>
        <v>0</v>
      </c>
    </row>
    <row r="207" spans="1:3">
      <c r="A207" t="s">
        <v>281</v>
      </c>
      <c r="B207">
        <v>13</v>
      </c>
      <c r="C207">
        <f t="shared" si="3"/>
        <v>0</v>
      </c>
    </row>
    <row r="208" spans="1:3">
      <c r="A208" t="s">
        <v>282</v>
      </c>
      <c r="B208">
        <v>16</v>
      </c>
      <c r="C208">
        <f t="shared" si="3"/>
        <v>0</v>
      </c>
    </row>
    <row r="209" spans="1:11">
      <c r="A209" s="1" t="s">
        <v>322</v>
      </c>
      <c r="B209">
        <v>11</v>
      </c>
      <c r="C209">
        <f t="shared" si="3"/>
        <v>0</v>
      </c>
    </row>
    <row r="210" spans="1:11">
      <c r="A210" t="s">
        <v>283</v>
      </c>
      <c r="B210">
        <v>19</v>
      </c>
      <c r="C210">
        <f t="shared" si="3"/>
        <v>0</v>
      </c>
    </row>
    <row r="211" spans="1:11">
      <c r="A211" s="1" t="s">
        <v>323</v>
      </c>
      <c r="B211">
        <v>16</v>
      </c>
      <c r="C211">
        <f t="shared" si="3"/>
        <v>0</v>
      </c>
    </row>
    <row r="212" spans="1:11">
      <c r="A212" t="s">
        <v>284</v>
      </c>
      <c r="B212">
        <v>23</v>
      </c>
      <c r="C212">
        <f t="shared" si="3"/>
        <v>0</v>
      </c>
    </row>
    <row r="213" spans="1:11">
      <c r="A213" t="s">
        <v>285</v>
      </c>
      <c r="B213">
        <v>27</v>
      </c>
      <c r="C213">
        <f t="shared" si="3"/>
        <v>0</v>
      </c>
    </row>
    <row r="214" spans="1:11">
      <c r="A214" t="s">
        <v>286</v>
      </c>
      <c r="B214" s="4">
        <v>9</v>
      </c>
      <c r="C214">
        <f t="shared" si="3"/>
        <v>0</v>
      </c>
    </row>
    <row r="215" spans="1:11">
      <c r="A215" s="5"/>
      <c r="B215" s="3"/>
      <c r="D215" t="s">
        <v>615</v>
      </c>
      <c r="I215" s="5" t="s">
        <v>287</v>
      </c>
      <c r="J215" s="3">
        <v>3</v>
      </c>
      <c r="K215">
        <f t="shared" ref="K215" si="4">IF(J215=0,1, )</f>
        <v>0</v>
      </c>
    </row>
    <row r="216" spans="1:11">
      <c r="A216" t="s">
        <v>288</v>
      </c>
      <c r="B216">
        <v>25</v>
      </c>
      <c r="C216">
        <f t="shared" si="3"/>
        <v>0</v>
      </c>
    </row>
    <row r="217" spans="1:11">
      <c r="A217" t="s">
        <v>289</v>
      </c>
      <c r="B217">
        <v>20</v>
      </c>
      <c r="C217">
        <f t="shared" si="3"/>
        <v>0</v>
      </c>
    </row>
    <row r="218" spans="1:11">
      <c r="A218" s="1" t="s">
        <v>290</v>
      </c>
      <c r="B218" s="2">
        <v>0</v>
      </c>
      <c r="C218" s="2">
        <f t="shared" si="3"/>
        <v>1</v>
      </c>
      <c r="D218" t="s">
        <v>620</v>
      </c>
    </row>
    <row r="219" spans="1:11">
      <c r="A219" t="s">
        <v>291</v>
      </c>
      <c r="B219">
        <v>14</v>
      </c>
      <c r="C219">
        <f t="shared" si="3"/>
        <v>0</v>
      </c>
    </row>
    <row r="220" spans="1:11">
      <c r="A220" t="s">
        <v>292</v>
      </c>
      <c r="B220">
        <v>21</v>
      </c>
      <c r="C220">
        <f t="shared" si="3"/>
        <v>0</v>
      </c>
    </row>
    <row r="221" spans="1:11">
      <c r="A221" t="s">
        <v>293</v>
      </c>
      <c r="B221">
        <v>16</v>
      </c>
      <c r="C221">
        <f t="shared" si="3"/>
        <v>0</v>
      </c>
    </row>
    <row r="222" spans="1:11">
      <c r="A222" t="s">
        <v>294</v>
      </c>
      <c r="B222">
        <v>19</v>
      </c>
      <c r="C222">
        <f t="shared" si="3"/>
        <v>0</v>
      </c>
    </row>
    <row r="223" spans="1:11">
      <c r="A223" t="s">
        <v>295</v>
      </c>
      <c r="B223">
        <v>19</v>
      </c>
      <c r="C223">
        <f t="shared" si="3"/>
        <v>0</v>
      </c>
    </row>
    <row r="224" spans="1:11">
      <c r="A224" t="s">
        <v>296</v>
      </c>
      <c r="B224">
        <v>11</v>
      </c>
      <c r="C224">
        <f t="shared" si="3"/>
        <v>0</v>
      </c>
    </row>
    <row r="225" spans="1:4">
      <c r="A225" t="s">
        <v>297</v>
      </c>
      <c r="B225">
        <v>16</v>
      </c>
      <c r="C225">
        <f t="shared" si="3"/>
        <v>0</v>
      </c>
    </row>
    <row r="226" spans="1:4">
      <c r="A226" t="s">
        <v>298</v>
      </c>
      <c r="B226">
        <v>22</v>
      </c>
      <c r="C226">
        <f t="shared" si="3"/>
        <v>0</v>
      </c>
    </row>
    <row r="227" spans="1:4">
      <c r="A227" t="s">
        <v>299</v>
      </c>
      <c r="B227">
        <v>15</v>
      </c>
      <c r="C227">
        <f t="shared" si="3"/>
        <v>0</v>
      </c>
    </row>
    <row r="228" spans="1:4">
      <c r="A228" t="s">
        <v>300</v>
      </c>
      <c r="B228">
        <v>18</v>
      </c>
      <c r="C228">
        <f t="shared" si="3"/>
        <v>0</v>
      </c>
    </row>
    <row r="229" spans="1:4">
      <c r="A229" t="s">
        <v>301</v>
      </c>
      <c r="B229">
        <v>12</v>
      </c>
      <c r="C229">
        <f t="shared" si="3"/>
        <v>0</v>
      </c>
    </row>
    <row r="230" spans="1:4">
      <c r="A230" t="s">
        <v>302</v>
      </c>
      <c r="B230">
        <v>39</v>
      </c>
      <c r="C230">
        <f t="shared" si="3"/>
        <v>0</v>
      </c>
    </row>
    <row r="231" spans="1:4">
      <c r="A231" t="s">
        <v>303</v>
      </c>
      <c r="B231">
        <v>15</v>
      </c>
      <c r="C231">
        <f t="shared" si="3"/>
        <v>0</v>
      </c>
    </row>
    <row r="232" spans="1:4">
      <c r="A232" t="s">
        <v>304</v>
      </c>
      <c r="B232">
        <v>15</v>
      </c>
      <c r="C232">
        <f t="shared" si="3"/>
        <v>0</v>
      </c>
    </row>
    <row r="233" spans="1:4">
      <c r="A233" s="1" t="s">
        <v>324</v>
      </c>
      <c r="B233">
        <v>15</v>
      </c>
      <c r="C233">
        <f t="shared" si="3"/>
        <v>0</v>
      </c>
    </row>
    <row r="234" spans="1:4">
      <c r="A234" t="s">
        <v>305</v>
      </c>
      <c r="B234">
        <v>13</v>
      </c>
      <c r="C234">
        <f t="shared" si="3"/>
        <v>0</v>
      </c>
    </row>
    <row r="235" spans="1:4">
      <c r="A235" s="1" t="s">
        <v>325</v>
      </c>
      <c r="B235">
        <v>22</v>
      </c>
      <c r="C235">
        <f t="shared" si="3"/>
        <v>0</v>
      </c>
    </row>
    <row r="236" spans="1:4">
      <c r="A236" t="s">
        <v>306</v>
      </c>
      <c r="B236">
        <v>19</v>
      </c>
      <c r="C236">
        <f t="shared" si="3"/>
        <v>0</v>
      </c>
    </row>
    <row r="237" spans="1:4">
      <c r="A237" t="s">
        <v>307</v>
      </c>
      <c r="B237">
        <v>27</v>
      </c>
      <c r="C237">
        <f t="shared" si="3"/>
        <v>0</v>
      </c>
    </row>
    <row r="238" spans="1:4">
      <c r="A238" t="s">
        <v>308</v>
      </c>
      <c r="B238">
        <v>17</v>
      </c>
      <c r="C238">
        <f t="shared" si="3"/>
        <v>0</v>
      </c>
    </row>
    <row r="239" spans="1:4">
      <c r="A239" t="s">
        <v>309</v>
      </c>
      <c r="B239">
        <v>21</v>
      </c>
      <c r="C239">
        <f t="shared" si="3"/>
        <v>0</v>
      </c>
    </row>
    <row r="240" spans="1:4">
      <c r="A240" s="1" t="s">
        <v>310</v>
      </c>
      <c r="B240" s="2">
        <v>0</v>
      </c>
      <c r="C240" s="2">
        <f t="shared" si="3"/>
        <v>1</v>
      </c>
      <c r="D240" t="s">
        <v>620</v>
      </c>
    </row>
    <row r="241" spans="1:3">
      <c r="A241" t="s">
        <v>311</v>
      </c>
      <c r="B241">
        <v>17</v>
      </c>
      <c r="C241">
        <f t="shared" si="3"/>
        <v>0</v>
      </c>
    </row>
    <row r="242" spans="1:3">
      <c r="A242" t="s">
        <v>312</v>
      </c>
      <c r="B242">
        <v>18</v>
      </c>
      <c r="C242">
        <f t="shared" si="3"/>
        <v>0</v>
      </c>
    </row>
    <row r="243" spans="1:3">
      <c r="A243" t="s">
        <v>313</v>
      </c>
      <c r="B243">
        <v>16</v>
      </c>
      <c r="C243">
        <f t="shared" si="3"/>
        <v>0</v>
      </c>
    </row>
    <row r="244" spans="1:3">
      <c r="A244" t="s">
        <v>314</v>
      </c>
      <c r="B244">
        <v>18</v>
      </c>
      <c r="C244">
        <f t="shared" si="3"/>
        <v>0</v>
      </c>
    </row>
    <row r="245" spans="1:3">
      <c r="A245" s="1" t="s">
        <v>326</v>
      </c>
      <c r="B245">
        <v>20</v>
      </c>
      <c r="C245">
        <f t="shared" si="3"/>
        <v>0</v>
      </c>
    </row>
    <row r="246" spans="1:3">
      <c r="A246" t="s">
        <v>315</v>
      </c>
      <c r="B246">
        <v>14</v>
      </c>
      <c r="C246">
        <f t="shared" si="3"/>
        <v>0</v>
      </c>
    </row>
    <row r="247" spans="1:3">
      <c r="A247" t="s">
        <v>316</v>
      </c>
      <c r="B247">
        <v>20</v>
      </c>
      <c r="C247">
        <f t="shared" si="3"/>
        <v>0</v>
      </c>
    </row>
    <row r="248" spans="1:3">
      <c r="A248" t="s">
        <v>317</v>
      </c>
      <c r="B248">
        <v>14</v>
      </c>
      <c r="C248">
        <f t="shared" si="3"/>
        <v>0</v>
      </c>
    </row>
    <row r="249" spans="1:3">
      <c r="A249" t="s">
        <v>318</v>
      </c>
      <c r="B249" s="4">
        <v>5</v>
      </c>
      <c r="C249">
        <f t="shared" si="3"/>
        <v>0</v>
      </c>
    </row>
    <row r="250" spans="1:3">
      <c r="A250" t="s">
        <v>319</v>
      </c>
      <c r="B250">
        <v>13</v>
      </c>
      <c r="C250">
        <f t="shared" si="3"/>
        <v>0</v>
      </c>
    </row>
    <row r="251" spans="1:3">
      <c r="A251" t="s">
        <v>320</v>
      </c>
      <c r="B251">
        <v>19</v>
      </c>
      <c r="C251">
        <f t="shared" si="3"/>
        <v>0</v>
      </c>
    </row>
    <row r="252" spans="1:3">
      <c r="A252" t="s">
        <v>321</v>
      </c>
      <c r="B252">
        <v>23</v>
      </c>
      <c r="C252">
        <f t="shared" si="3"/>
        <v>0</v>
      </c>
    </row>
    <row r="253" spans="1:3">
      <c r="A253" t="s">
        <v>331</v>
      </c>
      <c r="B253">
        <v>13</v>
      </c>
      <c r="C253">
        <f t="shared" si="3"/>
        <v>0</v>
      </c>
    </row>
    <row r="254" spans="1:3">
      <c r="A254" t="s">
        <v>332</v>
      </c>
      <c r="B254">
        <v>13</v>
      </c>
      <c r="C254">
        <f t="shared" si="3"/>
        <v>0</v>
      </c>
    </row>
    <row r="255" spans="1:3">
      <c r="A255" s="1" t="s">
        <v>377</v>
      </c>
      <c r="B255">
        <v>17</v>
      </c>
      <c r="C255">
        <f t="shared" si="3"/>
        <v>0</v>
      </c>
    </row>
    <row r="256" spans="1:3">
      <c r="A256" t="s">
        <v>333</v>
      </c>
      <c r="B256">
        <v>13</v>
      </c>
      <c r="C256">
        <f t="shared" si="3"/>
        <v>0</v>
      </c>
    </row>
    <row r="257" spans="1:4">
      <c r="A257" t="s">
        <v>334</v>
      </c>
      <c r="B257">
        <v>11</v>
      </c>
      <c r="C257">
        <f t="shared" si="3"/>
        <v>0</v>
      </c>
    </row>
    <row r="258" spans="1:4">
      <c r="A258" t="s">
        <v>335</v>
      </c>
      <c r="B258">
        <v>13</v>
      </c>
      <c r="C258">
        <f t="shared" si="3"/>
        <v>0</v>
      </c>
    </row>
    <row r="259" spans="1:4">
      <c r="A259" t="s">
        <v>336</v>
      </c>
      <c r="B259">
        <v>16</v>
      </c>
      <c r="C259">
        <f t="shared" si="3"/>
        <v>0</v>
      </c>
    </row>
    <row r="260" spans="1:4">
      <c r="A260" t="s">
        <v>337</v>
      </c>
      <c r="B260">
        <v>14</v>
      </c>
      <c r="C260">
        <f t="shared" ref="C260:C323" si="5">IF(B260=0,1, )</f>
        <v>0</v>
      </c>
    </row>
    <row r="261" spans="1:4">
      <c r="A261" t="s">
        <v>338</v>
      </c>
      <c r="B261">
        <v>20</v>
      </c>
      <c r="C261">
        <f t="shared" si="5"/>
        <v>0</v>
      </c>
    </row>
    <row r="262" spans="1:4">
      <c r="A262" t="s">
        <v>339</v>
      </c>
      <c r="B262">
        <v>14</v>
      </c>
      <c r="C262">
        <f t="shared" si="5"/>
        <v>0</v>
      </c>
    </row>
    <row r="263" spans="1:4">
      <c r="A263" t="s">
        <v>340</v>
      </c>
      <c r="B263">
        <v>20</v>
      </c>
      <c r="C263">
        <f t="shared" si="5"/>
        <v>0</v>
      </c>
    </row>
    <row r="264" spans="1:4">
      <c r="A264" t="s">
        <v>341</v>
      </c>
      <c r="B264">
        <v>16</v>
      </c>
      <c r="C264">
        <f t="shared" si="5"/>
        <v>0</v>
      </c>
    </row>
    <row r="265" spans="1:4">
      <c r="A265" t="s">
        <v>342</v>
      </c>
      <c r="B265">
        <v>36</v>
      </c>
      <c r="C265">
        <f t="shared" si="5"/>
        <v>0</v>
      </c>
    </row>
    <row r="266" spans="1:4">
      <c r="A266" s="1" t="s">
        <v>343</v>
      </c>
      <c r="B266" s="2">
        <v>0</v>
      </c>
      <c r="C266" s="2">
        <f t="shared" si="5"/>
        <v>1</v>
      </c>
      <c r="D266" t="s">
        <v>619</v>
      </c>
    </row>
    <row r="267" spans="1:4">
      <c r="A267" t="s">
        <v>344</v>
      </c>
      <c r="B267">
        <v>18</v>
      </c>
      <c r="C267">
        <f t="shared" si="5"/>
        <v>0</v>
      </c>
    </row>
    <row r="268" spans="1:4">
      <c r="A268" t="s">
        <v>345</v>
      </c>
      <c r="B268">
        <v>29</v>
      </c>
      <c r="C268">
        <f t="shared" si="5"/>
        <v>0</v>
      </c>
    </row>
    <row r="269" spans="1:4">
      <c r="A269" t="s">
        <v>346</v>
      </c>
      <c r="B269">
        <v>22</v>
      </c>
      <c r="C269">
        <f t="shared" si="5"/>
        <v>0</v>
      </c>
    </row>
    <row r="270" spans="1:4">
      <c r="A270" t="s">
        <v>347</v>
      </c>
      <c r="B270">
        <v>17</v>
      </c>
      <c r="C270">
        <f t="shared" si="5"/>
        <v>0</v>
      </c>
    </row>
    <row r="271" spans="1:4">
      <c r="A271" t="s">
        <v>348</v>
      </c>
      <c r="B271">
        <v>17</v>
      </c>
      <c r="C271">
        <f t="shared" si="5"/>
        <v>0</v>
      </c>
    </row>
    <row r="272" spans="1:4">
      <c r="A272" t="s">
        <v>349</v>
      </c>
      <c r="B272">
        <v>15</v>
      </c>
      <c r="C272">
        <f t="shared" si="5"/>
        <v>0</v>
      </c>
    </row>
    <row r="273" spans="1:3">
      <c r="A273" t="s">
        <v>350</v>
      </c>
      <c r="B273">
        <v>14</v>
      </c>
      <c r="C273">
        <f t="shared" si="5"/>
        <v>0</v>
      </c>
    </row>
    <row r="274" spans="1:3">
      <c r="A274" t="s">
        <v>351</v>
      </c>
      <c r="B274">
        <v>15</v>
      </c>
      <c r="C274">
        <f t="shared" si="5"/>
        <v>0</v>
      </c>
    </row>
    <row r="275" spans="1:3">
      <c r="A275" t="s">
        <v>352</v>
      </c>
      <c r="B275">
        <v>16</v>
      </c>
      <c r="C275">
        <f t="shared" si="5"/>
        <v>0</v>
      </c>
    </row>
    <row r="276" spans="1:3">
      <c r="A276" t="s">
        <v>353</v>
      </c>
      <c r="B276">
        <v>14</v>
      </c>
      <c r="C276">
        <f t="shared" si="5"/>
        <v>0</v>
      </c>
    </row>
    <row r="277" spans="1:3">
      <c r="A277" s="1" t="s">
        <v>378</v>
      </c>
      <c r="B277">
        <v>12</v>
      </c>
      <c r="C277">
        <f t="shared" si="5"/>
        <v>0</v>
      </c>
    </row>
    <row r="278" spans="1:3">
      <c r="A278" t="s">
        <v>354</v>
      </c>
      <c r="B278">
        <v>16</v>
      </c>
      <c r="C278">
        <f t="shared" si="5"/>
        <v>0</v>
      </c>
    </row>
    <row r="279" spans="1:3">
      <c r="A279" t="s">
        <v>355</v>
      </c>
      <c r="B279">
        <v>23</v>
      </c>
      <c r="C279">
        <f t="shared" si="5"/>
        <v>0</v>
      </c>
    </row>
    <row r="280" spans="1:3">
      <c r="A280" t="s">
        <v>356</v>
      </c>
      <c r="B280">
        <v>16</v>
      </c>
      <c r="C280">
        <f t="shared" si="5"/>
        <v>0</v>
      </c>
    </row>
    <row r="281" spans="1:3">
      <c r="A281" t="s">
        <v>357</v>
      </c>
      <c r="B281">
        <v>13</v>
      </c>
      <c r="C281">
        <f t="shared" si="5"/>
        <v>0</v>
      </c>
    </row>
    <row r="282" spans="1:3">
      <c r="A282" t="s">
        <v>358</v>
      </c>
      <c r="B282">
        <v>18</v>
      </c>
      <c r="C282">
        <f t="shared" si="5"/>
        <v>0</v>
      </c>
    </row>
    <row r="283" spans="1:3">
      <c r="A283" t="s">
        <v>359</v>
      </c>
      <c r="B283">
        <v>11</v>
      </c>
      <c r="C283">
        <f t="shared" si="5"/>
        <v>0</v>
      </c>
    </row>
    <row r="284" spans="1:3">
      <c r="A284" t="s">
        <v>360</v>
      </c>
      <c r="B284">
        <v>23</v>
      </c>
      <c r="C284">
        <f t="shared" si="5"/>
        <v>0</v>
      </c>
    </row>
    <row r="285" spans="1:3">
      <c r="A285" t="s">
        <v>361</v>
      </c>
      <c r="B285">
        <v>12</v>
      </c>
      <c r="C285">
        <f t="shared" si="5"/>
        <v>0</v>
      </c>
    </row>
    <row r="286" spans="1:3">
      <c r="A286" t="s">
        <v>362</v>
      </c>
      <c r="B286">
        <v>18</v>
      </c>
      <c r="C286">
        <f t="shared" si="5"/>
        <v>0</v>
      </c>
    </row>
    <row r="287" spans="1:3">
      <c r="A287" t="s">
        <v>363</v>
      </c>
      <c r="B287">
        <v>17</v>
      </c>
      <c r="C287">
        <f t="shared" si="5"/>
        <v>0</v>
      </c>
    </row>
    <row r="288" spans="1:3">
      <c r="A288" s="1" t="s">
        <v>379</v>
      </c>
      <c r="B288">
        <v>12</v>
      </c>
      <c r="C288">
        <f t="shared" si="5"/>
        <v>0</v>
      </c>
    </row>
    <row r="289" spans="1:3">
      <c r="A289" t="s">
        <v>364</v>
      </c>
      <c r="B289">
        <v>15</v>
      </c>
      <c r="C289">
        <f t="shared" si="5"/>
        <v>0</v>
      </c>
    </row>
    <row r="290" spans="1:3">
      <c r="A290" s="1" t="s">
        <v>380</v>
      </c>
      <c r="B290">
        <v>13</v>
      </c>
      <c r="C290">
        <f t="shared" si="5"/>
        <v>0</v>
      </c>
    </row>
    <row r="291" spans="1:3">
      <c r="A291" t="s">
        <v>365</v>
      </c>
      <c r="B291">
        <v>22</v>
      </c>
      <c r="C291">
        <f t="shared" si="5"/>
        <v>0</v>
      </c>
    </row>
    <row r="292" spans="1:3">
      <c r="A292" t="s">
        <v>366</v>
      </c>
      <c r="B292">
        <v>23</v>
      </c>
      <c r="C292">
        <f t="shared" si="5"/>
        <v>0</v>
      </c>
    </row>
    <row r="293" spans="1:3">
      <c r="A293" t="s">
        <v>367</v>
      </c>
      <c r="B293">
        <v>12</v>
      </c>
      <c r="C293">
        <f t="shared" si="5"/>
        <v>0</v>
      </c>
    </row>
    <row r="294" spans="1:3">
      <c r="A294" t="s">
        <v>368</v>
      </c>
      <c r="B294">
        <v>34</v>
      </c>
      <c r="C294">
        <f t="shared" si="5"/>
        <v>0</v>
      </c>
    </row>
    <row r="295" spans="1:3">
      <c r="A295" t="s">
        <v>369</v>
      </c>
      <c r="B295">
        <v>18</v>
      </c>
      <c r="C295">
        <f t="shared" si="5"/>
        <v>0</v>
      </c>
    </row>
    <row r="296" spans="1:3">
      <c r="A296" t="s">
        <v>370</v>
      </c>
      <c r="B296">
        <v>18</v>
      </c>
      <c r="C296">
        <f t="shared" si="5"/>
        <v>0</v>
      </c>
    </row>
    <row r="297" spans="1:3">
      <c r="A297" t="s">
        <v>371</v>
      </c>
      <c r="B297">
        <v>19</v>
      </c>
      <c r="C297">
        <f t="shared" si="5"/>
        <v>0</v>
      </c>
    </row>
    <row r="298" spans="1:3">
      <c r="A298" t="s">
        <v>372</v>
      </c>
      <c r="B298">
        <v>38</v>
      </c>
      <c r="C298">
        <f t="shared" si="5"/>
        <v>0</v>
      </c>
    </row>
    <row r="299" spans="1:3">
      <c r="A299" t="s">
        <v>373</v>
      </c>
      <c r="B299">
        <v>19</v>
      </c>
      <c r="C299">
        <f t="shared" si="5"/>
        <v>0</v>
      </c>
    </row>
    <row r="300" spans="1:3">
      <c r="A300" t="s">
        <v>374</v>
      </c>
      <c r="B300">
        <v>12</v>
      </c>
      <c r="C300">
        <f t="shared" si="5"/>
        <v>0</v>
      </c>
    </row>
    <row r="301" spans="1:3">
      <c r="A301" t="s">
        <v>375</v>
      </c>
      <c r="B301">
        <v>10</v>
      </c>
      <c r="C301">
        <f t="shared" si="5"/>
        <v>0</v>
      </c>
    </row>
    <row r="302" spans="1:3">
      <c r="A302" t="s">
        <v>376</v>
      </c>
      <c r="B302">
        <v>18</v>
      </c>
      <c r="C302">
        <f t="shared" si="5"/>
        <v>0</v>
      </c>
    </row>
    <row r="303" spans="1:3">
      <c r="A303" t="s">
        <v>387</v>
      </c>
      <c r="B303">
        <v>18</v>
      </c>
      <c r="C303">
        <f t="shared" si="5"/>
        <v>0</v>
      </c>
    </row>
    <row r="304" spans="1:3">
      <c r="A304" t="s">
        <v>388</v>
      </c>
      <c r="B304">
        <v>17</v>
      </c>
      <c r="C304">
        <f t="shared" si="5"/>
        <v>0</v>
      </c>
    </row>
    <row r="305" spans="1:3">
      <c r="A305" t="s">
        <v>389</v>
      </c>
      <c r="B305">
        <v>21</v>
      </c>
      <c r="C305">
        <f t="shared" si="5"/>
        <v>0</v>
      </c>
    </row>
    <row r="306" spans="1:3">
      <c r="A306" t="s">
        <v>390</v>
      </c>
      <c r="B306">
        <v>19</v>
      </c>
      <c r="C306">
        <f t="shared" si="5"/>
        <v>0</v>
      </c>
    </row>
    <row r="307" spans="1:3">
      <c r="A307" t="s">
        <v>391</v>
      </c>
      <c r="B307">
        <v>17</v>
      </c>
      <c r="C307">
        <f t="shared" si="5"/>
        <v>0</v>
      </c>
    </row>
    <row r="308" spans="1:3">
      <c r="A308" t="s">
        <v>392</v>
      </c>
      <c r="B308">
        <v>10</v>
      </c>
      <c r="C308">
        <f t="shared" si="5"/>
        <v>0</v>
      </c>
    </row>
    <row r="309" spans="1:3">
      <c r="A309" t="s">
        <v>393</v>
      </c>
      <c r="B309">
        <v>27</v>
      </c>
      <c r="C309">
        <f t="shared" si="5"/>
        <v>0</v>
      </c>
    </row>
    <row r="310" spans="1:3">
      <c r="A310" t="s">
        <v>394</v>
      </c>
      <c r="B310">
        <v>19</v>
      </c>
      <c r="C310">
        <f t="shared" si="5"/>
        <v>0</v>
      </c>
    </row>
    <row r="311" spans="1:3">
      <c r="A311" t="s">
        <v>395</v>
      </c>
      <c r="B311">
        <v>19</v>
      </c>
      <c r="C311">
        <f t="shared" si="5"/>
        <v>0</v>
      </c>
    </row>
    <row r="312" spans="1:3">
      <c r="A312" t="s">
        <v>396</v>
      </c>
      <c r="B312">
        <v>39</v>
      </c>
      <c r="C312">
        <f t="shared" si="5"/>
        <v>0</v>
      </c>
    </row>
    <row r="313" spans="1:3">
      <c r="A313" t="s">
        <v>397</v>
      </c>
      <c r="B313">
        <v>13</v>
      </c>
      <c r="C313">
        <f t="shared" si="5"/>
        <v>0</v>
      </c>
    </row>
    <row r="314" spans="1:3">
      <c r="A314" t="s">
        <v>398</v>
      </c>
      <c r="B314">
        <v>36</v>
      </c>
      <c r="C314">
        <f t="shared" si="5"/>
        <v>0</v>
      </c>
    </row>
    <row r="315" spans="1:3">
      <c r="A315" t="s">
        <v>399</v>
      </c>
      <c r="B315">
        <v>18</v>
      </c>
      <c r="C315">
        <f t="shared" si="5"/>
        <v>0</v>
      </c>
    </row>
    <row r="316" spans="1:3">
      <c r="A316" t="s">
        <v>400</v>
      </c>
      <c r="B316">
        <v>15</v>
      </c>
      <c r="C316">
        <f t="shared" si="5"/>
        <v>0</v>
      </c>
    </row>
    <row r="317" spans="1:3">
      <c r="A317" t="s">
        <v>401</v>
      </c>
      <c r="B317">
        <v>17</v>
      </c>
      <c r="C317">
        <f t="shared" si="5"/>
        <v>0</v>
      </c>
    </row>
    <row r="318" spans="1:3">
      <c r="A318" t="s">
        <v>402</v>
      </c>
      <c r="B318">
        <v>23</v>
      </c>
      <c r="C318">
        <f t="shared" si="5"/>
        <v>0</v>
      </c>
    </row>
    <row r="319" spans="1:3">
      <c r="A319" t="s">
        <v>403</v>
      </c>
      <c r="B319">
        <v>15</v>
      </c>
      <c r="C319">
        <f t="shared" si="5"/>
        <v>0</v>
      </c>
    </row>
    <row r="320" spans="1:3">
      <c r="A320" t="s">
        <v>404</v>
      </c>
      <c r="B320">
        <v>17</v>
      </c>
      <c r="C320">
        <f t="shared" si="5"/>
        <v>0</v>
      </c>
    </row>
    <row r="321" spans="1:4">
      <c r="A321" t="s">
        <v>405</v>
      </c>
      <c r="B321">
        <v>15</v>
      </c>
      <c r="C321">
        <f t="shared" si="5"/>
        <v>0</v>
      </c>
    </row>
    <row r="322" spans="1:4">
      <c r="A322" t="s">
        <v>406</v>
      </c>
      <c r="B322">
        <v>18</v>
      </c>
      <c r="C322">
        <f t="shared" si="5"/>
        <v>0</v>
      </c>
    </row>
    <row r="323" spans="1:4">
      <c r="A323" t="s">
        <v>407</v>
      </c>
      <c r="B323">
        <v>24</v>
      </c>
      <c r="C323">
        <f t="shared" si="5"/>
        <v>0</v>
      </c>
    </row>
    <row r="324" spans="1:4">
      <c r="A324" t="s">
        <v>408</v>
      </c>
      <c r="B324">
        <v>23</v>
      </c>
      <c r="C324">
        <f t="shared" ref="C324:C387" si="6">IF(B324=0,1, )</f>
        <v>0</v>
      </c>
    </row>
    <row r="325" spans="1:4">
      <c r="A325" t="s">
        <v>409</v>
      </c>
      <c r="B325">
        <v>13</v>
      </c>
      <c r="C325">
        <f t="shared" si="6"/>
        <v>0</v>
      </c>
    </row>
    <row r="326" spans="1:4">
      <c r="A326" s="1" t="s">
        <v>434</v>
      </c>
      <c r="B326">
        <v>24</v>
      </c>
      <c r="C326">
        <f t="shared" si="6"/>
        <v>0</v>
      </c>
    </row>
    <row r="327" spans="1:4">
      <c r="A327" t="s">
        <v>410</v>
      </c>
      <c r="B327">
        <v>20</v>
      </c>
      <c r="C327">
        <f t="shared" si="6"/>
        <v>0</v>
      </c>
    </row>
    <row r="328" spans="1:4">
      <c r="A328" s="1" t="s">
        <v>435</v>
      </c>
      <c r="B328">
        <v>11</v>
      </c>
      <c r="C328">
        <f t="shared" si="6"/>
        <v>0</v>
      </c>
    </row>
    <row r="329" spans="1:4">
      <c r="A329" t="s">
        <v>411</v>
      </c>
      <c r="B329">
        <v>18</v>
      </c>
      <c r="C329">
        <f t="shared" si="6"/>
        <v>0</v>
      </c>
    </row>
    <row r="330" spans="1:4">
      <c r="A330" s="1" t="s">
        <v>436</v>
      </c>
      <c r="B330">
        <v>21</v>
      </c>
      <c r="C330">
        <f t="shared" si="6"/>
        <v>0</v>
      </c>
    </row>
    <row r="331" spans="1:4">
      <c r="A331" t="s">
        <v>412</v>
      </c>
      <c r="B331">
        <v>24</v>
      </c>
      <c r="C331">
        <f t="shared" si="6"/>
        <v>0</v>
      </c>
    </row>
    <row r="332" spans="1:4">
      <c r="A332" t="s">
        <v>413</v>
      </c>
      <c r="B332">
        <v>20</v>
      </c>
      <c r="C332">
        <f t="shared" si="6"/>
        <v>0</v>
      </c>
    </row>
    <row r="333" spans="1:4">
      <c r="A333" t="s">
        <v>414</v>
      </c>
      <c r="B333">
        <v>23</v>
      </c>
      <c r="C333">
        <f t="shared" si="6"/>
        <v>0</v>
      </c>
    </row>
    <row r="334" spans="1:4">
      <c r="A334" t="s">
        <v>415</v>
      </c>
      <c r="B334">
        <v>19</v>
      </c>
      <c r="C334">
        <f t="shared" si="6"/>
        <v>0</v>
      </c>
    </row>
    <row r="335" spans="1:4">
      <c r="A335" s="5" t="s">
        <v>416</v>
      </c>
      <c r="B335" s="3">
        <v>0</v>
      </c>
      <c r="C335">
        <f t="shared" si="6"/>
        <v>1</v>
      </c>
      <c r="D335" t="s">
        <v>614</v>
      </c>
    </row>
    <row r="336" spans="1:4">
      <c r="A336" t="s">
        <v>417</v>
      </c>
      <c r="B336">
        <v>14</v>
      </c>
      <c r="C336">
        <f t="shared" si="6"/>
        <v>0</v>
      </c>
    </row>
    <row r="337" spans="1:3">
      <c r="A337" t="s">
        <v>418</v>
      </c>
      <c r="B337">
        <v>19</v>
      </c>
      <c r="C337">
        <f t="shared" si="6"/>
        <v>0</v>
      </c>
    </row>
    <row r="338" spans="1:3">
      <c r="A338" t="s">
        <v>419</v>
      </c>
      <c r="B338">
        <v>16</v>
      </c>
      <c r="C338">
        <f t="shared" si="6"/>
        <v>0</v>
      </c>
    </row>
    <row r="339" spans="1:3">
      <c r="A339" t="s">
        <v>420</v>
      </c>
      <c r="B339">
        <v>18</v>
      </c>
      <c r="C339">
        <f t="shared" si="6"/>
        <v>0</v>
      </c>
    </row>
    <row r="340" spans="1:3">
      <c r="A340" t="s">
        <v>421</v>
      </c>
      <c r="B340">
        <v>11</v>
      </c>
      <c r="C340">
        <f t="shared" si="6"/>
        <v>0</v>
      </c>
    </row>
    <row r="341" spans="1:3">
      <c r="A341" t="s">
        <v>422</v>
      </c>
      <c r="B341">
        <v>12</v>
      </c>
      <c r="C341">
        <f t="shared" si="6"/>
        <v>0</v>
      </c>
    </row>
    <row r="342" spans="1:3">
      <c r="A342" t="s">
        <v>423</v>
      </c>
      <c r="B342">
        <v>11</v>
      </c>
      <c r="C342">
        <f t="shared" si="6"/>
        <v>0</v>
      </c>
    </row>
    <row r="343" spans="1:3">
      <c r="A343" t="s">
        <v>424</v>
      </c>
      <c r="B343">
        <v>23</v>
      </c>
      <c r="C343">
        <f t="shared" si="6"/>
        <v>0</v>
      </c>
    </row>
    <row r="344" spans="1:3">
      <c r="A344" t="s">
        <v>425</v>
      </c>
      <c r="B344">
        <v>18</v>
      </c>
      <c r="C344">
        <f t="shared" si="6"/>
        <v>0</v>
      </c>
    </row>
    <row r="345" spans="1:3">
      <c r="A345" t="s">
        <v>426</v>
      </c>
      <c r="B345">
        <v>20</v>
      </c>
      <c r="C345">
        <f t="shared" si="6"/>
        <v>0</v>
      </c>
    </row>
    <row r="346" spans="1:3">
      <c r="A346" t="s">
        <v>427</v>
      </c>
      <c r="B346">
        <v>18</v>
      </c>
      <c r="C346">
        <f t="shared" si="6"/>
        <v>0</v>
      </c>
    </row>
    <row r="347" spans="1:3">
      <c r="A347" t="s">
        <v>428</v>
      </c>
      <c r="B347">
        <v>30</v>
      </c>
      <c r="C347">
        <f t="shared" si="6"/>
        <v>0</v>
      </c>
    </row>
    <row r="348" spans="1:3">
      <c r="A348" t="s">
        <v>429</v>
      </c>
      <c r="B348">
        <v>13</v>
      </c>
      <c r="C348">
        <f t="shared" si="6"/>
        <v>0</v>
      </c>
    </row>
    <row r="349" spans="1:3">
      <c r="A349" t="s">
        <v>430</v>
      </c>
      <c r="B349">
        <v>12</v>
      </c>
      <c r="C349">
        <f t="shared" si="6"/>
        <v>0</v>
      </c>
    </row>
    <row r="350" spans="1:3">
      <c r="A350" t="s">
        <v>431</v>
      </c>
      <c r="B350">
        <v>13</v>
      </c>
      <c r="C350">
        <f t="shared" si="6"/>
        <v>0</v>
      </c>
    </row>
    <row r="351" spans="1:3">
      <c r="A351" t="s">
        <v>432</v>
      </c>
      <c r="B351">
        <v>16</v>
      </c>
      <c r="C351">
        <f t="shared" si="6"/>
        <v>0</v>
      </c>
    </row>
    <row r="352" spans="1:3">
      <c r="A352" t="s">
        <v>433</v>
      </c>
      <c r="B352">
        <v>10</v>
      </c>
      <c r="C352">
        <f t="shared" si="6"/>
        <v>0</v>
      </c>
    </row>
    <row r="353" spans="1:3">
      <c r="A353" t="s">
        <v>443</v>
      </c>
      <c r="B353">
        <v>22</v>
      </c>
      <c r="C353">
        <f t="shared" si="6"/>
        <v>0</v>
      </c>
    </row>
    <row r="354" spans="1:3">
      <c r="A354" t="s">
        <v>444</v>
      </c>
      <c r="B354">
        <v>15</v>
      </c>
      <c r="C354">
        <f t="shared" si="6"/>
        <v>0</v>
      </c>
    </row>
    <row r="355" spans="1:3">
      <c r="A355" t="s">
        <v>445</v>
      </c>
      <c r="B355">
        <v>25</v>
      </c>
      <c r="C355">
        <f t="shared" si="6"/>
        <v>0</v>
      </c>
    </row>
    <row r="356" spans="1:3">
      <c r="A356" t="s">
        <v>446</v>
      </c>
      <c r="B356">
        <v>16</v>
      </c>
      <c r="C356">
        <f t="shared" si="6"/>
        <v>0</v>
      </c>
    </row>
    <row r="357" spans="1:3">
      <c r="A357" t="s">
        <v>447</v>
      </c>
      <c r="B357">
        <v>22</v>
      </c>
      <c r="C357">
        <f t="shared" si="6"/>
        <v>0</v>
      </c>
    </row>
    <row r="358" spans="1:3">
      <c r="A358" t="s">
        <v>448</v>
      </c>
      <c r="B358">
        <v>13</v>
      </c>
      <c r="C358">
        <f t="shared" si="6"/>
        <v>0</v>
      </c>
    </row>
    <row r="359" spans="1:3">
      <c r="A359" t="s">
        <v>449</v>
      </c>
      <c r="B359">
        <v>18</v>
      </c>
      <c r="C359">
        <f t="shared" si="6"/>
        <v>0</v>
      </c>
    </row>
    <row r="360" spans="1:3">
      <c r="A360" t="s">
        <v>450</v>
      </c>
      <c r="B360">
        <v>17</v>
      </c>
      <c r="C360">
        <f t="shared" si="6"/>
        <v>0</v>
      </c>
    </row>
    <row r="361" spans="1:3">
      <c r="A361" s="1" t="s">
        <v>489</v>
      </c>
      <c r="B361">
        <v>13</v>
      </c>
      <c r="C361">
        <f t="shared" si="6"/>
        <v>0</v>
      </c>
    </row>
    <row r="362" spans="1:3">
      <c r="A362" t="s">
        <v>451</v>
      </c>
      <c r="B362">
        <v>15</v>
      </c>
      <c r="C362">
        <f t="shared" si="6"/>
        <v>0</v>
      </c>
    </row>
    <row r="363" spans="1:3">
      <c r="A363" t="s">
        <v>452</v>
      </c>
      <c r="B363">
        <v>27</v>
      </c>
      <c r="C363">
        <f t="shared" si="6"/>
        <v>0</v>
      </c>
    </row>
    <row r="364" spans="1:3">
      <c r="A364" t="s">
        <v>453</v>
      </c>
      <c r="B364">
        <v>15</v>
      </c>
      <c r="C364">
        <f t="shared" si="6"/>
        <v>0</v>
      </c>
    </row>
    <row r="365" spans="1:3">
      <c r="A365" t="s">
        <v>454</v>
      </c>
      <c r="B365">
        <v>17</v>
      </c>
      <c r="C365">
        <f t="shared" si="6"/>
        <v>0</v>
      </c>
    </row>
    <row r="366" spans="1:3">
      <c r="A366" t="s">
        <v>455</v>
      </c>
      <c r="B366">
        <v>13</v>
      </c>
      <c r="C366">
        <f t="shared" si="6"/>
        <v>0</v>
      </c>
    </row>
    <row r="367" spans="1:3">
      <c r="A367" t="s">
        <v>456</v>
      </c>
      <c r="B367">
        <v>12</v>
      </c>
      <c r="C367">
        <f t="shared" si="6"/>
        <v>0</v>
      </c>
    </row>
    <row r="368" spans="1:3">
      <c r="A368" t="s">
        <v>457</v>
      </c>
      <c r="B368">
        <v>14</v>
      </c>
      <c r="C368">
        <f t="shared" si="6"/>
        <v>0</v>
      </c>
    </row>
    <row r="369" spans="1:3">
      <c r="A369" t="s">
        <v>458</v>
      </c>
      <c r="B369">
        <v>14</v>
      </c>
      <c r="C369">
        <f t="shared" si="6"/>
        <v>0</v>
      </c>
    </row>
    <row r="370" spans="1:3">
      <c r="A370" t="s">
        <v>459</v>
      </c>
      <c r="B370">
        <v>17</v>
      </c>
      <c r="C370">
        <f t="shared" si="6"/>
        <v>0</v>
      </c>
    </row>
    <row r="371" spans="1:3">
      <c r="A371" t="s">
        <v>460</v>
      </c>
      <c r="B371">
        <v>17</v>
      </c>
      <c r="C371">
        <f t="shared" si="6"/>
        <v>0</v>
      </c>
    </row>
    <row r="372" spans="1:3">
      <c r="A372" t="s">
        <v>461</v>
      </c>
      <c r="B372">
        <v>21</v>
      </c>
      <c r="C372">
        <f t="shared" si="6"/>
        <v>0</v>
      </c>
    </row>
    <row r="373" spans="1:3">
      <c r="A373" t="s">
        <v>462</v>
      </c>
      <c r="B373">
        <v>14</v>
      </c>
      <c r="C373">
        <f t="shared" si="6"/>
        <v>0</v>
      </c>
    </row>
    <row r="374" spans="1:3">
      <c r="A374" t="s">
        <v>463</v>
      </c>
      <c r="B374">
        <v>15</v>
      </c>
      <c r="C374">
        <f t="shared" si="6"/>
        <v>0</v>
      </c>
    </row>
    <row r="375" spans="1:3">
      <c r="A375" s="1" t="s">
        <v>490</v>
      </c>
      <c r="B375">
        <v>20</v>
      </c>
      <c r="C375">
        <f t="shared" si="6"/>
        <v>0</v>
      </c>
    </row>
    <row r="376" spans="1:3">
      <c r="A376" t="s">
        <v>464</v>
      </c>
      <c r="B376">
        <v>16</v>
      </c>
      <c r="C376">
        <f t="shared" si="6"/>
        <v>0</v>
      </c>
    </row>
    <row r="377" spans="1:3">
      <c r="A377" t="s">
        <v>465</v>
      </c>
      <c r="B377">
        <v>19</v>
      </c>
      <c r="C377">
        <f t="shared" si="6"/>
        <v>0</v>
      </c>
    </row>
    <row r="378" spans="1:3">
      <c r="A378" t="s">
        <v>466</v>
      </c>
      <c r="B378">
        <v>15</v>
      </c>
      <c r="C378">
        <f t="shared" si="6"/>
        <v>0</v>
      </c>
    </row>
    <row r="379" spans="1:3">
      <c r="A379" t="s">
        <v>467</v>
      </c>
      <c r="B379">
        <v>24</v>
      </c>
      <c r="C379">
        <f t="shared" si="6"/>
        <v>0</v>
      </c>
    </row>
    <row r="380" spans="1:3">
      <c r="A380" t="s">
        <v>468</v>
      </c>
      <c r="B380">
        <v>15</v>
      </c>
      <c r="C380">
        <f t="shared" si="6"/>
        <v>0</v>
      </c>
    </row>
    <row r="381" spans="1:3">
      <c r="A381" s="1" t="s">
        <v>491</v>
      </c>
      <c r="B381">
        <v>17</v>
      </c>
      <c r="C381">
        <f t="shared" si="6"/>
        <v>0</v>
      </c>
    </row>
    <row r="382" spans="1:3">
      <c r="A382" t="s">
        <v>469</v>
      </c>
      <c r="B382">
        <v>18</v>
      </c>
      <c r="C382">
        <f t="shared" si="6"/>
        <v>0</v>
      </c>
    </row>
    <row r="383" spans="1:3">
      <c r="A383" t="s">
        <v>470</v>
      </c>
      <c r="B383">
        <v>25</v>
      </c>
      <c r="C383">
        <f t="shared" si="6"/>
        <v>0</v>
      </c>
    </row>
    <row r="384" spans="1:3">
      <c r="A384" t="s">
        <v>471</v>
      </c>
      <c r="B384">
        <v>11</v>
      </c>
      <c r="C384">
        <f t="shared" si="6"/>
        <v>0</v>
      </c>
    </row>
    <row r="385" spans="1:3">
      <c r="A385" t="s">
        <v>472</v>
      </c>
      <c r="B385">
        <v>22</v>
      </c>
      <c r="C385">
        <f t="shared" si="6"/>
        <v>0</v>
      </c>
    </row>
    <row r="386" spans="1:3">
      <c r="A386" t="s">
        <v>473</v>
      </c>
      <c r="B386">
        <v>19</v>
      </c>
      <c r="C386">
        <f t="shared" si="6"/>
        <v>0</v>
      </c>
    </row>
    <row r="387" spans="1:3">
      <c r="A387" t="s">
        <v>474</v>
      </c>
      <c r="B387">
        <v>18</v>
      </c>
      <c r="C387">
        <f t="shared" si="6"/>
        <v>0</v>
      </c>
    </row>
    <row r="388" spans="1:3">
      <c r="A388" t="s">
        <v>475</v>
      </c>
      <c r="B388">
        <v>14</v>
      </c>
      <c r="C388">
        <f t="shared" ref="C388:C451" si="7">IF(B388=0,1, )</f>
        <v>0</v>
      </c>
    </row>
    <row r="389" spans="1:3">
      <c r="A389" t="s">
        <v>476</v>
      </c>
      <c r="B389">
        <v>17</v>
      </c>
      <c r="C389">
        <f t="shared" si="7"/>
        <v>0</v>
      </c>
    </row>
    <row r="390" spans="1:3">
      <c r="A390" s="1" t="s">
        <v>492</v>
      </c>
      <c r="B390">
        <v>13</v>
      </c>
      <c r="C390">
        <f t="shared" si="7"/>
        <v>0</v>
      </c>
    </row>
    <row r="391" spans="1:3">
      <c r="A391" t="s">
        <v>477</v>
      </c>
      <c r="B391">
        <v>14</v>
      </c>
      <c r="C391">
        <f t="shared" si="7"/>
        <v>0</v>
      </c>
    </row>
    <row r="392" spans="1:3">
      <c r="A392" t="s">
        <v>478</v>
      </c>
      <c r="B392">
        <v>17</v>
      </c>
      <c r="C392">
        <f t="shared" si="7"/>
        <v>0</v>
      </c>
    </row>
    <row r="393" spans="1:3">
      <c r="A393" t="s">
        <v>479</v>
      </c>
      <c r="B393">
        <v>23</v>
      </c>
      <c r="C393">
        <f t="shared" si="7"/>
        <v>0</v>
      </c>
    </row>
    <row r="394" spans="1:3">
      <c r="A394" t="s">
        <v>480</v>
      </c>
      <c r="B394">
        <v>12</v>
      </c>
      <c r="C394">
        <f t="shared" si="7"/>
        <v>0</v>
      </c>
    </row>
    <row r="395" spans="1:3">
      <c r="A395" t="s">
        <v>481</v>
      </c>
      <c r="B395">
        <v>18</v>
      </c>
      <c r="C395">
        <f t="shared" si="7"/>
        <v>0</v>
      </c>
    </row>
    <row r="396" spans="1:3">
      <c r="A396" t="s">
        <v>482</v>
      </c>
      <c r="B396">
        <v>18</v>
      </c>
      <c r="C396">
        <f t="shared" si="7"/>
        <v>0</v>
      </c>
    </row>
    <row r="397" spans="1:3">
      <c r="A397" t="s">
        <v>483</v>
      </c>
      <c r="B397">
        <v>17</v>
      </c>
      <c r="C397">
        <f t="shared" si="7"/>
        <v>0</v>
      </c>
    </row>
    <row r="398" spans="1:3">
      <c r="A398" t="s">
        <v>484</v>
      </c>
      <c r="B398">
        <v>28</v>
      </c>
      <c r="C398">
        <f t="shared" si="7"/>
        <v>0</v>
      </c>
    </row>
    <row r="399" spans="1:3">
      <c r="A399" t="s">
        <v>485</v>
      </c>
      <c r="B399">
        <v>17</v>
      </c>
      <c r="C399">
        <f t="shared" si="7"/>
        <v>0</v>
      </c>
    </row>
    <row r="400" spans="1:3">
      <c r="A400" t="s">
        <v>486</v>
      </c>
      <c r="B400" s="4">
        <v>9</v>
      </c>
      <c r="C400">
        <f t="shared" si="7"/>
        <v>0</v>
      </c>
    </row>
    <row r="401" spans="1:3">
      <c r="A401" t="s">
        <v>487</v>
      </c>
      <c r="B401">
        <v>18</v>
      </c>
      <c r="C401">
        <f t="shared" si="7"/>
        <v>0</v>
      </c>
    </row>
    <row r="402" spans="1:3">
      <c r="A402" t="s">
        <v>488</v>
      </c>
      <c r="B402">
        <v>15</v>
      </c>
      <c r="C402">
        <f t="shared" si="7"/>
        <v>0</v>
      </c>
    </row>
    <row r="403" spans="1:3">
      <c r="A403" t="s">
        <v>500</v>
      </c>
      <c r="B403">
        <v>12</v>
      </c>
      <c r="C403">
        <f t="shared" si="7"/>
        <v>0</v>
      </c>
    </row>
    <row r="404" spans="1:3">
      <c r="A404" t="s">
        <v>501</v>
      </c>
      <c r="B404">
        <v>14</v>
      </c>
      <c r="C404">
        <f t="shared" si="7"/>
        <v>0</v>
      </c>
    </row>
    <row r="405" spans="1:3">
      <c r="A405" t="s">
        <v>502</v>
      </c>
      <c r="B405">
        <v>14</v>
      </c>
      <c r="C405">
        <f t="shared" si="7"/>
        <v>0</v>
      </c>
    </row>
    <row r="406" spans="1:3">
      <c r="A406" t="s">
        <v>503</v>
      </c>
      <c r="B406">
        <v>19</v>
      </c>
      <c r="C406">
        <f t="shared" si="7"/>
        <v>0</v>
      </c>
    </row>
    <row r="407" spans="1:3">
      <c r="A407" t="s">
        <v>504</v>
      </c>
      <c r="B407">
        <v>17</v>
      </c>
      <c r="C407">
        <f t="shared" si="7"/>
        <v>0</v>
      </c>
    </row>
    <row r="408" spans="1:3">
      <c r="A408" t="s">
        <v>505</v>
      </c>
      <c r="B408">
        <v>18</v>
      </c>
      <c r="C408">
        <f t="shared" si="7"/>
        <v>0</v>
      </c>
    </row>
    <row r="409" spans="1:3">
      <c r="A409" t="s">
        <v>506</v>
      </c>
      <c r="B409">
        <v>17</v>
      </c>
      <c r="C409">
        <f t="shared" si="7"/>
        <v>0</v>
      </c>
    </row>
    <row r="410" spans="1:3">
      <c r="A410" t="s">
        <v>507</v>
      </c>
      <c r="B410">
        <v>21</v>
      </c>
      <c r="C410">
        <f t="shared" si="7"/>
        <v>0</v>
      </c>
    </row>
    <row r="411" spans="1:3">
      <c r="A411" t="s">
        <v>508</v>
      </c>
      <c r="B411">
        <v>19</v>
      </c>
      <c r="C411">
        <f t="shared" si="7"/>
        <v>0</v>
      </c>
    </row>
    <row r="412" spans="1:3">
      <c r="A412" t="s">
        <v>509</v>
      </c>
      <c r="B412">
        <v>18</v>
      </c>
      <c r="C412">
        <f t="shared" si="7"/>
        <v>0</v>
      </c>
    </row>
    <row r="413" spans="1:3">
      <c r="A413" t="s">
        <v>510</v>
      </c>
      <c r="B413">
        <v>15</v>
      </c>
      <c r="C413">
        <f t="shared" si="7"/>
        <v>0</v>
      </c>
    </row>
    <row r="414" spans="1:3">
      <c r="A414" t="s">
        <v>511</v>
      </c>
      <c r="B414">
        <v>19</v>
      </c>
      <c r="C414">
        <f t="shared" si="7"/>
        <v>0</v>
      </c>
    </row>
    <row r="415" spans="1:3">
      <c r="A415" s="1" t="s">
        <v>549</v>
      </c>
      <c r="B415">
        <v>13</v>
      </c>
      <c r="C415">
        <f t="shared" si="7"/>
        <v>0</v>
      </c>
    </row>
    <row r="416" spans="1:3">
      <c r="A416" t="s">
        <v>512</v>
      </c>
      <c r="B416">
        <v>13</v>
      </c>
      <c r="C416">
        <f t="shared" si="7"/>
        <v>0</v>
      </c>
    </row>
    <row r="417" spans="1:4">
      <c r="A417" t="s">
        <v>513</v>
      </c>
      <c r="B417">
        <v>12</v>
      </c>
      <c r="C417">
        <f t="shared" si="7"/>
        <v>0</v>
      </c>
    </row>
    <row r="418" spans="1:4">
      <c r="A418" t="s">
        <v>514</v>
      </c>
      <c r="B418">
        <v>12</v>
      </c>
      <c r="C418">
        <f t="shared" si="7"/>
        <v>0</v>
      </c>
    </row>
    <row r="419" spans="1:4">
      <c r="A419" t="s">
        <v>515</v>
      </c>
      <c r="B419">
        <v>10</v>
      </c>
      <c r="C419">
        <f t="shared" si="7"/>
        <v>0</v>
      </c>
    </row>
    <row r="420" spans="1:4">
      <c r="A420" t="s">
        <v>516</v>
      </c>
      <c r="B420">
        <v>16</v>
      </c>
      <c r="C420">
        <f t="shared" si="7"/>
        <v>0</v>
      </c>
    </row>
    <row r="421" spans="1:4">
      <c r="A421" t="s">
        <v>517</v>
      </c>
      <c r="B421">
        <v>22</v>
      </c>
      <c r="C421">
        <f t="shared" si="7"/>
        <v>0</v>
      </c>
    </row>
    <row r="422" spans="1:4">
      <c r="A422" t="s">
        <v>518</v>
      </c>
      <c r="B422">
        <v>18</v>
      </c>
      <c r="C422">
        <f t="shared" si="7"/>
        <v>0</v>
      </c>
    </row>
    <row r="423" spans="1:4">
      <c r="A423" s="5" t="s">
        <v>519</v>
      </c>
      <c r="B423" s="3">
        <v>0</v>
      </c>
      <c r="C423">
        <f t="shared" si="7"/>
        <v>1</v>
      </c>
      <c r="D423" t="s">
        <v>613</v>
      </c>
    </row>
    <row r="424" spans="1:4">
      <c r="A424" t="s">
        <v>520</v>
      </c>
      <c r="B424">
        <v>15</v>
      </c>
      <c r="C424">
        <f t="shared" si="7"/>
        <v>0</v>
      </c>
    </row>
    <row r="425" spans="1:4">
      <c r="A425" t="s">
        <v>521</v>
      </c>
      <c r="B425">
        <v>16</v>
      </c>
      <c r="C425">
        <f t="shared" si="7"/>
        <v>0</v>
      </c>
    </row>
    <row r="426" spans="1:4">
      <c r="A426" t="s">
        <v>522</v>
      </c>
      <c r="B426">
        <v>20</v>
      </c>
      <c r="C426">
        <f t="shared" si="7"/>
        <v>0</v>
      </c>
    </row>
    <row r="427" spans="1:4">
      <c r="A427" t="s">
        <v>523</v>
      </c>
      <c r="B427">
        <v>16</v>
      </c>
      <c r="C427">
        <f t="shared" si="7"/>
        <v>0</v>
      </c>
    </row>
    <row r="428" spans="1:4">
      <c r="A428" t="s">
        <v>524</v>
      </c>
      <c r="B428">
        <v>16</v>
      </c>
      <c r="C428">
        <f t="shared" si="7"/>
        <v>0</v>
      </c>
    </row>
    <row r="429" spans="1:4">
      <c r="A429" t="s">
        <v>525</v>
      </c>
      <c r="B429">
        <v>17</v>
      </c>
      <c r="C429">
        <f t="shared" si="7"/>
        <v>0</v>
      </c>
    </row>
    <row r="430" spans="1:4">
      <c r="A430" t="s">
        <v>526</v>
      </c>
      <c r="B430">
        <v>17</v>
      </c>
      <c r="C430">
        <f t="shared" si="7"/>
        <v>0</v>
      </c>
    </row>
    <row r="431" spans="1:4">
      <c r="A431" t="s">
        <v>527</v>
      </c>
      <c r="B431">
        <v>17</v>
      </c>
      <c r="C431">
        <f t="shared" si="7"/>
        <v>0</v>
      </c>
    </row>
    <row r="432" spans="1:4">
      <c r="A432" t="s">
        <v>528</v>
      </c>
      <c r="B432">
        <v>15</v>
      </c>
      <c r="C432">
        <f t="shared" si="7"/>
        <v>0</v>
      </c>
    </row>
    <row r="433" spans="1:3">
      <c r="A433" t="s">
        <v>529</v>
      </c>
      <c r="B433">
        <v>31</v>
      </c>
      <c r="C433">
        <f t="shared" si="7"/>
        <v>0</v>
      </c>
    </row>
    <row r="434" spans="1:3">
      <c r="A434" t="s">
        <v>530</v>
      </c>
      <c r="B434">
        <v>20</v>
      </c>
      <c r="C434">
        <f t="shared" si="7"/>
        <v>0</v>
      </c>
    </row>
    <row r="435" spans="1:3">
      <c r="A435" t="s">
        <v>531</v>
      </c>
      <c r="B435">
        <v>13</v>
      </c>
      <c r="C435">
        <f t="shared" si="7"/>
        <v>0</v>
      </c>
    </row>
    <row r="436" spans="1:3">
      <c r="A436" t="s">
        <v>532</v>
      </c>
      <c r="B436">
        <v>28</v>
      </c>
      <c r="C436">
        <f t="shared" si="7"/>
        <v>0</v>
      </c>
    </row>
    <row r="437" spans="1:3">
      <c r="A437" t="s">
        <v>533</v>
      </c>
      <c r="B437">
        <v>12</v>
      </c>
      <c r="C437">
        <f t="shared" si="7"/>
        <v>0</v>
      </c>
    </row>
    <row r="438" spans="1:3">
      <c r="A438" t="s">
        <v>534</v>
      </c>
      <c r="B438">
        <v>22</v>
      </c>
      <c r="C438">
        <f t="shared" si="7"/>
        <v>0</v>
      </c>
    </row>
    <row r="439" spans="1:3">
      <c r="A439" t="s">
        <v>535</v>
      </c>
      <c r="B439">
        <v>23</v>
      </c>
      <c r="C439">
        <f t="shared" si="7"/>
        <v>0</v>
      </c>
    </row>
    <row r="440" spans="1:3">
      <c r="A440" t="s">
        <v>536</v>
      </c>
      <c r="B440">
        <v>18</v>
      </c>
      <c r="C440">
        <f t="shared" si="7"/>
        <v>0</v>
      </c>
    </row>
    <row r="441" spans="1:3">
      <c r="A441" t="s">
        <v>537</v>
      </c>
      <c r="B441">
        <v>14</v>
      </c>
      <c r="C441">
        <f t="shared" si="7"/>
        <v>0</v>
      </c>
    </row>
    <row r="442" spans="1:3">
      <c r="A442" t="s">
        <v>538</v>
      </c>
      <c r="B442">
        <v>16</v>
      </c>
      <c r="C442">
        <f t="shared" si="7"/>
        <v>0</v>
      </c>
    </row>
    <row r="443" spans="1:3">
      <c r="A443" t="s">
        <v>539</v>
      </c>
      <c r="B443">
        <v>18</v>
      </c>
      <c r="C443">
        <f t="shared" si="7"/>
        <v>0</v>
      </c>
    </row>
    <row r="444" spans="1:3">
      <c r="A444" t="s">
        <v>540</v>
      </c>
      <c r="B444">
        <v>13</v>
      </c>
      <c r="C444">
        <f t="shared" si="7"/>
        <v>0</v>
      </c>
    </row>
    <row r="445" spans="1:3">
      <c r="A445" t="s">
        <v>541</v>
      </c>
      <c r="B445">
        <v>19</v>
      </c>
      <c r="C445">
        <f t="shared" si="7"/>
        <v>0</v>
      </c>
    </row>
    <row r="446" spans="1:3">
      <c r="A446" t="s">
        <v>542</v>
      </c>
      <c r="B446">
        <v>15</v>
      </c>
      <c r="C446">
        <f t="shared" si="7"/>
        <v>0</v>
      </c>
    </row>
    <row r="447" spans="1:3">
      <c r="A447" t="s">
        <v>543</v>
      </c>
      <c r="B447">
        <v>22</v>
      </c>
      <c r="C447">
        <f t="shared" si="7"/>
        <v>0</v>
      </c>
    </row>
    <row r="448" spans="1:3">
      <c r="A448" t="s">
        <v>544</v>
      </c>
      <c r="B448">
        <v>19</v>
      </c>
      <c r="C448">
        <f t="shared" si="7"/>
        <v>0</v>
      </c>
    </row>
    <row r="449" spans="1:4">
      <c r="A449" t="s">
        <v>545</v>
      </c>
      <c r="B449">
        <v>14</v>
      </c>
      <c r="C449">
        <f t="shared" si="7"/>
        <v>0</v>
      </c>
    </row>
    <row r="450" spans="1:4">
      <c r="A450" t="s">
        <v>546</v>
      </c>
      <c r="B450">
        <v>20</v>
      </c>
      <c r="C450">
        <f t="shared" si="7"/>
        <v>0</v>
      </c>
    </row>
    <row r="451" spans="1:4">
      <c r="A451" t="s">
        <v>547</v>
      </c>
      <c r="B451">
        <v>23</v>
      </c>
      <c r="C451">
        <f t="shared" si="7"/>
        <v>0</v>
      </c>
    </row>
    <row r="452" spans="1:4">
      <c r="A452" t="s">
        <v>548</v>
      </c>
      <c r="B452">
        <v>17</v>
      </c>
      <c r="C452">
        <f t="shared" ref="C452:C502" si="8">IF(B452=0,1, )</f>
        <v>0</v>
      </c>
    </row>
    <row r="453" spans="1:4">
      <c r="A453" t="s">
        <v>557</v>
      </c>
      <c r="B453">
        <v>12</v>
      </c>
      <c r="C453">
        <f t="shared" si="8"/>
        <v>0</v>
      </c>
    </row>
    <row r="454" spans="1:4">
      <c r="A454" t="s">
        <v>558</v>
      </c>
      <c r="B454">
        <v>11</v>
      </c>
      <c r="C454">
        <f t="shared" si="8"/>
        <v>0</v>
      </c>
    </row>
    <row r="455" spans="1:4">
      <c r="A455" t="s">
        <v>559</v>
      </c>
      <c r="B455">
        <v>18</v>
      </c>
      <c r="C455">
        <f t="shared" si="8"/>
        <v>0</v>
      </c>
    </row>
    <row r="456" spans="1:4">
      <c r="A456" t="s">
        <v>560</v>
      </c>
      <c r="B456">
        <v>15</v>
      </c>
      <c r="C456">
        <f t="shared" si="8"/>
        <v>0</v>
      </c>
    </row>
    <row r="457" spans="1:4">
      <c r="A457" t="s">
        <v>561</v>
      </c>
      <c r="B457">
        <v>15</v>
      </c>
      <c r="C457">
        <f t="shared" si="8"/>
        <v>0</v>
      </c>
    </row>
    <row r="458" spans="1:4">
      <c r="A458" t="s">
        <v>562</v>
      </c>
      <c r="B458">
        <v>19</v>
      </c>
      <c r="C458">
        <f t="shared" si="8"/>
        <v>0</v>
      </c>
    </row>
    <row r="459" spans="1:4">
      <c r="A459" s="1" t="s">
        <v>563</v>
      </c>
      <c r="B459" s="2">
        <v>0</v>
      </c>
      <c r="C459" s="2">
        <f t="shared" si="8"/>
        <v>1</v>
      </c>
      <c r="D459" t="s">
        <v>619</v>
      </c>
    </row>
    <row r="460" spans="1:4">
      <c r="A460" t="s">
        <v>564</v>
      </c>
      <c r="B460">
        <v>31</v>
      </c>
      <c r="C460">
        <f t="shared" si="8"/>
        <v>0</v>
      </c>
    </row>
    <row r="461" spans="1:4">
      <c r="A461" t="s">
        <v>565</v>
      </c>
      <c r="B461">
        <v>11</v>
      </c>
      <c r="C461">
        <f t="shared" si="8"/>
        <v>0</v>
      </c>
    </row>
    <row r="462" spans="1:4">
      <c r="A462" t="s">
        <v>566</v>
      </c>
      <c r="B462">
        <v>18</v>
      </c>
      <c r="C462">
        <f t="shared" si="8"/>
        <v>0</v>
      </c>
    </row>
    <row r="463" spans="1:4">
      <c r="A463" t="s">
        <v>567</v>
      </c>
      <c r="B463">
        <v>19</v>
      </c>
      <c r="C463">
        <f t="shared" si="8"/>
        <v>0</v>
      </c>
    </row>
    <row r="464" spans="1:4">
      <c r="A464" t="s">
        <v>568</v>
      </c>
      <c r="B464">
        <v>31</v>
      </c>
      <c r="C464">
        <f t="shared" si="8"/>
        <v>0</v>
      </c>
    </row>
    <row r="465" spans="1:3">
      <c r="A465" t="s">
        <v>569</v>
      </c>
      <c r="B465">
        <v>22</v>
      </c>
      <c r="C465">
        <f t="shared" si="8"/>
        <v>0</v>
      </c>
    </row>
    <row r="466" spans="1:3">
      <c r="A466" t="s">
        <v>570</v>
      </c>
      <c r="B466">
        <v>17</v>
      </c>
      <c r="C466">
        <f t="shared" si="8"/>
        <v>0</v>
      </c>
    </row>
    <row r="467" spans="1:3">
      <c r="A467" t="s">
        <v>571</v>
      </c>
      <c r="B467">
        <v>30</v>
      </c>
      <c r="C467">
        <f t="shared" si="8"/>
        <v>0</v>
      </c>
    </row>
    <row r="468" spans="1:3">
      <c r="A468" t="s">
        <v>572</v>
      </c>
      <c r="B468">
        <v>11</v>
      </c>
      <c r="C468">
        <f t="shared" si="8"/>
        <v>0</v>
      </c>
    </row>
    <row r="469" spans="1:3">
      <c r="A469" t="s">
        <v>573</v>
      </c>
      <c r="B469" s="4">
        <v>9</v>
      </c>
      <c r="C469">
        <f t="shared" si="8"/>
        <v>0</v>
      </c>
    </row>
    <row r="470" spans="1:3">
      <c r="A470" s="1" t="s">
        <v>604</v>
      </c>
      <c r="B470">
        <v>16</v>
      </c>
      <c r="C470">
        <f t="shared" si="8"/>
        <v>0</v>
      </c>
    </row>
    <row r="471" spans="1:3">
      <c r="A471" t="s">
        <v>574</v>
      </c>
      <c r="B471">
        <v>16</v>
      </c>
      <c r="C471">
        <f t="shared" si="8"/>
        <v>0</v>
      </c>
    </row>
    <row r="472" spans="1:3">
      <c r="A472" t="s">
        <v>575</v>
      </c>
      <c r="B472">
        <v>15</v>
      </c>
      <c r="C472">
        <f t="shared" si="8"/>
        <v>0</v>
      </c>
    </row>
    <row r="473" spans="1:3">
      <c r="A473" t="s">
        <v>576</v>
      </c>
      <c r="B473">
        <v>14</v>
      </c>
      <c r="C473">
        <f t="shared" si="8"/>
        <v>0</v>
      </c>
    </row>
    <row r="474" spans="1:3">
      <c r="A474" t="s">
        <v>577</v>
      </c>
      <c r="B474">
        <v>15</v>
      </c>
      <c r="C474">
        <f t="shared" si="8"/>
        <v>0</v>
      </c>
    </row>
    <row r="475" spans="1:3">
      <c r="A475" t="s">
        <v>578</v>
      </c>
      <c r="B475">
        <v>21</v>
      </c>
      <c r="C475">
        <f t="shared" si="8"/>
        <v>0</v>
      </c>
    </row>
    <row r="476" spans="1:3">
      <c r="A476" s="1" t="s">
        <v>605</v>
      </c>
      <c r="B476">
        <v>12</v>
      </c>
      <c r="C476">
        <f t="shared" si="8"/>
        <v>0</v>
      </c>
    </row>
    <row r="477" spans="1:3">
      <c r="A477" t="s">
        <v>579</v>
      </c>
      <c r="B477">
        <v>12</v>
      </c>
      <c r="C477">
        <f t="shared" si="8"/>
        <v>0</v>
      </c>
    </row>
    <row r="478" spans="1:3">
      <c r="A478" t="s">
        <v>580</v>
      </c>
      <c r="B478">
        <v>24</v>
      </c>
      <c r="C478">
        <f t="shared" si="8"/>
        <v>0</v>
      </c>
    </row>
    <row r="479" spans="1:3">
      <c r="A479" t="s">
        <v>581</v>
      </c>
      <c r="B479">
        <v>17</v>
      </c>
      <c r="C479">
        <f t="shared" si="8"/>
        <v>0</v>
      </c>
    </row>
    <row r="480" spans="1:3">
      <c r="A480" t="s">
        <v>582</v>
      </c>
      <c r="B480">
        <v>19</v>
      </c>
      <c r="C480">
        <f t="shared" si="8"/>
        <v>0</v>
      </c>
    </row>
    <row r="481" spans="1:11">
      <c r="A481" t="s">
        <v>583</v>
      </c>
      <c r="B481">
        <v>22</v>
      </c>
      <c r="C481">
        <f t="shared" si="8"/>
        <v>0</v>
      </c>
    </row>
    <row r="482" spans="1:11">
      <c r="A482" t="s">
        <v>584</v>
      </c>
      <c r="B482">
        <v>18</v>
      </c>
      <c r="C482">
        <f t="shared" si="8"/>
        <v>0</v>
      </c>
    </row>
    <row r="483" spans="1:11">
      <c r="A483" t="s">
        <v>585</v>
      </c>
      <c r="B483">
        <v>22</v>
      </c>
      <c r="C483">
        <f t="shared" si="8"/>
        <v>0</v>
      </c>
    </row>
    <row r="484" spans="1:11">
      <c r="A484" t="s">
        <v>586</v>
      </c>
      <c r="B484">
        <v>17</v>
      </c>
      <c r="C484">
        <f t="shared" si="8"/>
        <v>0</v>
      </c>
    </row>
    <row r="485" spans="1:11">
      <c r="A485" t="s">
        <v>587</v>
      </c>
      <c r="B485">
        <v>15</v>
      </c>
      <c r="C485">
        <f t="shared" si="8"/>
        <v>0</v>
      </c>
    </row>
    <row r="486" spans="1:11">
      <c r="A486" s="5"/>
      <c r="B486" s="3"/>
      <c r="D486" t="s">
        <v>615</v>
      </c>
      <c r="I486" s="5" t="s">
        <v>588</v>
      </c>
      <c r="J486" s="3">
        <v>3</v>
      </c>
      <c r="K486">
        <f t="shared" ref="K486" si="9">IF(J486=0,1, )</f>
        <v>0</v>
      </c>
    </row>
    <row r="487" spans="1:11">
      <c r="A487" t="s">
        <v>589</v>
      </c>
      <c r="B487">
        <v>15</v>
      </c>
      <c r="C487">
        <f t="shared" si="8"/>
        <v>0</v>
      </c>
    </row>
    <row r="488" spans="1:11">
      <c r="A488" t="s">
        <v>590</v>
      </c>
      <c r="B488">
        <v>17</v>
      </c>
      <c r="C488">
        <f t="shared" si="8"/>
        <v>0</v>
      </c>
    </row>
    <row r="489" spans="1:11">
      <c r="A489" t="s">
        <v>591</v>
      </c>
      <c r="B489" s="4">
        <v>6</v>
      </c>
      <c r="C489">
        <f t="shared" si="8"/>
        <v>0</v>
      </c>
    </row>
    <row r="490" spans="1:11">
      <c r="A490" t="s">
        <v>592</v>
      </c>
      <c r="B490">
        <v>24</v>
      </c>
      <c r="C490">
        <f t="shared" si="8"/>
        <v>0</v>
      </c>
    </row>
    <row r="491" spans="1:11">
      <c r="A491" s="1" t="s">
        <v>606</v>
      </c>
      <c r="B491">
        <v>15</v>
      </c>
      <c r="C491">
        <f t="shared" si="8"/>
        <v>0</v>
      </c>
    </row>
    <row r="492" spans="1:11">
      <c r="A492" t="s">
        <v>593</v>
      </c>
      <c r="B492">
        <v>29</v>
      </c>
      <c r="C492">
        <f t="shared" si="8"/>
        <v>0</v>
      </c>
    </row>
    <row r="493" spans="1:11">
      <c r="A493" t="s">
        <v>594</v>
      </c>
      <c r="B493">
        <v>18</v>
      </c>
      <c r="C493">
        <f t="shared" si="8"/>
        <v>0</v>
      </c>
    </row>
    <row r="494" spans="1:11">
      <c r="A494" t="s">
        <v>595</v>
      </c>
      <c r="B494">
        <v>17</v>
      </c>
      <c r="C494">
        <f t="shared" si="8"/>
        <v>0</v>
      </c>
    </row>
    <row r="495" spans="1:11">
      <c r="A495" t="s">
        <v>596</v>
      </c>
      <c r="B495">
        <v>19</v>
      </c>
      <c r="C495">
        <f t="shared" si="8"/>
        <v>0</v>
      </c>
    </row>
    <row r="496" spans="1:11">
      <c r="A496" t="s">
        <v>597</v>
      </c>
      <c r="B496">
        <v>18</v>
      </c>
      <c r="C496">
        <f t="shared" si="8"/>
        <v>0</v>
      </c>
    </row>
    <row r="497" spans="1:3">
      <c r="A497" t="s">
        <v>598</v>
      </c>
      <c r="B497">
        <v>18</v>
      </c>
      <c r="C497">
        <f t="shared" si="8"/>
        <v>0</v>
      </c>
    </row>
    <row r="498" spans="1:3">
      <c r="A498" t="s">
        <v>599</v>
      </c>
      <c r="B498">
        <v>25</v>
      </c>
      <c r="C498">
        <f t="shared" si="8"/>
        <v>0</v>
      </c>
    </row>
    <row r="499" spans="1:3">
      <c r="A499" t="s">
        <v>600</v>
      </c>
      <c r="B499">
        <v>18</v>
      </c>
      <c r="C499">
        <f t="shared" si="8"/>
        <v>0</v>
      </c>
    </row>
    <row r="500" spans="1:3">
      <c r="A500" t="s">
        <v>601</v>
      </c>
      <c r="B500">
        <v>14</v>
      </c>
      <c r="C500">
        <f t="shared" si="8"/>
        <v>0</v>
      </c>
    </row>
    <row r="501" spans="1:3">
      <c r="A501" t="s">
        <v>602</v>
      </c>
      <c r="B501">
        <v>19</v>
      </c>
      <c r="C501">
        <f t="shared" si="8"/>
        <v>0</v>
      </c>
    </row>
    <row r="502" spans="1:3">
      <c r="A502" t="s">
        <v>603</v>
      </c>
      <c r="B502">
        <v>11</v>
      </c>
      <c r="C502">
        <f t="shared" si="8"/>
        <v>0</v>
      </c>
    </row>
  </sheetData>
  <hyperlinks>
    <hyperlink ref="A3" r:id="rId1" xr:uid="{30AFA3F8-03F7-F643-885D-5DA29CD57BA1}"/>
    <hyperlink ref="A13" r:id="rId2" xr:uid="{5A2600E6-0F6B-414B-8313-07AFF8DD1171}"/>
    <hyperlink ref="A14" r:id="rId3" xr:uid="{3B78F524-9C3B-2240-8627-43DC23D9FA84}"/>
    <hyperlink ref="A25" r:id="rId4" xr:uid="{A5865CBE-1F33-A241-A99A-04B79D22DAAD}"/>
    <hyperlink ref="A61" r:id="rId5" xr:uid="{F681AB22-3629-B84F-925F-D95C0485A5DF}"/>
    <hyperlink ref="A86" r:id="rId6" xr:uid="{333E1019-F4A7-F548-9275-66F52E1E23E4}"/>
    <hyperlink ref="A90" r:id="rId7" xr:uid="{915AD79D-087E-5F4D-9462-82863B58801A}"/>
    <hyperlink ref="A104" r:id="rId8" xr:uid="{721C1709-F65F-1A4B-940B-10DBB59D0F33}"/>
    <hyperlink ref="A138" r:id="rId9" xr:uid="{55B4FBBB-62C5-F447-A785-4483E528E6B2}"/>
    <hyperlink ref="A139" r:id="rId10" xr:uid="{5AF8D7D2-3FB0-C641-918F-85CC4E4400D6}"/>
    <hyperlink ref="A150" r:id="rId11" xr:uid="{4A468E15-D00C-6B44-A3F2-2E0F36FA140B}"/>
    <hyperlink ref="A168" r:id="rId12" xr:uid="{0A3F6029-57F0-E84A-AC69-DD50075CF1FB}"/>
    <hyperlink ref="A178" r:id="rId13" xr:uid="{E4C1E756-DB0B-854F-AC00-29332F7F0CC0}"/>
    <hyperlink ref="A182" r:id="rId14" xr:uid="{B45F9099-CA42-2C49-B6BF-C5F95159FD60}"/>
    <hyperlink ref="A192" r:id="rId15" xr:uid="{0B0FB1B5-05AE-D040-ABD8-2312ABADE104}"/>
    <hyperlink ref="A209" r:id="rId16" xr:uid="{8AB70595-F5BD-5341-AFBB-E5C5813F11CA}"/>
    <hyperlink ref="A211" r:id="rId17" xr:uid="{4CAAD17E-0A3D-1F46-B6EC-73DBB88F1E9C}"/>
    <hyperlink ref="A233" r:id="rId18" xr:uid="{4F1D9CEE-899B-C049-888E-AB95E833E983}"/>
    <hyperlink ref="A235" r:id="rId19" xr:uid="{5515E6A5-0EB9-5646-A767-F17F95F49E5A}"/>
    <hyperlink ref="A245" r:id="rId20" xr:uid="{93205C1D-4F94-2F41-85E7-386E4E456584}"/>
    <hyperlink ref="A255" r:id="rId21" xr:uid="{B9B55165-AA4A-3447-A7CF-3B23D70025EF}"/>
    <hyperlink ref="A277" r:id="rId22" xr:uid="{4EC15D94-7670-2F4E-8138-449D9643089B}"/>
    <hyperlink ref="A288" r:id="rId23" xr:uid="{8DAF1DEA-96E1-7240-85BC-64C9B8BD4E9A}"/>
    <hyperlink ref="A290" r:id="rId24" xr:uid="{C1D7A129-AD62-FA47-A02F-F7EE4DB8C535}"/>
    <hyperlink ref="A326" r:id="rId25" xr:uid="{C21133C9-B181-9042-95FC-E84EFCCEDC27}"/>
    <hyperlink ref="A328" r:id="rId26" xr:uid="{338CDC6A-D996-0945-84C5-9F2346ECE32D}"/>
    <hyperlink ref="A330" r:id="rId27" xr:uid="{2E53BB75-4E87-374C-94A9-914681EE0AB0}"/>
    <hyperlink ref="A361" r:id="rId28" xr:uid="{7B27B48C-4562-BC4F-B882-0DA12D0C3D16}"/>
    <hyperlink ref="A375" r:id="rId29" xr:uid="{FCBF271C-0B9C-7142-94F4-2EC9F50F9A2F}"/>
    <hyperlink ref="A381" r:id="rId30" xr:uid="{143AC602-610E-D145-A0B8-3FBE464EF726}"/>
    <hyperlink ref="A390" r:id="rId31" xr:uid="{3EA902A2-ED59-1B44-8558-EDEBFC5ED160}"/>
    <hyperlink ref="A415" r:id="rId32" xr:uid="{8D84F614-178A-6B4B-89FA-BBAC726D7CC9}"/>
    <hyperlink ref="A470" r:id="rId33" xr:uid="{4D5E8CDC-13CD-9449-B9CD-F87F52CE6991}"/>
    <hyperlink ref="A476" r:id="rId34" xr:uid="{BCDF9055-1DA7-054B-A6DA-221C7A688253}"/>
    <hyperlink ref="A491" r:id="rId35" xr:uid="{4A0E4FD4-A571-D54B-9733-0EDBB781B5C4}"/>
    <hyperlink ref="A56" r:id="rId36" xr:uid="{F4B3236F-5CB6-E248-A904-4C0856BC40DA}"/>
    <hyperlink ref="A83" r:id="rId37" xr:uid="{CB3F381A-0775-E54A-A762-565C584C8EE6}"/>
    <hyperlink ref="A186" r:id="rId38" xr:uid="{A92CF8D6-5994-8D42-85ED-7A940FC0B147}"/>
    <hyperlink ref="I215" r:id="rId39" xr:uid="{3FAD935F-EC73-AD41-94A8-6819D52D6CEC}"/>
    <hyperlink ref="A335" r:id="rId40" xr:uid="{B317AFB7-731C-284D-A1AD-AA3BFD392122}"/>
    <hyperlink ref="A423" r:id="rId41" xr:uid="{FFEE50FF-0D70-0846-97F6-F4C8CB480EF9}"/>
    <hyperlink ref="I486" r:id="rId42" xr:uid="{58AA7660-1CA0-2145-991B-E54E9CA537E3}"/>
    <hyperlink ref="A31" r:id="rId43" xr:uid="{C2FD2239-F602-3B49-9718-070FF219A1EA}"/>
    <hyperlink ref="A45" r:id="rId44" xr:uid="{212F8482-1E28-8D45-91E9-0A08A64C8B23}"/>
    <hyperlink ref="A28" r:id="rId45" xr:uid="{A45CEC38-7CF9-3D49-856A-63049D745C6A}"/>
    <hyperlink ref="A62" r:id="rId46" xr:uid="{400BA67A-EB0D-3548-A60B-6EB101BAD710}"/>
    <hyperlink ref="A105" r:id="rId47" xr:uid="{A9AEB38B-95A8-3349-B401-92E83F4F143D}"/>
    <hyperlink ref="A218" r:id="rId48" xr:uid="{9BAF5DCB-B657-8D49-BCF6-4317D4B9007B}"/>
    <hyperlink ref="A240" r:id="rId49" xr:uid="{4D0AA9DF-848F-084B-BC33-B142C3CFF38A}"/>
    <hyperlink ref="A266" r:id="rId50" xr:uid="{858A2AED-BFAC-F341-8BC4-62C516BCC5A8}"/>
    <hyperlink ref="A459" r:id="rId51" xr:uid="{482F50E0-022F-904C-9C00-9B95CE819A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0B2A-A29C-A74C-89BE-E0AE181A1600}">
  <dimension ref="A1:AC37"/>
  <sheetViews>
    <sheetView workbookViewId="0">
      <selection activeCell="Y41" sqref="Y41"/>
    </sheetView>
  </sheetViews>
  <sheetFormatPr baseColWidth="10" defaultRowHeight="16"/>
  <cols>
    <col min="1" max="1" width="20.6640625" bestFit="1" customWidth="1"/>
    <col min="4" max="4" width="20" bestFit="1" customWidth="1"/>
    <col min="7" max="7" width="20" bestFit="1" customWidth="1"/>
    <col min="10" max="10" width="20" bestFit="1" customWidth="1"/>
    <col min="13" max="13" width="19" bestFit="1" customWidth="1"/>
    <col min="16" max="16" width="19" bestFit="1" customWidth="1"/>
    <col min="19" max="19" width="19.83203125" bestFit="1" customWidth="1"/>
    <col min="22" max="22" width="25.6640625" bestFit="1" customWidth="1"/>
    <col min="25" max="25" width="20.6640625" bestFit="1" customWidth="1"/>
    <col min="28" max="28" width="21.83203125" bestFit="1" customWidth="1"/>
  </cols>
  <sheetData>
    <row r="1" spans="1:29">
      <c r="A1" s="7" t="s">
        <v>85</v>
      </c>
      <c r="B1" s="7"/>
      <c r="D1" s="7" t="s">
        <v>86</v>
      </c>
      <c r="E1" s="7"/>
      <c r="G1" s="7" t="s">
        <v>87</v>
      </c>
      <c r="H1" s="7"/>
      <c r="J1" s="7" t="s">
        <v>88</v>
      </c>
      <c r="K1" s="7"/>
      <c r="M1" s="7" t="s">
        <v>89</v>
      </c>
      <c r="N1" s="7"/>
      <c r="P1" s="7" t="s">
        <v>90</v>
      </c>
      <c r="Q1" s="7"/>
      <c r="S1" s="7" t="s">
        <v>91</v>
      </c>
      <c r="T1" s="7"/>
      <c r="V1" s="7" t="s">
        <v>92</v>
      </c>
      <c r="W1" s="7"/>
      <c r="Y1" s="7" t="s">
        <v>93</v>
      </c>
      <c r="Z1" s="7"/>
      <c r="AB1" s="7" t="s">
        <v>94</v>
      </c>
      <c r="AC1" s="7"/>
    </row>
    <row r="2" spans="1:29">
      <c r="A2" t="s">
        <v>48</v>
      </c>
      <c r="B2" t="s">
        <v>49</v>
      </c>
      <c r="D2" t="s">
        <v>48</v>
      </c>
      <c r="E2" t="s">
        <v>49</v>
      </c>
      <c r="G2" t="s">
        <v>48</v>
      </c>
      <c r="H2" t="s">
        <v>49</v>
      </c>
      <c r="J2" t="s">
        <v>48</v>
      </c>
      <c r="K2" t="s">
        <v>49</v>
      </c>
      <c r="M2" t="s">
        <v>48</v>
      </c>
      <c r="N2" t="s">
        <v>49</v>
      </c>
      <c r="P2" t="s">
        <v>48</v>
      </c>
      <c r="Q2" t="s">
        <v>49</v>
      </c>
      <c r="S2" t="s">
        <v>48</v>
      </c>
      <c r="T2" t="s">
        <v>49</v>
      </c>
      <c r="V2" t="s">
        <v>48</v>
      </c>
      <c r="W2" t="s">
        <v>49</v>
      </c>
      <c r="Y2" t="s">
        <v>48</v>
      </c>
      <c r="Z2" t="s">
        <v>49</v>
      </c>
      <c r="AB2" t="s">
        <v>48</v>
      </c>
      <c r="AC2" t="s">
        <v>49</v>
      </c>
    </row>
    <row r="4" spans="1:29">
      <c r="A4" t="s">
        <v>62</v>
      </c>
      <c r="B4">
        <v>5</v>
      </c>
      <c r="D4" t="s">
        <v>69</v>
      </c>
      <c r="E4">
        <v>5</v>
      </c>
      <c r="G4" t="s">
        <v>57</v>
      </c>
      <c r="H4">
        <v>5</v>
      </c>
      <c r="J4" t="s">
        <v>72</v>
      </c>
      <c r="K4">
        <v>4</v>
      </c>
      <c r="M4" t="s">
        <v>57</v>
      </c>
      <c r="N4">
        <v>6</v>
      </c>
      <c r="P4" t="s">
        <v>72</v>
      </c>
      <c r="Q4">
        <v>6</v>
      </c>
      <c r="S4" t="s">
        <v>72</v>
      </c>
      <c r="T4">
        <v>5</v>
      </c>
      <c r="V4" t="s">
        <v>63</v>
      </c>
      <c r="W4">
        <v>5</v>
      </c>
      <c r="Y4" t="s">
        <v>57</v>
      </c>
      <c r="Z4">
        <v>5</v>
      </c>
      <c r="AB4" t="s">
        <v>72</v>
      </c>
      <c r="AC4">
        <v>6</v>
      </c>
    </row>
    <row r="5" spans="1:29">
      <c r="A5" t="s">
        <v>72</v>
      </c>
      <c r="B5">
        <v>5</v>
      </c>
      <c r="D5" t="s">
        <v>57</v>
      </c>
      <c r="E5">
        <v>4</v>
      </c>
      <c r="G5" t="s">
        <v>69</v>
      </c>
      <c r="H5">
        <v>5</v>
      </c>
      <c r="J5" t="s">
        <v>80</v>
      </c>
      <c r="K5">
        <v>4</v>
      </c>
      <c r="M5" t="s">
        <v>72</v>
      </c>
      <c r="N5">
        <v>4</v>
      </c>
      <c r="P5" t="s">
        <v>69</v>
      </c>
      <c r="Q5">
        <v>5</v>
      </c>
      <c r="S5" t="s">
        <v>79</v>
      </c>
      <c r="T5">
        <v>5</v>
      </c>
      <c r="V5" t="s">
        <v>80</v>
      </c>
      <c r="W5">
        <v>5</v>
      </c>
      <c r="Y5" t="s">
        <v>72</v>
      </c>
      <c r="Z5">
        <v>5</v>
      </c>
      <c r="AB5" t="s">
        <v>57</v>
      </c>
      <c r="AC5">
        <v>3</v>
      </c>
    </row>
    <row r="6" spans="1:29">
      <c r="A6" t="s">
        <v>52</v>
      </c>
      <c r="B6">
        <v>3</v>
      </c>
      <c r="D6" t="s">
        <v>72</v>
      </c>
      <c r="E6">
        <v>4</v>
      </c>
      <c r="G6" t="s">
        <v>56</v>
      </c>
      <c r="H6">
        <v>3</v>
      </c>
      <c r="J6" t="s">
        <v>273</v>
      </c>
      <c r="K6">
        <v>3</v>
      </c>
      <c r="M6" t="s">
        <v>77</v>
      </c>
      <c r="N6">
        <v>4</v>
      </c>
      <c r="P6" t="s">
        <v>80</v>
      </c>
      <c r="Q6">
        <v>4</v>
      </c>
      <c r="S6" t="s">
        <v>440</v>
      </c>
      <c r="T6">
        <v>4</v>
      </c>
      <c r="V6" t="s">
        <v>69</v>
      </c>
      <c r="W6">
        <v>4</v>
      </c>
      <c r="Y6" t="s">
        <v>63</v>
      </c>
      <c r="Z6">
        <v>3</v>
      </c>
      <c r="AB6" t="s">
        <v>60</v>
      </c>
      <c r="AC6">
        <v>3</v>
      </c>
    </row>
    <row r="7" spans="1:29">
      <c r="A7" t="s">
        <v>63</v>
      </c>
      <c r="B7">
        <v>3</v>
      </c>
      <c r="D7" t="s">
        <v>79</v>
      </c>
      <c r="E7">
        <v>4</v>
      </c>
      <c r="G7" t="s">
        <v>63</v>
      </c>
      <c r="H7">
        <v>3</v>
      </c>
      <c r="J7" t="s">
        <v>60</v>
      </c>
      <c r="K7">
        <v>3</v>
      </c>
      <c r="M7" t="s">
        <v>62</v>
      </c>
      <c r="N7">
        <v>3</v>
      </c>
      <c r="P7" t="s">
        <v>54</v>
      </c>
      <c r="Q7">
        <v>3</v>
      </c>
      <c r="S7" t="s">
        <v>78</v>
      </c>
      <c r="T7">
        <v>4</v>
      </c>
      <c r="V7" t="s">
        <v>72</v>
      </c>
      <c r="W7">
        <v>4</v>
      </c>
      <c r="Y7" t="s">
        <v>69</v>
      </c>
      <c r="Z7">
        <v>3</v>
      </c>
      <c r="AB7" t="s">
        <v>154</v>
      </c>
      <c r="AC7">
        <v>3</v>
      </c>
    </row>
    <row r="8" spans="1:29">
      <c r="A8" t="s">
        <v>69</v>
      </c>
      <c r="B8">
        <v>3</v>
      </c>
      <c r="D8" t="s">
        <v>52</v>
      </c>
      <c r="E8">
        <v>3</v>
      </c>
      <c r="G8" t="s">
        <v>64</v>
      </c>
      <c r="H8">
        <v>3</v>
      </c>
      <c r="J8" t="s">
        <v>63</v>
      </c>
      <c r="K8">
        <v>3</v>
      </c>
      <c r="M8" t="s">
        <v>149</v>
      </c>
      <c r="N8">
        <v>3</v>
      </c>
      <c r="P8" t="s">
        <v>63</v>
      </c>
      <c r="Q8">
        <v>3</v>
      </c>
      <c r="S8" t="s">
        <v>57</v>
      </c>
      <c r="T8">
        <v>3</v>
      </c>
      <c r="V8" t="s">
        <v>52</v>
      </c>
      <c r="W8">
        <v>3</v>
      </c>
      <c r="Y8" t="s">
        <v>70</v>
      </c>
      <c r="Z8">
        <v>3</v>
      </c>
      <c r="AB8" t="s">
        <v>70</v>
      </c>
      <c r="AC8">
        <v>3</v>
      </c>
    </row>
    <row r="9" spans="1:29">
      <c r="A9" t="s">
        <v>70</v>
      </c>
      <c r="B9">
        <v>3</v>
      </c>
      <c r="D9" t="s">
        <v>60</v>
      </c>
      <c r="E9">
        <v>3</v>
      </c>
      <c r="G9" t="s">
        <v>70</v>
      </c>
      <c r="H9">
        <v>3</v>
      </c>
      <c r="J9" t="s">
        <v>69</v>
      </c>
      <c r="K9">
        <v>3</v>
      </c>
      <c r="M9" t="s">
        <v>69</v>
      </c>
      <c r="N9">
        <v>3</v>
      </c>
      <c r="P9" t="s">
        <v>384</v>
      </c>
      <c r="Q9">
        <v>3</v>
      </c>
      <c r="S9" t="s">
        <v>60</v>
      </c>
      <c r="T9">
        <v>3</v>
      </c>
      <c r="V9" t="s">
        <v>55</v>
      </c>
      <c r="W9">
        <v>3</v>
      </c>
      <c r="Y9" t="s">
        <v>73</v>
      </c>
      <c r="Z9">
        <v>3</v>
      </c>
      <c r="AB9" t="s">
        <v>73</v>
      </c>
      <c r="AC9">
        <v>3</v>
      </c>
    </row>
    <row r="10" spans="1:29">
      <c r="A10" t="s">
        <v>73</v>
      </c>
      <c r="B10">
        <v>3</v>
      </c>
      <c r="D10" t="s">
        <v>64</v>
      </c>
      <c r="E10">
        <v>3</v>
      </c>
      <c r="G10" t="s">
        <v>72</v>
      </c>
      <c r="H10">
        <v>3</v>
      </c>
      <c r="J10" t="s">
        <v>75</v>
      </c>
      <c r="K10">
        <v>3</v>
      </c>
      <c r="M10" t="s">
        <v>70</v>
      </c>
      <c r="N10">
        <v>3</v>
      </c>
      <c r="P10" t="s">
        <v>73</v>
      </c>
      <c r="Q10">
        <v>3</v>
      </c>
      <c r="S10" t="s">
        <v>73</v>
      </c>
      <c r="T10">
        <v>3</v>
      </c>
      <c r="V10" t="s">
        <v>493</v>
      </c>
      <c r="W10">
        <v>3</v>
      </c>
      <c r="Y10" t="s">
        <v>78</v>
      </c>
      <c r="Z10">
        <v>3</v>
      </c>
      <c r="AB10" t="s">
        <v>79</v>
      </c>
      <c r="AC10">
        <v>3</v>
      </c>
    </row>
    <row r="11" spans="1:29">
      <c r="A11" t="s">
        <v>78</v>
      </c>
      <c r="B11">
        <v>3</v>
      </c>
      <c r="D11" t="s">
        <v>65</v>
      </c>
      <c r="E11">
        <v>3</v>
      </c>
      <c r="G11" t="s">
        <v>73</v>
      </c>
      <c r="H11">
        <v>3</v>
      </c>
      <c r="J11" t="s">
        <v>156</v>
      </c>
      <c r="K11">
        <v>3</v>
      </c>
      <c r="M11" t="s">
        <v>78</v>
      </c>
      <c r="N11">
        <v>3</v>
      </c>
      <c r="P11" t="s">
        <v>215</v>
      </c>
      <c r="Q11">
        <v>3</v>
      </c>
      <c r="S11" t="s">
        <v>80</v>
      </c>
      <c r="T11">
        <v>3</v>
      </c>
      <c r="V11" t="s">
        <v>57</v>
      </c>
      <c r="W11">
        <v>3</v>
      </c>
      <c r="Y11" t="s">
        <v>79</v>
      </c>
      <c r="Z11">
        <v>3</v>
      </c>
      <c r="AB11" t="s">
        <v>78</v>
      </c>
      <c r="AC11">
        <v>3</v>
      </c>
    </row>
    <row r="12" spans="1:29">
      <c r="A12" t="s">
        <v>79</v>
      </c>
      <c r="B12">
        <v>3</v>
      </c>
      <c r="D12" t="s">
        <v>154</v>
      </c>
      <c r="E12">
        <v>3</v>
      </c>
      <c r="G12" t="s">
        <v>77</v>
      </c>
      <c r="H12">
        <v>3</v>
      </c>
      <c r="J12" t="s">
        <v>52</v>
      </c>
      <c r="K12">
        <v>2</v>
      </c>
      <c r="M12" t="s">
        <v>50</v>
      </c>
      <c r="N12">
        <v>2</v>
      </c>
      <c r="P12" t="s">
        <v>79</v>
      </c>
      <c r="Q12">
        <v>3</v>
      </c>
      <c r="S12" t="s">
        <v>52</v>
      </c>
      <c r="T12">
        <v>2</v>
      </c>
      <c r="V12" t="s">
        <v>62</v>
      </c>
      <c r="W12">
        <v>3</v>
      </c>
      <c r="Y12" t="s">
        <v>80</v>
      </c>
      <c r="Z12">
        <v>3</v>
      </c>
      <c r="AB12" t="s">
        <v>52</v>
      </c>
      <c r="AC12">
        <v>2</v>
      </c>
    </row>
    <row r="13" spans="1:29">
      <c r="A13" t="s">
        <v>80</v>
      </c>
      <c r="B13">
        <v>3</v>
      </c>
      <c r="D13" t="s">
        <v>80</v>
      </c>
      <c r="E13">
        <v>3</v>
      </c>
      <c r="G13" t="s">
        <v>80</v>
      </c>
      <c r="H13">
        <v>3</v>
      </c>
      <c r="J13" t="s">
        <v>208</v>
      </c>
      <c r="K13">
        <v>2</v>
      </c>
      <c r="M13" t="s">
        <v>52</v>
      </c>
      <c r="N13">
        <v>2</v>
      </c>
      <c r="P13" t="s">
        <v>50</v>
      </c>
      <c r="Q13">
        <v>2</v>
      </c>
      <c r="S13" t="s">
        <v>51</v>
      </c>
      <c r="T13">
        <v>2</v>
      </c>
      <c r="V13" t="s">
        <v>70</v>
      </c>
      <c r="W13">
        <v>3</v>
      </c>
      <c r="Y13" t="s">
        <v>50</v>
      </c>
      <c r="Z13">
        <v>2</v>
      </c>
      <c r="AB13" t="s">
        <v>208</v>
      </c>
      <c r="AC13">
        <v>2</v>
      </c>
    </row>
    <row r="14" spans="1:29">
      <c r="A14" t="s">
        <v>50</v>
      </c>
      <c r="B14">
        <v>2</v>
      </c>
      <c r="D14" t="s">
        <v>50</v>
      </c>
      <c r="E14">
        <v>2</v>
      </c>
      <c r="G14" t="s">
        <v>208</v>
      </c>
      <c r="H14">
        <v>2</v>
      </c>
      <c r="J14" t="s">
        <v>269</v>
      </c>
      <c r="K14">
        <v>2</v>
      </c>
      <c r="M14" t="s">
        <v>54</v>
      </c>
      <c r="N14">
        <v>2</v>
      </c>
      <c r="P14" t="s">
        <v>52</v>
      </c>
      <c r="Q14">
        <v>2</v>
      </c>
      <c r="S14" t="s">
        <v>50</v>
      </c>
      <c r="T14">
        <v>2</v>
      </c>
      <c r="V14" t="s">
        <v>79</v>
      </c>
      <c r="W14">
        <v>3</v>
      </c>
      <c r="Y14" t="s">
        <v>550</v>
      </c>
      <c r="Z14">
        <v>2</v>
      </c>
      <c r="AB14" t="s">
        <v>50</v>
      </c>
      <c r="AC14">
        <v>2</v>
      </c>
    </row>
    <row r="15" spans="1:29">
      <c r="A15" t="s">
        <v>51</v>
      </c>
      <c r="B15">
        <v>2</v>
      </c>
      <c r="D15" t="s">
        <v>55</v>
      </c>
      <c r="E15">
        <v>2</v>
      </c>
      <c r="G15" t="s">
        <v>50</v>
      </c>
      <c r="H15">
        <v>2</v>
      </c>
      <c r="J15" t="s">
        <v>270</v>
      </c>
      <c r="K15">
        <v>2</v>
      </c>
      <c r="M15" t="s">
        <v>55</v>
      </c>
      <c r="N15">
        <v>2</v>
      </c>
      <c r="P15" t="s">
        <v>381</v>
      </c>
      <c r="Q15">
        <v>2</v>
      </c>
      <c r="S15" t="s">
        <v>437</v>
      </c>
      <c r="T15">
        <v>2</v>
      </c>
      <c r="V15" t="s">
        <v>50</v>
      </c>
      <c r="W15">
        <v>2</v>
      </c>
      <c r="Y15" t="s">
        <v>54</v>
      </c>
      <c r="Z15">
        <v>2</v>
      </c>
      <c r="AB15" t="s">
        <v>55</v>
      </c>
      <c r="AC15">
        <v>2</v>
      </c>
    </row>
    <row r="16" spans="1:29">
      <c r="A16" t="s">
        <v>53</v>
      </c>
      <c r="B16">
        <v>2</v>
      </c>
      <c r="D16" t="s">
        <v>145</v>
      </c>
      <c r="E16">
        <v>2</v>
      </c>
      <c r="G16" t="s">
        <v>52</v>
      </c>
      <c r="H16">
        <v>2</v>
      </c>
      <c r="J16" t="s">
        <v>55</v>
      </c>
      <c r="K16">
        <v>2</v>
      </c>
      <c r="M16" t="s">
        <v>327</v>
      </c>
      <c r="N16">
        <v>2</v>
      </c>
      <c r="P16" t="s">
        <v>53</v>
      </c>
      <c r="Q16">
        <v>2</v>
      </c>
      <c r="S16" t="s">
        <v>270</v>
      </c>
      <c r="T16">
        <v>2</v>
      </c>
      <c r="V16" t="s">
        <v>208</v>
      </c>
      <c r="W16">
        <v>2</v>
      </c>
      <c r="Y16" t="s">
        <v>551</v>
      </c>
      <c r="Z16">
        <v>2</v>
      </c>
      <c r="AB16" t="s">
        <v>551</v>
      </c>
      <c r="AC16">
        <v>2</v>
      </c>
    </row>
    <row r="17" spans="1:29">
      <c r="A17" t="s">
        <v>54</v>
      </c>
      <c r="B17">
        <v>2</v>
      </c>
      <c r="D17" t="s">
        <v>56</v>
      </c>
      <c r="E17">
        <v>2</v>
      </c>
      <c r="G17" t="s">
        <v>55</v>
      </c>
      <c r="H17">
        <v>2</v>
      </c>
      <c r="J17" t="s">
        <v>56</v>
      </c>
      <c r="K17">
        <v>2</v>
      </c>
      <c r="M17" t="s">
        <v>328</v>
      </c>
      <c r="N17">
        <v>2</v>
      </c>
      <c r="P17" t="s">
        <v>56</v>
      </c>
      <c r="Q17">
        <v>2</v>
      </c>
      <c r="S17" t="s">
        <v>55</v>
      </c>
      <c r="T17">
        <v>2</v>
      </c>
      <c r="V17" t="s">
        <v>494</v>
      </c>
      <c r="W17">
        <v>2</v>
      </c>
      <c r="Y17" t="s">
        <v>56</v>
      </c>
      <c r="Z17">
        <v>2</v>
      </c>
      <c r="AB17" t="s">
        <v>607</v>
      </c>
      <c r="AC17">
        <v>2</v>
      </c>
    </row>
    <row r="18" spans="1:29">
      <c r="A18" t="s">
        <v>55</v>
      </c>
      <c r="B18">
        <v>2</v>
      </c>
      <c r="D18" t="s">
        <v>146</v>
      </c>
      <c r="E18">
        <v>2</v>
      </c>
      <c r="G18" t="s">
        <v>147</v>
      </c>
      <c r="H18">
        <v>2</v>
      </c>
      <c r="J18" t="s">
        <v>57</v>
      </c>
      <c r="K18">
        <v>2</v>
      </c>
      <c r="M18" t="s">
        <v>60</v>
      </c>
      <c r="N18">
        <v>2</v>
      </c>
      <c r="P18" t="s">
        <v>57</v>
      </c>
      <c r="Q18">
        <v>2</v>
      </c>
      <c r="S18" t="s">
        <v>54</v>
      </c>
      <c r="T18">
        <v>2</v>
      </c>
      <c r="V18" t="s">
        <v>495</v>
      </c>
      <c r="W18">
        <v>2</v>
      </c>
      <c r="Y18" t="s">
        <v>439</v>
      </c>
      <c r="Z18">
        <v>2</v>
      </c>
      <c r="AB18" t="s">
        <v>493</v>
      </c>
      <c r="AC18">
        <v>2</v>
      </c>
    </row>
    <row r="19" spans="1:29">
      <c r="A19" t="s">
        <v>56</v>
      </c>
      <c r="B19">
        <v>2</v>
      </c>
      <c r="D19" t="s">
        <v>147</v>
      </c>
      <c r="E19">
        <v>2</v>
      </c>
      <c r="G19" t="s">
        <v>209</v>
      </c>
      <c r="H19">
        <v>2</v>
      </c>
      <c r="J19" t="s">
        <v>271</v>
      </c>
      <c r="K19">
        <v>2</v>
      </c>
      <c r="M19" t="s">
        <v>211</v>
      </c>
      <c r="N19">
        <v>2</v>
      </c>
      <c r="P19" t="s">
        <v>382</v>
      </c>
      <c r="Q19">
        <v>2</v>
      </c>
      <c r="S19" t="s">
        <v>56</v>
      </c>
      <c r="T19">
        <v>2</v>
      </c>
      <c r="V19" t="s">
        <v>148</v>
      </c>
      <c r="W19">
        <v>2</v>
      </c>
      <c r="Y19" t="s">
        <v>494</v>
      </c>
      <c r="Z19">
        <v>2</v>
      </c>
      <c r="AB19" t="s">
        <v>439</v>
      </c>
      <c r="AC19">
        <v>2</v>
      </c>
    </row>
    <row r="20" spans="1:29">
      <c r="A20" t="s">
        <v>57</v>
      </c>
      <c r="B20">
        <v>2</v>
      </c>
      <c r="D20" t="s">
        <v>148</v>
      </c>
      <c r="E20">
        <v>2</v>
      </c>
      <c r="G20" t="s">
        <v>148</v>
      </c>
      <c r="H20">
        <v>2</v>
      </c>
      <c r="J20" t="s">
        <v>272</v>
      </c>
      <c r="K20">
        <v>2</v>
      </c>
      <c r="M20" t="s">
        <v>329</v>
      </c>
      <c r="N20">
        <v>2</v>
      </c>
      <c r="P20" t="s">
        <v>58</v>
      </c>
      <c r="Q20">
        <v>2</v>
      </c>
      <c r="S20" t="s">
        <v>438</v>
      </c>
      <c r="T20">
        <v>2</v>
      </c>
      <c r="V20" t="s">
        <v>59</v>
      </c>
      <c r="W20">
        <v>2</v>
      </c>
      <c r="Y20" t="s">
        <v>273</v>
      </c>
      <c r="Z20">
        <v>2</v>
      </c>
      <c r="AB20" t="s">
        <v>608</v>
      </c>
      <c r="AC20">
        <v>2</v>
      </c>
    </row>
    <row r="21" spans="1:29">
      <c r="A21" t="s">
        <v>58</v>
      </c>
      <c r="B21">
        <v>2</v>
      </c>
      <c r="D21" t="s">
        <v>62</v>
      </c>
      <c r="E21">
        <v>2</v>
      </c>
      <c r="G21" t="s">
        <v>210</v>
      </c>
      <c r="H21">
        <v>2</v>
      </c>
      <c r="J21" t="s">
        <v>147</v>
      </c>
      <c r="K21">
        <v>2</v>
      </c>
      <c r="M21" t="s">
        <v>63</v>
      </c>
      <c r="N21">
        <v>2</v>
      </c>
      <c r="P21" t="s">
        <v>274</v>
      </c>
      <c r="Q21">
        <v>2</v>
      </c>
      <c r="S21" t="s">
        <v>439</v>
      </c>
      <c r="T21">
        <v>2</v>
      </c>
      <c r="V21" t="s">
        <v>60</v>
      </c>
      <c r="W21">
        <v>2</v>
      </c>
      <c r="Y21" t="s">
        <v>552</v>
      </c>
      <c r="Z21">
        <v>2</v>
      </c>
      <c r="AB21" t="s">
        <v>382</v>
      </c>
      <c r="AC21">
        <v>2</v>
      </c>
    </row>
    <row r="22" spans="1:29">
      <c r="A22" t="s">
        <v>59</v>
      </c>
      <c r="B22">
        <v>2</v>
      </c>
      <c r="D22" t="s">
        <v>149</v>
      </c>
      <c r="E22">
        <v>2</v>
      </c>
      <c r="G22" t="s">
        <v>62</v>
      </c>
      <c r="H22">
        <v>2</v>
      </c>
      <c r="J22" t="s">
        <v>274</v>
      </c>
      <c r="K22">
        <v>2</v>
      </c>
      <c r="M22" t="s">
        <v>150</v>
      </c>
      <c r="N22">
        <v>2</v>
      </c>
      <c r="P22" t="s">
        <v>62</v>
      </c>
      <c r="Q22">
        <v>2</v>
      </c>
      <c r="S22" t="s">
        <v>148</v>
      </c>
      <c r="T22">
        <v>2</v>
      </c>
      <c r="V22" t="s">
        <v>64</v>
      </c>
      <c r="W22">
        <v>2</v>
      </c>
      <c r="Y22" t="s">
        <v>553</v>
      </c>
      <c r="Z22">
        <v>2</v>
      </c>
      <c r="AB22" t="s">
        <v>146</v>
      </c>
      <c r="AC22">
        <v>2</v>
      </c>
    </row>
    <row r="23" spans="1:29">
      <c r="A23" t="s">
        <v>60</v>
      </c>
      <c r="B23">
        <v>2</v>
      </c>
      <c r="D23" t="s">
        <v>150</v>
      </c>
      <c r="E23">
        <v>2</v>
      </c>
      <c r="G23" t="s">
        <v>211</v>
      </c>
      <c r="H23">
        <v>2</v>
      </c>
      <c r="J23" t="s">
        <v>59</v>
      </c>
      <c r="K23">
        <v>2</v>
      </c>
      <c r="M23" t="s">
        <v>65</v>
      </c>
      <c r="N23">
        <v>2</v>
      </c>
      <c r="P23" t="s">
        <v>60</v>
      </c>
      <c r="Q23">
        <v>2</v>
      </c>
      <c r="S23" t="s">
        <v>62</v>
      </c>
      <c r="T23">
        <v>2</v>
      </c>
      <c r="V23" t="s">
        <v>150</v>
      </c>
      <c r="W23">
        <v>2</v>
      </c>
      <c r="Y23" t="s">
        <v>148</v>
      </c>
      <c r="Z23">
        <v>2</v>
      </c>
      <c r="AB23" t="s">
        <v>609</v>
      </c>
      <c r="AC23">
        <v>2</v>
      </c>
    </row>
    <row r="24" spans="1:29">
      <c r="A24" t="s">
        <v>61</v>
      </c>
      <c r="B24">
        <v>2</v>
      </c>
      <c r="D24" t="s">
        <v>67</v>
      </c>
      <c r="E24">
        <v>2</v>
      </c>
      <c r="G24" t="s">
        <v>65</v>
      </c>
      <c r="H24">
        <v>2</v>
      </c>
      <c r="J24" t="s">
        <v>62</v>
      </c>
      <c r="K24">
        <v>2</v>
      </c>
      <c r="M24" t="s">
        <v>66</v>
      </c>
      <c r="N24">
        <v>2</v>
      </c>
      <c r="P24" t="s">
        <v>383</v>
      </c>
      <c r="Q24">
        <v>2</v>
      </c>
      <c r="S24" t="s">
        <v>149</v>
      </c>
      <c r="T24">
        <v>2</v>
      </c>
      <c r="V24" t="s">
        <v>65</v>
      </c>
      <c r="W24">
        <v>2</v>
      </c>
      <c r="Y24" t="s">
        <v>62</v>
      </c>
      <c r="Z24">
        <v>2</v>
      </c>
      <c r="AB24" t="s">
        <v>148</v>
      </c>
      <c r="AC24">
        <v>2</v>
      </c>
    </row>
    <row r="25" spans="1:29">
      <c r="A25" t="s">
        <v>64</v>
      </c>
      <c r="B25">
        <v>2</v>
      </c>
      <c r="D25" t="s">
        <v>151</v>
      </c>
      <c r="E25">
        <v>2</v>
      </c>
      <c r="G25" t="s">
        <v>66</v>
      </c>
      <c r="H25">
        <v>2</v>
      </c>
      <c r="J25" t="s">
        <v>64</v>
      </c>
      <c r="K25">
        <v>2</v>
      </c>
      <c r="M25" t="s">
        <v>67</v>
      </c>
      <c r="N25">
        <v>2</v>
      </c>
      <c r="P25" t="s">
        <v>64</v>
      </c>
      <c r="Q25">
        <v>2</v>
      </c>
      <c r="S25" t="s">
        <v>150</v>
      </c>
      <c r="T25">
        <v>2</v>
      </c>
      <c r="V25" t="s">
        <v>496</v>
      </c>
      <c r="W25">
        <v>2</v>
      </c>
      <c r="Y25" t="s">
        <v>149</v>
      </c>
      <c r="Z25">
        <v>2</v>
      </c>
      <c r="AB25" t="s">
        <v>610</v>
      </c>
      <c r="AC25">
        <v>2</v>
      </c>
    </row>
    <row r="26" spans="1:29">
      <c r="A26" t="s">
        <v>65</v>
      </c>
      <c r="B26">
        <v>2</v>
      </c>
      <c r="D26" t="s">
        <v>152</v>
      </c>
      <c r="E26">
        <v>2</v>
      </c>
      <c r="G26" t="s">
        <v>212</v>
      </c>
      <c r="H26">
        <v>2</v>
      </c>
      <c r="J26" t="s">
        <v>65</v>
      </c>
      <c r="K26">
        <v>2</v>
      </c>
      <c r="M26" t="s">
        <v>330</v>
      </c>
      <c r="N26">
        <v>2</v>
      </c>
      <c r="P26" t="s">
        <v>65</v>
      </c>
      <c r="Q26">
        <v>2</v>
      </c>
      <c r="S26" t="s">
        <v>65</v>
      </c>
      <c r="T26">
        <v>2</v>
      </c>
      <c r="V26" t="s">
        <v>71</v>
      </c>
      <c r="W26">
        <v>2</v>
      </c>
      <c r="Y26" t="s">
        <v>64</v>
      </c>
      <c r="Z26">
        <v>2</v>
      </c>
      <c r="AB26" t="s">
        <v>62</v>
      </c>
      <c r="AC26">
        <v>2</v>
      </c>
    </row>
    <row r="27" spans="1:29">
      <c r="A27" t="s">
        <v>66</v>
      </c>
      <c r="B27">
        <v>2</v>
      </c>
      <c r="D27" t="s">
        <v>153</v>
      </c>
      <c r="E27">
        <v>2</v>
      </c>
      <c r="G27" t="s">
        <v>213</v>
      </c>
      <c r="H27">
        <v>2</v>
      </c>
      <c r="J27" t="s">
        <v>66</v>
      </c>
      <c r="K27">
        <v>2</v>
      </c>
      <c r="M27" t="s">
        <v>154</v>
      </c>
      <c r="N27">
        <v>2</v>
      </c>
      <c r="P27" t="s">
        <v>154</v>
      </c>
      <c r="Q27">
        <v>2</v>
      </c>
      <c r="S27" t="s">
        <v>212</v>
      </c>
      <c r="T27">
        <v>2</v>
      </c>
      <c r="V27" t="s">
        <v>497</v>
      </c>
      <c r="W27">
        <v>2</v>
      </c>
      <c r="Y27" t="s">
        <v>65</v>
      </c>
      <c r="Z27">
        <v>2</v>
      </c>
      <c r="AB27" t="s">
        <v>63</v>
      </c>
      <c r="AC27">
        <v>2</v>
      </c>
    </row>
    <row r="28" spans="1:29">
      <c r="A28" t="s">
        <v>67</v>
      </c>
      <c r="B28">
        <v>2</v>
      </c>
      <c r="D28" t="s">
        <v>70</v>
      </c>
      <c r="E28">
        <v>2</v>
      </c>
      <c r="G28" t="s">
        <v>214</v>
      </c>
      <c r="H28">
        <v>2</v>
      </c>
      <c r="J28" t="s">
        <v>154</v>
      </c>
      <c r="K28">
        <v>2</v>
      </c>
      <c r="M28" t="s">
        <v>153</v>
      </c>
      <c r="N28">
        <v>2</v>
      </c>
      <c r="P28" t="s">
        <v>70</v>
      </c>
      <c r="Q28">
        <v>2</v>
      </c>
      <c r="S28" t="s">
        <v>69</v>
      </c>
      <c r="T28">
        <v>2</v>
      </c>
      <c r="V28" t="s">
        <v>73</v>
      </c>
      <c r="W28">
        <v>2</v>
      </c>
      <c r="Y28" t="s">
        <v>212</v>
      </c>
      <c r="Z28">
        <v>2</v>
      </c>
      <c r="AB28" t="s">
        <v>149</v>
      </c>
      <c r="AC28">
        <v>2</v>
      </c>
    </row>
    <row r="29" spans="1:29">
      <c r="A29" t="s">
        <v>68</v>
      </c>
      <c r="B29">
        <v>2</v>
      </c>
      <c r="D29" t="s">
        <v>155</v>
      </c>
      <c r="E29">
        <v>2</v>
      </c>
      <c r="G29" t="s">
        <v>215</v>
      </c>
      <c r="H29">
        <v>2</v>
      </c>
      <c r="J29" t="s">
        <v>213</v>
      </c>
      <c r="K29">
        <v>2</v>
      </c>
      <c r="M29" t="s">
        <v>73</v>
      </c>
      <c r="N29">
        <v>2</v>
      </c>
      <c r="P29" t="s">
        <v>75</v>
      </c>
      <c r="Q29">
        <v>2</v>
      </c>
      <c r="S29" t="s">
        <v>154</v>
      </c>
      <c r="T29">
        <v>2</v>
      </c>
      <c r="V29" t="s">
        <v>498</v>
      </c>
      <c r="W29">
        <v>2</v>
      </c>
      <c r="Y29" t="s">
        <v>554</v>
      </c>
      <c r="Z29">
        <v>2</v>
      </c>
      <c r="AB29" t="s">
        <v>329</v>
      </c>
      <c r="AC29">
        <v>2</v>
      </c>
    </row>
    <row r="30" spans="1:29">
      <c r="A30" t="s">
        <v>71</v>
      </c>
      <c r="B30">
        <v>2</v>
      </c>
      <c r="D30" t="s">
        <v>73</v>
      </c>
      <c r="E30">
        <v>2</v>
      </c>
      <c r="G30" t="s">
        <v>216</v>
      </c>
      <c r="H30">
        <v>2</v>
      </c>
      <c r="J30" t="s">
        <v>70</v>
      </c>
      <c r="K30">
        <v>2</v>
      </c>
      <c r="M30" t="s">
        <v>76</v>
      </c>
      <c r="N30">
        <v>2</v>
      </c>
      <c r="P30" t="s">
        <v>156</v>
      </c>
      <c r="Q30">
        <v>2</v>
      </c>
      <c r="S30" t="s">
        <v>70</v>
      </c>
      <c r="T30">
        <v>2</v>
      </c>
      <c r="V30" t="s">
        <v>156</v>
      </c>
      <c r="W30">
        <v>2</v>
      </c>
      <c r="Y30" t="s">
        <v>154</v>
      </c>
      <c r="Z30">
        <v>2</v>
      </c>
      <c r="AB30" t="s">
        <v>64</v>
      </c>
      <c r="AC30">
        <v>2</v>
      </c>
    </row>
    <row r="31" spans="1:29">
      <c r="A31" t="s">
        <v>74</v>
      </c>
      <c r="B31">
        <v>2</v>
      </c>
      <c r="D31" t="s">
        <v>156</v>
      </c>
      <c r="E31">
        <v>2</v>
      </c>
      <c r="G31" t="s">
        <v>217</v>
      </c>
      <c r="H31">
        <v>2</v>
      </c>
      <c r="J31" t="s">
        <v>275</v>
      </c>
      <c r="K31">
        <v>2</v>
      </c>
      <c r="M31" t="s">
        <v>79</v>
      </c>
      <c r="N31">
        <v>2</v>
      </c>
      <c r="P31" t="s">
        <v>76</v>
      </c>
      <c r="Q31">
        <v>2</v>
      </c>
      <c r="S31" t="s">
        <v>75</v>
      </c>
      <c r="T31">
        <v>2</v>
      </c>
      <c r="V31" t="s">
        <v>76</v>
      </c>
      <c r="W31">
        <v>2</v>
      </c>
      <c r="Y31" t="s">
        <v>555</v>
      </c>
      <c r="Z31">
        <v>2</v>
      </c>
      <c r="AB31" t="s">
        <v>611</v>
      </c>
      <c r="AC31">
        <v>2</v>
      </c>
    </row>
    <row r="32" spans="1:29">
      <c r="A32" t="s">
        <v>75</v>
      </c>
      <c r="B32">
        <v>2</v>
      </c>
      <c r="D32" t="s">
        <v>76</v>
      </c>
      <c r="E32">
        <v>2</v>
      </c>
      <c r="G32" t="s">
        <v>79</v>
      </c>
      <c r="H32">
        <v>2</v>
      </c>
      <c r="J32" t="s">
        <v>276</v>
      </c>
      <c r="K32">
        <v>2</v>
      </c>
      <c r="M32" t="s">
        <v>80</v>
      </c>
      <c r="N32">
        <v>2</v>
      </c>
      <c r="P32" t="s">
        <v>77</v>
      </c>
      <c r="Q32">
        <v>2</v>
      </c>
      <c r="S32" t="s">
        <v>441</v>
      </c>
      <c r="T32">
        <v>2</v>
      </c>
      <c r="V32" t="s">
        <v>77</v>
      </c>
      <c r="W32">
        <v>2</v>
      </c>
      <c r="Y32" t="s">
        <v>71</v>
      </c>
      <c r="Z32">
        <v>2</v>
      </c>
      <c r="AB32" t="s">
        <v>65</v>
      </c>
      <c r="AC32">
        <v>2</v>
      </c>
    </row>
    <row r="33" spans="1:29">
      <c r="A33" t="s">
        <v>76</v>
      </c>
      <c r="B33">
        <v>2</v>
      </c>
      <c r="D33" t="s">
        <v>157</v>
      </c>
      <c r="E33">
        <v>2</v>
      </c>
      <c r="G33" t="s">
        <v>78</v>
      </c>
      <c r="H33">
        <v>2</v>
      </c>
      <c r="J33" t="s">
        <v>73</v>
      </c>
      <c r="K33">
        <v>2</v>
      </c>
      <c r="P33" t="s">
        <v>385</v>
      </c>
      <c r="Q33">
        <v>2</v>
      </c>
      <c r="S33" t="s">
        <v>156</v>
      </c>
      <c r="T33">
        <v>2</v>
      </c>
      <c r="V33" t="s">
        <v>78</v>
      </c>
      <c r="W33">
        <v>2</v>
      </c>
      <c r="Y33" t="s">
        <v>214</v>
      </c>
      <c r="Z33">
        <v>2</v>
      </c>
      <c r="AB33" t="s">
        <v>212</v>
      </c>
      <c r="AC33">
        <v>2</v>
      </c>
    </row>
    <row r="34" spans="1:29">
      <c r="A34" t="s">
        <v>77</v>
      </c>
      <c r="B34">
        <v>2</v>
      </c>
      <c r="G34" t="s">
        <v>218</v>
      </c>
      <c r="H34">
        <v>2</v>
      </c>
      <c r="J34" t="s">
        <v>215</v>
      </c>
      <c r="K34">
        <v>2</v>
      </c>
      <c r="P34" t="s">
        <v>386</v>
      </c>
      <c r="Q34">
        <v>2</v>
      </c>
      <c r="S34" t="s">
        <v>442</v>
      </c>
      <c r="T34">
        <v>2</v>
      </c>
      <c r="V34" t="s">
        <v>499</v>
      </c>
      <c r="W34">
        <v>2</v>
      </c>
      <c r="Y34" t="s">
        <v>556</v>
      </c>
      <c r="Z34">
        <v>2</v>
      </c>
      <c r="AB34" t="s">
        <v>77</v>
      </c>
      <c r="AC34">
        <v>2</v>
      </c>
    </row>
    <row r="35" spans="1:29">
      <c r="J35" t="s">
        <v>76</v>
      </c>
      <c r="K35">
        <v>2</v>
      </c>
      <c r="S35" t="s">
        <v>76</v>
      </c>
      <c r="T35">
        <v>2</v>
      </c>
      <c r="Y35" t="s">
        <v>156</v>
      </c>
      <c r="Z35">
        <v>2</v>
      </c>
      <c r="AB35" t="s">
        <v>80</v>
      </c>
      <c r="AC35">
        <v>2</v>
      </c>
    </row>
    <row r="36" spans="1:29">
      <c r="J36" t="s">
        <v>79</v>
      </c>
      <c r="K36">
        <v>2</v>
      </c>
      <c r="Y36" t="s">
        <v>76</v>
      </c>
      <c r="Z36">
        <v>2</v>
      </c>
      <c r="AB36" t="s">
        <v>157</v>
      </c>
      <c r="AC36">
        <v>2</v>
      </c>
    </row>
    <row r="37" spans="1:29">
      <c r="J37" t="s">
        <v>78</v>
      </c>
      <c r="K37">
        <v>2</v>
      </c>
    </row>
  </sheetData>
  <sortState xmlns:xlrd2="http://schemas.microsoft.com/office/spreadsheetml/2017/richdata2" ref="AB4:AC36">
    <sortCondition descending="1" ref="AC4"/>
  </sortState>
  <mergeCells count="10">
    <mergeCell ref="S1:T1"/>
    <mergeCell ref="V1:W1"/>
    <mergeCell ref="Y1:Z1"/>
    <mergeCell ref="AB1:AC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Distances</vt:lpstr>
      <vt:lpstr>Funnels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2019-05-07T18:45:54Z</dcterms:created>
  <dcterms:modified xsi:type="dcterms:W3CDTF">2019-05-07T22:02:03Z</dcterms:modified>
</cp:coreProperties>
</file>