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ita\Downloads\"/>
    </mc:Choice>
  </mc:AlternateContent>
  <xr:revisionPtr revIDLastSave="0" documentId="13_ncr:1_{3E61F7A5-9688-4994-9414-BAEAAB7C7203}" xr6:coauthVersionLast="47" xr6:coauthVersionMax="47" xr10:uidLastSave="{00000000-0000-0000-0000-000000000000}"/>
  <bookViews>
    <workbookView xWindow="-108" yWindow="-108" windowWidth="23256" windowHeight="12456" activeTab="3" xr2:uid="{F17D41FD-BEC4-4D2C-9DAF-32076987284F}"/>
  </bookViews>
  <sheets>
    <sheet name="Sheet3" sheetId="3" r:id="rId1"/>
    <sheet name="Sheet4" sheetId="4" r:id="rId2"/>
    <sheet name="Sheet5" sheetId="5" r:id="rId3"/>
    <sheet name="Sheet6" sheetId="6" r:id="rId4"/>
    <sheet name="Sheet1" sheetId="1" r:id="rId5"/>
    <sheet name="Sheet2" sheetId="2" r:id="rId6"/>
  </sheets>
  <definedNames>
    <definedName name="_xlnm._FilterDatabase" localSheetId="4" hidden="1">Sheet1!$A$1:$I$197</definedName>
  </definedNames>
  <calcPr calcId="191028"/>
  <pivotCaches>
    <pivotCache cacheId="2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/>
  <c r="L19" i="1" a="1"/>
  <c r="L19" i="1" s="1"/>
  <c r="L20" i="1" a="1"/>
  <c r="L20" i="1" s="1"/>
  <c r="L21" i="1" a="1"/>
  <c r="L21" i="1" s="1"/>
  <c r="L22" i="1" a="1"/>
  <c r="L22" i="1"/>
  <c r="L23" i="1" a="1"/>
  <c r="L23" i="1" s="1"/>
  <c r="L24" i="1" a="1"/>
  <c r="L24" i="1" s="1"/>
  <c r="L25" i="1" a="1"/>
  <c r="L25" i="1" s="1"/>
  <c r="L26" i="1" a="1"/>
  <c r="L26" i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/>
  <c r="L59" i="1" a="1"/>
  <c r="L59" i="1" s="1"/>
  <c r="L60" i="1" a="1"/>
  <c r="L60" i="1" s="1"/>
  <c r="L61" i="1" a="1"/>
  <c r="L61" i="1" s="1"/>
  <c r="L62" i="1" a="1"/>
  <c r="L62" i="1"/>
  <c r="L63" i="1" a="1"/>
  <c r="L63" i="1" s="1"/>
  <c r="L64" i="1" a="1"/>
  <c r="L64" i="1" s="1"/>
  <c r="L65" i="1" a="1"/>
  <c r="L65" i="1" s="1"/>
  <c r="L66" i="1" a="1"/>
  <c r="L66" i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6" i="1" a="1"/>
  <c r="L76" i="1" s="1"/>
  <c r="L77" i="1" a="1"/>
  <c r="L77" i="1" s="1"/>
  <c r="L78" i="1" a="1"/>
  <c r="L78" i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 s="1"/>
  <c r="L97" i="1" a="1"/>
  <c r="L97" i="1" s="1"/>
  <c r="L98" i="1" a="1"/>
  <c r="L98" i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/>
  <c r="L107" i="1" a="1"/>
  <c r="L107" i="1" s="1"/>
  <c r="L108" i="1" a="1"/>
  <c r="L108" i="1" s="1"/>
  <c r="L109" i="1" a="1"/>
  <c r="L109" i="1" s="1"/>
  <c r="L110" i="1" a="1"/>
  <c r="L110" i="1"/>
  <c r="L111" i="1" a="1"/>
  <c r="L111" i="1" s="1"/>
  <c r="L112" i="1" a="1"/>
  <c r="L112" i="1" s="1"/>
  <c r="L113" i="1" a="1"/>
  <c r="L113" i="1" s="1"/>
  <c r="L114" i="1" a="1"/>
  <c r="L114" i="1"/>
  <c r="L115" i="1" a="1"/>
  <c r="L115" i="1" s="1"/>
  <c r="L116" i="1" a="1"/>
  <c r="L116" i="1" s="1"/>
  <c r="L117" i="1" a="1"/>
  <c r="L117" i="1" s="1"/>
  <c r="L118" i="1" a="1"/>
  <c r="L118" i="1"/>
  <c r="L119" i="1" a="1"/>
  <c r="L119" i="1" s="1"/>
  <c r="L120" i="1" a="1"/>
  <c r="L120" i="1" s="1"/>
  <c r="L121" i="1" a="1"/>
  <c r="L121" i="1" s="1"/>
  <c r="L122" i="1" a="1"/>
  <c r="L122" i="1"/>
  <c r="L123" i="1" a="1"/>
  <c r="L123" i="1" s="1"/>
  <c r="L124" i="1" a="1"/>
  <c r="L124" i="1" s="1"/>
  <c r="L125" i="1" a="1"/>
  <c r="L125" i="1" s="1"/>
  <c r="L126" i="1" a="1"/>
  <c r="L126" i="1"/>
  <c r="L127" i="1" a="1"/>
  <c r="L127" i="1" s="1"/>
  <c r="L128" i="1" a="1"/>
  <c r="L128" i="1" s="1"/>
  <c r="L129" i="1" a="1"/>
  <c r="L129" i="1" s="1"/>
  <c r="L130" i="1" a="1"/>
  <c r="L130" i="1"/>
  <c r="L131" i="1" a="1"/>
  <c r="L131" i="1" s="1"/>
  <c r="L132" i="1" a="1"/>
  <c r="L132" i="1" s="1"/>
  <c r="L133" i="1" a="1"/>
  <c r="L133" i="1" s="1"/>
  <c r="L134" i="1" a="1"/>
  <c r="L134" i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 s="1"/>
  <c r="L141" i="1" a="1"/>
  <c r="L141" i="1" s="1"/>
  <c r="L142" i="1" a="1"/>
  <c r="L142" i="1"/>
  <c r="L143" i="1" a="1"/>
  <c r="L143" i="1" s="1"/>
  <c r="L144" i="1" a="1"/>
  <c r="L144" i="1" s="1"/>
  <c r="L145" i="1" a="1"/>
  <c r="L145" i="1" s="1"/>
  <c r="L146" i="1" a="1"/>
  <c r="L146" i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 s="1"/>
  <c r="L154" i="1" a="1"/>
  <c r="L154" i="1"/>
  <c r="L155" i="1" a="1"/>
  <c r="L155" i="1" s="1"/>
  <c r="L156" i="1" a="1"/>
  <c r="L156" i="1" s="1"/>
  <c r="L157" i="1" a="1"/>
  <c r="L157" i="1" s="1"/>
  <c r="L158" i="1" a="1"/>
  <c r="L158" i="1"/>
  <c r="L159" i="1" a="1"/>
  <c r="L159" i="1" s="1"/>
  <c r="L160" i="1" a="1"/>
  <c r="L160" i="1" s="1"/>
  <c r="L161" i="1" a="1"/>
  <c r="L161" i="1" s="1"/>
  <c r="L162" i="1" a="1"/>
  <c r="L162" i="1"/>
  <c r="L163" i="1" a="1"/>
  <c r="L163" i="1" s="1"/>
  <c r="L164" i="1" a="1"/>
  <c r="L164" i="1" s="1"/>
  <c r="L165" i="1" a="1"/>
  <c r="L165" i="1" s="1"/>
  <c r="L166" i="1" a="1"/>
  <c r="L166" i="1"/>
  <c r="L167" i="1" a="1"/>
  <c r="L167" i="1" s="1"/>
  <c r="L168" i="1" a="1"/>
  <c r="L168" i="1" s="1"/>
  <c r="L169" i="1" a="1"/>
  <c r="L169" i="1" s="1"/>
  <c r="L170" i="1" a="1"/>
  <c r="L170" i="1"/>
  <c r="L171" i="1" a="1"/>
  <c r="L171" i="1" s="1"/>
  <c r="L172" i="1" a="1"/>
  <c r="L172" i="1" s="1"/>
  <c r="L173" i="1" a="1"/>
  <c r="L173" i="1" s="1"/>
  <c r="L174" i="1" a="1"/>
  <c r="L174" i="1"/>
  <c r="L175" i="1" a="1"/>
  <c r="L175" i="1" s="1"/>
  <c r="L176" i="1" a="1"/>
  <c r="L176" i="1" s="1"/>
  <c r="L177" i="1" a="1"/>
  <c r="L177" i="1" s="1"/>
  <c r="L178" i="1" a="1"/>
  <c r="L178" i="1"/>
  <c r="L179" i="1" a="1"/>
  <c r="L179" i="1" s="1"/>
  <c r="L180" i="1" a="1"/>
  <c r="L180" i="1" s="1"/>
  <c r="L181" i="1" a="1"/>
  <c r="L181" i="1" s="1"/>
  <c r="L182" i="1" a="1"/>
  <c r="L182" i="1"/>
  <c r="L183" i="1" a="1"/>
  <c r="L183" i="1" s="1"/>
  <c r="L184" i="1" a="1"/>
  <c r="L184" i="1" s="1"/>
  <c r="L185" i="1" a="1"/>
  <c r="L185" i="1" s="1"/>
  <c r="L186" i="1" a="1"/>
  <c r="L186" i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 s="1"/>
  <c r="L193" i="1" a="1"/>
  <c r="L193" i="1" s="1"/>
  <c r="L194" i="1" a="1"/>
  <c r="L194" i="1"/>
  <c r="L195" i="1" a="1"/>
  <c r="L195" i="1" s="1"/>
  <c r="L196" i="1" a="1"/>
  <c r="L196" i="1" s="1"/>
  <c r="L197" i="1" a="1"/>
  <c r="L197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<sst xmlns="http://schemas.openxmlformats.org/spreadsheetml/2006/main" count="1300" uniqueCount="487">
  <si>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</si>
  <si>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</si>
  <si>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</si>
  <si>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</si>
  <si>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</si>
  <si>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</si>
  <si>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</si>
  <si>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</si>
  <si>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</si>
  <si>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</si>
  <si>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</si>
  <si>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</si>
  <si>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</si>
  <si>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</si>
  <si>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</si>
  <si>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</si>
  <si>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</si>
  <si>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</si>
  <si>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</si>
  <si>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</si>
  <si>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</si>
  <si>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</si>
  <si>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</si>
  <si>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</si>
  <si>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</si>
  <si>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</si>
  <si>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</si>
  <si>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</si>
  <si>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</si>
  <si>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</si>
  <si>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</si>
  <si>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</si>
  <si>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</si>
  <si>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</si>
  <si>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</si>
  <si>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</si>
  <si>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</si>
  <si>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</si>
  <si>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</si>
  <si>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</si>
  <si>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</si>
  <si>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</si>
  <si>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</si>
  <si>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</si>
  <si>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</si>
  <si>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</si>
  <si>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</si>
  <si>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</si>
  <si>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</si>
  <si>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</si>
  <si>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</si>
  <si>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</si>
  <si>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</si>
  <si>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</si>
  <si>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</si>
  <si>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</si>
  <si>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</si>
  <si>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</si>
  <si>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</si>
  <si>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</si>
  <si>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</si>
  <si>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</si>
  <si>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</si>
  <si>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</si>
  <si>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</si>
  <si>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</si>
  <si>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</si>
  <si>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</si>
  <si>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</si>
  <si>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</si>
  <si>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</si>
  <si>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</si>
  <si>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</si>
  <si>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</si>
  <si>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</si>
  <si>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</si>
  <si>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</si>
  <si>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</si>
  <si>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</si>
  <si>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</si>
  <si>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</si>
  <si>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</si>
  <si>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</si>
  <si>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</si>
  <si>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</si>
  <si>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</si>
  <si>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</si>
  <si>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</si>
  <si>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</si>
  <si>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</si>
  <si>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</si>
  <si>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</si>
  <si>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</si>
  <si>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</si>
  <si>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</si>
  <si>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</si>
  <si>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</si>
  <si>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</si>
  <si>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</si>
  <si>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</si>
  <si>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</si>
  <si>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</si>
  <si>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</si>
  <si>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</si>
  <si>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</si>
  <si>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</si>
  <si>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</si>
  <si>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</si>
  <si>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</si>
  <si>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</si>
  <si>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</si>
  <si>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</si>
  <si>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</si>
  <si>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</si>
  <si>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</si>
  <si>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</si>
  <si>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</si>
  <si>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</si>
  <si>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</si>
  <si>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</si>
  <si>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</si>
  <si>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</si>
  <si>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</si>
  <si>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</si>
  <si>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</si>
  <si>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</si>
  <si>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</si>
  <si>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</si>
  <si>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</si>
  <si>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</si>
  <si>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</si>
  <si>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</si>
  <si>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</si>
  <si>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</si>
  <si>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</si>
  <si>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</si>
  <si>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</si>
  <si>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</si>
  <si>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</si>
  <si>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</si>
  <si>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</si>
  <si>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</si>
  <si>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</si>
  <si>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</si>
  <si>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</si>
  <si>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</si>
  <si>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</si>
  <si>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</si>
  <si>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</si>
  <si>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</si>
  <si>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</si>
  <si>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</si>
  <si>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</si>
  <si>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</si>
  <si>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</si>
  <si>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</si>
  <si>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</si>
  <si>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</si>
  <si>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</si>
  <si>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</si>
  <si>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</si>
  <si>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</si>
  <si>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</si>
  <si>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</si>
  <si>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</si>
  <si>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</si>
  <si>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</si>
  <si>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</si>
  <si>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</si>
  <si>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</si>
  <si>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</si>
  <si>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</si>
  <si>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</si>
  <si>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</si>
  <si>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</si>
  <si>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</si>
  <si>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</si>
  <si>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</si>
  <si>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</si>
  <si>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</si>
  <si>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</si>
  <si>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</si>
  <si>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</si>
  <si>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</si>
  <si>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</si>
  <si>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</si>
  <si>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</si>
  <si>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</si>
  <si>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</si>
  <si>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</si>
  <si>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</si>
  <si>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</si>
  <si>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</si>
  <si>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</si>
  <si>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</si>
  <si>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</si>
  <si>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</si>
  <si>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</si>
  <si>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</si>
  <si>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</si>
  <si>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</si>
  <si>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</si>
  <si>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</si>
  <si>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</si>
  <si>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</si>
  <si>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</si>
  <si>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</si>
  <si>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</si>
  <si>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</si>
  <si>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</si>
  <si>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</si>
  <si>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</si>
  <si>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</si>
  <si>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</si>
  <si>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</si>
  <si>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</si>
  <si>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</si>
  <si>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</si>
  <si>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</si>
  <si>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</si>
  <si>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</si>
  <si>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</si>
  <si>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</si>
  <si>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</si>
  <si>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</si>
  <si>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</si>
  <si>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</si>
  <si>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</si>
  <si>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</si>
  <si>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</si>
  <si>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</si>
  <si>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</si>
  <si>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</si>
  <si>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</si>
  <si>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</si>
  <si>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</si>
  <si>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</si>
  <si>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</si>
  <si>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</si>
  <si>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</si>
  <si>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</si>
  <si>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</si>
  <si>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</si>
  <si>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</si>
  <si>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</si>
  <si>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</si>
  <si>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</si>
  <si>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</si>
  <si>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</si>
  <si>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</si>
  <si>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</si>
  <si>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</si>
  <si>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</si>
  <si>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</si>
  <si>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</si>
  <si>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</si>
  <si>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</si>
  <si>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</si>
  <si>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</si>
  <si>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</si>
  <si>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</si>
  <si>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</si>
  <si>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</si>
  <si>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</si>
  <si>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</si>
  <si>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</si>
  <si>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</si>
  <si>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</si>
  <si>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</si>
  <si>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</si>
  <si>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</si>
  <si>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</si>
  <si>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</si>
  <si>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</si>
  <si>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</si>
  <si>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</si>
  <si>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</si>
  <si>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</si>
  <si>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</si>
  <si>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</si>
  <si>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</si>
  <si>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</si>
  <si>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</si>
  <si>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</si>
  <si>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</si>
  <si>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</si>
  <si>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</si>
  <si>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</si>
  <si>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</si>
  <si>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</si>
  <si>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</si>
  <si>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</si>
  <si>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</si>
  <si>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</si>
  <si>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</si>
  <si>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</si>
  <si>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</si>
  <si>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</si>
  <si>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</si>
  <si>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</si>
  <si>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</si>
  <si>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</si>
  <si>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</si>
  <si>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</si>
  <si>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</si>
  <si>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</si>
  <si>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</si>
  <si>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</si>
  <si>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</si>
  <si>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</si>
  <si>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</si>
  <si>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</si>
  <si>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</si>
  <si>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</si>
  <si>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</si>
  <si>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</si>
  <si>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</si>
  <si>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</si>
  <si>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</si>
  <si>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</si>
  <si>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</si>
  <si>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</si>
  <si>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</si>
  <si>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</si>
  <si>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</si>
  <si>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</si>
  <si>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</si>
  <si>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</si>
  <si>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</si>
  <si>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</si>
  <si>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</si>
  <si>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</si>
  <si>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</si>
  <si>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</si>
  <si>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</si>
  <si>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</si>
  <si>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</si>
  <si>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</si>
  <si>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</si>
  <si>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</si>
  <si>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</si>
  <si>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</si>
  <si>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</si>
  <si>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</si>
  <si>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</si>
  <si>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</si>
  <si>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</si>
  <si>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</si>
  <si>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</si>
  <si>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</si>
  <si>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</si>
  <si>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</si>
  <si>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</si>
  <si>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</si>
  <si>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</si>
  <si>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</si>
  <si>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</si>
  <si>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</si>
  <si>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</si>
  <si>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</si>
  <si>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</si>
  <si>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</si>
  <si>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</si>
  <si>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</si>
  <si>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</si>
  <si>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</si>
  <si>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</si>
  <si>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</si>
  <si>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</si>
  <si>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</si>
  <si>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</si>
  <si>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</si>
  <si>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</si>
  <si>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</si>
  <si>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</si>
  <si>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</si>
  <si>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</si>
  <si>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</si>
  <si>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</si>
  <si>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</si>
  <si>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</si>
  <si>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</si>
  <si>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</si>
  <si>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</si>
  <si>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</si>
  <si>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</si>
  <si>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</si>
  <si>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</si>
  <si>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</si>
  <si>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</si>
  <si>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</si>
  <si>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</si>
  <si>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</si>
  <si>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</si>
  <si>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</si>
  <si>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</si>
  <si>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</si>
  <si>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</si>
  <si>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</si>
  <si>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</si>
  <si>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</si>
  <si>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</si>
  <si>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</si>
  <si>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</si>
  <si>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</si>
  <si>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</si>
  <si>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</si>
  <si>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</si>
  <si>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</si>
  <si>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</si>
  <si>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</si>
  <si>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</si>
  <si>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</si>
  <si>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</si>
  <si>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</si>
  <si>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</si>
  <si>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</si>
  <si>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</si>
  <si>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</si>
  <si>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</si>
  <si>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</si>
  <si>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</si>
  <si>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</si>
  <si>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</si>
  <si>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</si>
  <si>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</si>
  <si>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</si>
  <si>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</si>
  <si>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</si>
  <si>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</si>
  <si>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</si>
  <si>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</si>
  <si>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</si>
  <si>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</si>
  <si>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</si>
  <si>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</si>
  <si>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</si>
  <si>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</si>
  <si>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</si>
  <si>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</si>
  <si>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</si>
  <si>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</si>
  <si>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</si>
  <si>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</si>
  <si>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</si>
  <si>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</si>
  <si>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</si>
  <si>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</si>
  <si>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</si>
  <si>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</si>
  <si>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</si>
  <si>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</si>
  <si>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</si>
  <si>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</si>
  <si>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</si>
  <si>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</si>
  <si>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</si>
  <si>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</si>
  <si>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</si>
  <si>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</si>
  <si>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</si>
  <si>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</si>
  <si>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</si>
  <si>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</si>
  <si>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</si>
  <si>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</si>
  <si>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</si>
  <si>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</si>
  <si>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</si>
  <si>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</si>
  <si>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</si>
  <si>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</si>
  <si>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</si>
  <si>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</si>
  <si>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</si>
  <si>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</si>
  <si>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</si>
  <si>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</si>
  <si>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Feedback</t>
  </si>
  <si>
    <t>Row Labels</t>
  </si>
  <si>
    <t>Grand Total</t>
  </si>
  <si>
    <t>Sum of Salary</t>
  </si>
  <si>
    <t>Sum of FTE</t>
  </si>
  <si>
    <t>(All)</t>
  </si>
  <si>
    <t>Column Labels</t>
  </si>
  <si>
    <t>Total Sum of Salary</t>
  </si>
  <si>
    <t>Total Sum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</si>
</sst>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(1).xlsx]Sheet6!PivotTable4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Sheet6!$B$3:$B$5</c:f>
              <c:strCache>
                <c:ptCount val="1"/>
                <c:pt idx="0">
                  <c:v>Fixed Term - 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Sheet6!$A$6:$A$13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Sheet6!$B$6:$B$13</c:f>
              <c:numCache>
                <c:formatCode>General</c:formatCode>
                <c:ptCount val="7"/>
                <c:pt idx="0">
                  <c:v>230667.57</c:v>
                </c:pt>
                <c:pt idx="1">
                  <c:v>253232.71000000002</c:v>
                </c:pt>
                <c:pt idx="2">
                  <c:v>193891.84</c:v>
                </c:pt>
                <c:pt idx="3">
                  <c:v>557391.84000000008</c:v>
                </c:pt>
                <c:pt idx="4">
                  <c:v>663647.64</c:v>
                </c:pt>
                <c:pt idx="5">
                  <c:v>515680.76999999996</c:v>
                </c:pt>
                <c:pt idx="6">
                  <c:v>172292.01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B-44C0-96D5-3F06BE03915B}"/>
            </c:ext>
          </c:extLst>
        </c:ser>
        <c:ser>
          <c:idx val="1"/>
          <c:order val="1"/>
          <c:tx>
            <c:strRef>
              <c:f>Sheet6!$C$3:$C$5</c:f>
              <c:strCache>
                <c:ptCount val="1"/>
                <c:pt idx="0">
                  <c:v>Fixed Term - Sum of FTE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Sheet6!$A$6:$A$13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Sheet6!$C$6:$C$13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3.3</c:v>
                </c:pt>
                <c:pt idx="2">
                  <c:v>3</c:v>
                </c:pt>
                <c:pt idx="3">
                  <c:v>6.3</c:v>
                </c:pt>
                <c:pt idx="4">
                  <c:v>6.7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B-44C0-96D5-3F06BE03915B}"/>
            </c:ext>
          </c:extLst>
        </c:ser>
        <c:ser>
          <c:idx val="2"/>
          <c:order val="2"/>
          <c:tx>
            <c:strRef>
              <c:f>Sheet6!$D$3:$D$5</c:f>
              <c:strCache>
                <c:ptCount val="1"/>
                <c:pt idx="0">
                  <c:v>Permanent - 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Sheet6!$A$6:$A$13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Sheet6!$D$6:$D$13</c:f>
              <c:numCache>
                <c:formatCode>General</c:formatCode>
                <c:ptCount val="7"/>
                <c:pt idx="0">
                  <c:v>1096212.77</c:v>
                </c:pt>
                <c:pt idx="1">
                  <c:v>1063245.8</c:v>
                </c:pt>
                <c:pt idx="2">
                  <c:v>1167531.3400000001</c:v>
                </c:pt>
                <c:pt idx="3">
                  <c:v>1672956.7999999998</c:v>
                </c:pt>
                <c:pt idx="4">
                  <c:v>1696630.49</c:v>
                </c:pt>
                <c:pt idx="5">
                  <c:v>920702.01000000013</c:v>
                </c:pt>
                <c:pt idx="6">
                  <c:v>1131666.1499999999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B-44C0-96D5-3F06BE03915B}"/>
            </c:ext>
          </c:extLst>
        </c:ser>
        <c:ser>
          <c:idx val="3"/>
          <c:order val="3"/>
          <c:tx>
            <c:strRef>
              <c:f>Sheet6!$E$3:$E$5</c:f>
              <c:strCache>
                <c:ptCount val="1"/>
                <c:pt idx="0">
                  <c:v>Permanent - Sum of FTE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Sheet6!$A$6:$A$13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Sheet6!$E$6:$E$13</c:f>
              <c:numCache>
                <c:formatCode>General</c:formatCode>
                <c:ptCount val="7"/>
                <c:pt idx="0">
                  <c:v>15.899999999999999</c:v>
                </c:pt>
                <c:pt idx="1">
                  <c:v>16.200000000000003</c:v>
                </c:pt>
                <c:pt idx="2">
                  <c:v>13.5</c:v>
                </c:pt>
                <c:pt idx="3">
                  <c:v>18.600000000000001</c:v>
                </c:pt>
                <c:pt idx="4">
                  <c:v>24</c:v>
                </c:pt>
                <c:pt idx="5">
                  <c:v>10.200000000000003</c:v>
                </c:pt>
                <c:pt idx="6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AB-44C0-96D5-3F06BE03915B}"/>
            </c:ext>
          </c:extLst>
        </c:ser>
        <c:ser>
          <c:idx val="4"/>
          <c:order val="4"/>
          <c:tx>
            <c:strRef>
              <c:f>Sheet6!$F$3:$F$5</c:f>
              <c:strCache>
                <c:ptCount val="1"/>
                <c:pt idx="0">
                  <c:v>Temporary - 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Sheet6!$A$6:$A$13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Sheet6!$F$6:$F$13</c:f>
              <c:numCache>
                <c:formatCode>General</c:formatCode>
                <c:ptCount val="7"/>
                <c:pt idx="0">
                  <c:v>144610.76</c:v>
                </c:pt>
                <c:pt idx="1">
                  <c:v>272140.22000000003</c:v>
                </c:pt>
                <c:pt idx="2">
                  <c:v>427025.64</c:v>
                </c:pt>
                <c:pt idx="3">
                  <c:v>262783.21000000002</c:v>
                </c:pt>
                <c:pt idx="4">
                  <c:v>860371.77</c:v>
                </c:pt>
                <c:pt idx="5">
                  <c:v>59434.18</c:v>
                </c:pt>
                <c:pt idx="6">
                  <c:v>455756.67000000004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AB-44C0-96D5-3F06BE03915B}"/>
            </c:ext>
          </c:extLst>
        </c:ser>
        <c:ser>
          <c:idx val="5"/>
          <c:order val="5"/>
          <c:tx>
            <c:strRef>
              <c:f>Sheet6!$G$3:$G$5</c:f>
              <c:strCache>
                <c:ptCount val="1"/>
                <c:pt idx="0">
                  <c:v>Temporary - Sum of FTE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Sheet6!$A$6:$A$13</c:f>
              <c:strCache>
                <c:ptCount val="7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</c:strCache>
            </c:strRef>
          </c:cat>
          <c:val>
            <c:numRef>
              <c:f>Sheet6!$G$6:$G$13</c:f>
              <c:numCache>
                <c:formatCode>General</c:formatCode>
                <c:ptCount val="7"/>
                <c:pt idx="0">
                  <c:v>2</c:v>
                </c:pt>
                <c:pt idx="1">
                  <c:v>3.4</c:v>
                </c:pt>
                <c:pt idx="2">
                  <c:v>5.7</c:v>
                </c:pt>
                <c:pt idx="3">
                  <c:v>3</c:v>
                </c:pt>
                <c:pt idx="4">
                  <c:v>9.4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AB-44C0-96D5-3F06BE039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511098</xdr:colOff>
      <xdr:row>1</xdr:row>
      <xdr:rowOff>92927</xdr:rowOff>
    </xdr:from>
    <xdr:to>
      <xdr:col>19</xdr:col>
      <xdr:colOff>483220</xdr:colOff>
      <xdr:row>16</xdr:row>
      <xdr:rowOff>179349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41744-718A-2F68-9F40-BBC75B847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kshita" refreshedDate="45534.938490162036" createdVersion="8" refreshedVersion="8" minRefreshableVersion="3" recordCount="196" xr:uid="{E8C278E3-3D50-4778-8A3A-7640ACF9B4DF}">
  <cacheSource type="worksheet">
    <worksheetSource ref="A1:I197" sheet="Sheet1"/>
  </cacheSource>
  <cacheFields count="9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 count="170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String="0" containsBlank="1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x v="0"/>
    <x v="0"/>
    <x v="0"/>
    <n v="105468.7"/>
    <x v="0"/>
    <n v="1"/>
    <x v="0"/>
    <x v="0"/>
  </r>
  <r>
    <s v="PR04686"/>
    <x v="1"/>
    <x v="1"/>
    <x v="1"/>
    <n v="88360.79"/>
    <x v="1"/>
    <m/>
    <x v="0"/>
    <x v="1"/>
  </r>
  <r>
    <s v="SQ04612"/>
    <x v="2"/>
    <x v="1"/>
    <x v="2"/>
    <n v="85879.23"/>
    <x v="2"/>
    <n v="1"/>
    <x v="0"/>
    <x v="0"/>
  </r>
  <r>
    <s v="VT01803"/>
    <x v="3"/>
    <x v="1"/>
    <x v="3"/>
    <n v="93128.34"/>
    <x v="3"/>
    <n v="1"/>
    <x v="1"/>
    <x v="1"/>
  </r>
  <r>
    <s v="TN02749"/>
    <x v="4"/>
    <x v="1"/>
    <x v="3"/>
    <n v="57002.02"/>
    <x v="4"/>
    <n v="0.7"/>
    <x v="0"/>
    <x v="2"/>
  </r>
  <r>
    <s v="SQ00144"/>
    <x v="5"/>
    <x v="0"/>
    <x v="4"/>
    <n v="118976.16"/>
    <x v="5"/>
    <n v="1"/>
    <x v="0"/>
    <x v="3"/>
  </r>
  <r>
    <s v="PR04601"/>
    <x v="6"/>
    <x v="2"/>
    <x v="5"/>
    <n v="104802.63"/>
    <x v="6"/>
    <m/>
    <x v="0"/>
    <x v="2"/>
  </r>
  <r>
    <s v="SQ01854"/>
    <x v="7"/>
    <x v="1"/>
    <x v="6"/>
    <n v="66017.179999999993"/>
    <x v="7"/>
    <n v="0.9"/>
    <x v="0"/>
    <x v="0"/>
  </r>
  <r>
    <s v="SQ00612"/>
    <x v="8"/>
    <x v="0"/>
    <x v="7"/>
    <n v="74279.009999999995"/>
    <x v="8"/>
    <n v="1"/>
    <x v="0"/>
    <x v="3"/>
  </r>
  <r>
    <s v="PR00419"/>
    <x v="9"/>
    <x v="1"/>
    <x v="1"/>
    <n v="68980.52"/>
    <x v="9"/>
    <n v="0.8"/>
    <x v="0"/>
    <x v="0"/>
  </r>
  <r>
    <s v="VT00578"/>
    <x v="10"/>
    <x v="1"/>
    <x v="2"/>
    <n v="42314.39"/>
    <x v="10"/>
    <m/>
    <x v="1"/>
    <x v="0"/>
  </r>
  <r>
    <s v="TN01281"/>
    <x v="11"/>
    <x v="1"/>
    <x v="4"/>
    <n v="114425.19"/>
    <x v="11"/>
    <n v="1"/>
    <x v="0"/>
    <x v="3"/>
  </r>
  <r>
    <s v="PR04473"/>
    <x v="12"/>
    <x v="1"/>
    <x v="1"/>
    <n v="69192.850000000006"/>
    <x v="12"/>
    <n v="1"/>
    <x v="0"/>
    <x v="4"/>
  </r>
  <r>
    <s v="VT02417"/>
    <x v="13"/>
    <x v="0"/>
    <x v="5"/>
    <n v="61214.26"/>
    <x v="13"/>
    <n v="1"/>
    <x v="2"/>
    <x v="5"/>
  </r>
  <r>
    <s v="SQ00691"/>
    <x v="14"/>
    <x v="0"/>
    <x v="5"/>
    <n v="54137.05"/>
    <x v="14"/>
    <n v="1"/>
    <x v="0"/>
    <x v="0"/>
  </r>
  <r>
    <s v="TN00214"/>
    <x v="15"/>
    <x v="1"/>
    <x v="3"/>
    <n v="37902.35"/>
    <x v="15"/>
    <n v="1"/>
    <x v="0"/>
    <x v="6"/>
  </r>
  <r>
    <s v="VT02539"/>
    <x v="16"/>
    <x v="0"/>
    <x v="4"/>
    <n v="39969.72"/>
    <x v="16"/>
    <n v="1"/>
    <x v="2"/>
    <x v="4"/>
  </r>
  <r>
    <s v="SQ04598"/>
    <x v="17"/>
    <x v="0"/>
    <x v="2"/>
    <n v="69913.39"/>
    <x v="17"/>
    <n v="1"/>
    <x v="0"/>
    <x v="0"/>
  </r>
  <r>
    <s v="TN00464"/>
    <x v="18"/>
    <x v="0"/>
    <x v="7"/>
    <n v="52748.63"/>
    <x v="11"/>
    <n v="1"/>
    <x v="0"/>
    <x v="6"/>
  </r>
  <r>
    <s v="PR00893"/>
    <x v="19"/>
    <x v="0"/>
    <x v="8"/>
    <n v="50310.09"/>
    <x v="18"/>
    <n v="0.4"/>
    <x v="0"/>
    <x v="2"/>
  </r>
  <r>
    <s v="PR00882"/>
    <x v="20"/>
    <x v="0"/>
    <x v="9"/>
    <n v="52963.65"/>
    <x v="19"/>
    <n v="0.3"/>
    <x v="0"/>
    <x v="4"/>
  </r>
  <r>
    <s v="PR03445"/>
    <x v="21"/>
    <x v="0"/>
    <x v="10"/>
    <n v="62195.47"/>
    <x v="20"/>
    <n v="1"/>
    <x v="0"/>
    <x v="0"/>
  </r>
  <r>
    <s v="TN03416"/>
    <x v="22"/>
    <x v="0"/>
    <x v="4"/>
    <n v="43329.22"/>
    <x v="21"/>
    <n v="0.5"/>
    <x v="1"/>
    <x v="0"/>
  </r>
  <r>
    <s v="TN00890"/>
    <x v="23"/>
    <x v="1"/>
    <x v="3"/>
    <n v="71570.990000000005"/>
    <x v="22"/>
    <n v="0.5"/>
    <x v="0"/>
    <x v="2"/>
  </r>
  <r>
    <s v="VT04137"/>
    <x v="24"/>
    <x v="2"/>
    <x v="3"/>
    <n v="78840.23"/>
    <x v="23"/>
    <n v="1"/>
    <x v="2"/>
    <x v="0"/>
  </r>
  <r>
    <s v="PR02603"/>
    <x v="25"/>
    <x v="1"/>
    <x v="8"/>
    <n v="61994.76"/>
    <x v="24"/>
    <n v="0.3"/>
    <x v="0"/>
    <x v="2"/>
  </r>
  <r>
    <s v="PR03158"/>
    <x v="26"/>
    <x v="1"/>
    <x v="2"/>
    <n v="89690.38"/>
    <x v="25"/>
    <n v="1"/>
    <x v="0"/>
    <x v="3"/>
  </r>
  <r>
    <s v="PR02288"/>
    <x v="27"/>
    <x v="0"/>
    <x v="11"/>
    <n v="104335.03999999999"/>
    <x v="26"/>
    <n v="1"/>
    <x v="0"/>
    <x v="4"/>
  </r>
  <r>
    <s v="VT03849"/>
    <x v="28"/>
    <x v="0"/>
    <x v="9"/>
    <n v="52246.29"/>
    <x v="27"/>
    <n v="1"/>
    <x v="2"/>
    <x v="3"/>
  </r>
  <r>
    <s v="SQ01395"/>
    <x v="29"/>
    <x v="0"/>
    <x v="12"/>
    <n v="90697.67"/>
    <x v="28"/>
    <n v="0.8"/>
    <x v="0"/>
    <x v="1"/>
  </r>
  <r>
    <s v="SQ02559"/>
    <x v="30"/>
    <x v="0"/>
    <x v="1"/>
    <n v="90884.32"/>
    <x v="29"/>
    <n v="1"/>
    <x v="0"/>
    <x v="4"/>
  </r>
  <r>
    <s v="VT04627"/>
    <x v="31"/>
    <x v="0"/>
    <x v="8"/>
    <n v="76320.44"/>
    <x v="30"/>
    <n v="0.8"/>
    <x v="2"/>
    <x v="0"/>
  </r>
  <r>
    <s v="VT03537"/>
    <x v="32"/>
    <x v="0"/>
    <x v="1"/>
    <n v="73360.38"/>
    <x v="31"/>
    <n v="1"/>
    <x v="2"/>
    <x v="0"/>
  </r>
  <r>
    <s v="PR01951"/>
    <x v="33"/>
    <x v="0"/>
    <x v="0"/>
    <m/>
    <x v="32"/>
    <n v="0.7"/>
    <x v="0"/>
    <x v="5"/>
  </r>
  <r>
    <s v="PR01662"/>
    <x v="34"/>
    <x v="1"/>
    <x v="7"/>
    <n v="50449.46"/>
    <x v="33"/>
    <n v="0.8"/>
    <x v="0"/>
    <x v="5"/>
  </r>
  <r>
    <s v="VT02313"/>
    <x v="35"/>
    <x v="0"/>
    <x v="3"/>
    <n v="53949.26"/>
    <x v="34"/>
    <n v="1"/>
    <x v="2"/>
    <x v="4"/>
  </r>
  <r>
    <s v="SQ01620"/>
    <x v="36"/>
    <x v="0"/>
    <x v="12"/>
    <n v="113616.23"/>
    <x v="35"/>
    <n v="1"/>
    <x v="0"/>
    <x v="0"/>
  </r>
  <r>
    <s v="VT04681"/>
    <x v="37"/>
    <x v="1"/>
    <x v="11"/>
    <n v="110906.35"/>
    <x v="36"/>
    <n v="1"/>
    <x v="2"/>
    <x v="3"/>
  </r>
  <r>
    <s v="TN04246"/>
    <x v="38"/>
    <x v="1"/>
    <x v="5"/>
    <n v="100371.31"/>
    <x v="37"/>
    <n v="0.8"/>
    <x v="1"/>
    <x v="5"/>
  </r>
  <r>
    <s v="TN02570"/>
    <x v="39"/>
    <x v="1"/>
    <x v="9"/>
    <n v="69163.39"/>
    <x v="38"/>
    <n v="1"/>
    <x v="0"/>
    <x v="0"/>
  </r>
  <r>
    <s v="VT02801"/>
    <x v="40"/>
    <x v="0"/>
    <x v="3"/>
    <n v="114691.03"/>
    <x v="39"/>
    <n v="1"/>
    <x v="2"/>
    <x v="3"/>
  </r>
  <r>
    <s v="SQ01177"/>
    <x v="41"/>
    <x v="0"/>
    <x v="8"/>
    <n v="86556.96"/>
    <x v="40"/>
    <n v="1"/>
    <x v="0"/>
    <x v="2"/>
  </r>
  <r>
    <s v="VT01740"/>
    <x v="42"/>
    <x v="1"/>
    <x v="2"/>
    <n v="31172.77"/>
    <x v="41"/>
    <n v="1"/>
    <x v="1"/>
    <x v="0"/>
  </r>
  <r>
    <s v="TN01876"/>
    <x v="43"/>
    <x v="0"/>
    <x v="1"/>
    <n v="80169.42"/>
    <x v="42"/>
    <n v="1"/>
    <x v="0"/>
    <x v="5"/>
  </r>
  <r>
    <s v="VT02313"/>
    <x v="35"/>
    <x v="0"/>
    <x v="3"/>
    <n v="53949.26"/>
    <x v="34"/>
    <n v="1"/>
    <x v="2"/>
    <x v="4"/>
  </r>
  <r>
    <s v="VT03988"/>
    <x v="44"/>
    <x v="1"/>
    <x v="5"/>
    <n v="58935.92"/>
    <x v="43"/>
    <n v="1"/>
    <x v="2"/>
    <x v="2"/>
  </r>
  <r>
    <s v="TN00227"/>
    <x v="45"/>
    <x v="1"/>
    <x v="5"/>
    <n v="63555.73"/>
    <x v="44"/>
    <n v="1"/>
    <x v="0"/>
    <x v="6"/>
  </r>
  <r>
    <s v="VT01092"/>
    <x v="46"/>
    <x v="0"/>
    <x v="9"/>
    <n v="57419.35"/>
    <x v="45"/>
    <n v="1"/>
    <x v="1"/>
    <x v="5"/>
  </r>
  <r>
    <s v="TN03169"/>
    <x v="47"/>
    <x v="1"/>
    <x v="11"/>
    <n v="67818.14"/>
    <x v="46"/>
    <n v="0.6"/>
    <x v="1"/>
    <x v="0"/>
  </r>
  <r>
    <s v="SQ01402"/>
    <x v="48"/>
    <x v="1"/>
    <x v="0"/>
    <n v="44403.77"/>
    <x v="47"/>
    <n v="1"/>
    <x v="0"/>
    <x v="2"/>
  </r>
  <r>
    <s v="SQ00360"/>
    <x v="49"/>
    <x v="0"/>
    <x v="6"/>
    <n v="40753.54"/>
    <x v="48"/>
    <n v="0.6"/>
    <x v="0"/>
    <x v="3"/>
  </r>
  <r>
    <s v="PR02208"/>
    <x v="50"/>
    <x v="1"/>
    <x v="3"/>
    <n v="102934.09"/>
    <x v="49"/>
    <n v="1"/>
    <x v="0"/>
    <x v="2"/>
  </r>
  <r>
    <s v="SQ01637"/>
    <x v="51"/>
    <x v="0"/>
    <x v="10"/>
    <n v="68860.399999999994"/>
    <x v="50"/>
    <n v="0.4"/>
    <x v="0"/>
    <x v="4"/>
  </r>
  <r>
    <s v="TN03210"/>
    <x v="52"/>
    <x v="0"/>
    <x v="3"/>
    <n v="79567.69"/>
    <x v="51"/>
    <n v="1"/>
    <x v="1"/>
    <x v="6"/>
  </r>
  <r>
    <s v="PR03844"/>
    <x v="53"/>
    <x v="1"/>
    <x v="8"/>
    <n v="35943.620000000003"/>
    <x v="52"/>
    <n v="1"/>
    <x v="0"/>
    <x v="4"/>
  </r>
  <r>
    <s v="VT04093"/>
    <x v="54"/>
    <x v="1"/>
    <x v="3"/>
    <n v="116767.63"/>
    <x v="53"/>
    <n v="0.4"/>
    <x v="2"/>
    <x v="6"/>
  </r>
  <r>
    <s v="SQ02246"/>
    <x v="55"/>
    <x v="0"/>
    <x v="7"/>
    <n v="85455.53"/>
    <x v="54"/>
    <n v="1"/>
    <x v="0"/>
    <x v="3"/>
  </r>
  <r>
    <s v="TN03032"/>
    <x v="56"/>
    <x v="1"/>
    <x v="7"/>
    <n v="39700.82"/>
    <x v="55"/>
    <n v="0.8"/>
    <x v="0"/>
    <x v="6"/>
  </r>
  <r>
    <s v="SQ00914"/>
    <x v="57"/>
    <x v="1"/>
    <x v="11"/>
    <n v="38438.239999999998"/>
    <x v="56"/>
    <n v="1"/>
    <x v="0"/>
    <x v="6"/>
  </r>
  <r>
    <s v="SQ02525"/>
    <x v="58"/>
    <x v="0"/>
    <x v="4"/>
    <n v="50855.53"/>
    <x v="57"/>
    <n v="1"/>
    <x v="0"/>
    <x v="3"/>
  </r>
  <r>
    <s v="TN02667"/>
    <x v="59"/>
    <x v="0"/>
    <x v="5"/>
    <n v="0"/>
    <x v="58"/>
    <n v="0.2"/>
    <x v="0"/>
    <x v="5"/>
  </r>
  <r>
    <s v="PR02782"/>
    <x v="60"/>
    <x v="0"/>
    <x v="6"/>
    <n v="37362.300000000003"/>
    <x v="59"/>
    <n v="1"/>
    <x v="0"/>
    <x v="5"/>
  </r>
  <r>
    <s v="TN03331"/>
    <x v="61"/>
    <x v="0"/>
    <x v="8"/>
    <n v="72876.91"/>
    <x v="60"/>
    <n v="0.4"/>
    <x v="1"/>
    <x v="5"/>
  </r>
  <r>
    <s v="VT01249"/>
    <x v="62"/>
    <x v="1"/>
    <x v="12"/>
    <n v="31042.51"/>
    <x v="61"/>
    <n v="0.3"/>
    <x v="1"/>
    <x v="0"/>
  </r>
  <r>
    <s v="PR00576"/>
    <x v="63"/>
    <x v="1"/>
    <x v="12"/>
    <n v="63705.4"/>
    <x v="62"/>
    <n v="1"/>
    <x v="0"/>
    <x v="2"/>
  </r>
  <r>
    <s v="VT02260"/>
    <x v="64"/>
    <x v="1"/>
    <x v="7"/>
    <n v="59434.18"/>
    <x v="63"/>
    <n v="1"/>
    <x v="2"/>
    <x v="1"/>
  </r>
  <r>
    <s v="TN02883"/>
    <x v="65"/>
    <x v="1"/>
    <x v="10"/>
    <n v="84762.76"/>
    <x v="64"/>
    <n v="1"/>
    <x v="0"/>
    <x v="2"/>
  </r>
  <r>
    <s v="SQ03024"/>
    <x v="66"/>
    <x v="1"/>
    <x v="2"/>
    <n v="69057.320000000007"/>
    <x v="65"/>
    <n v="1"/>
    <x v="0"/>
    <x v="3"/>
  </r>
  <r>
    <s v="TN04428"/>
    <x v="67"/>
    <x v="2"/>
    <x v="8"/>
    <n v="99448.78"/>
    <x v="66"/>
    <n v="1"/>
    <x v="1"/>
    <x v="3"/>
  </r>
  <r>
    <s v="SQ03350"/>
    <x v="68"/>
    <x v="1"/>
    <x v="11"/>
    <n v="66865.490000000005"/>
    <x v="67"/>
    <n v="1"/>
    <x v="0"/>
    <x v="1"/>
  </r>
  <r>
    <s v="VT03421"/>
    <x v="69"/>
    <x v="0"/>
    <x v="12"/>
    <n v="113747.56"/>
    <x v="68"/>
    <n v="0.7"/>
    <x v="2"/>
    <x v="4"/>
  </r>
  <r>
    <s v="PR01346"/>
    <x v="70"/>
    <x v="0"/>
    <x v="1"/>
    <n v="85918.61"/>
    <x v="69"/>
    <n v="1"/>
    <x v="0"/>
    <x v="4"/>
  </r>
  <r>
    <s v="VT02118"/>
    <x v="71"/>
    <x v="1"/>
    <x v="0"/>
    <n v="51165.37"/>
    <x v="70"/>
    <n v="1"/>
    <x v="1"/>
    <x v="2"/>
  </r>
  <r>
    <s v="PR00210"/>
    <x v="72"/>
    <x v="1"/>
    <x v="12"/>
    <m/>
    <x v="71"/>
    <n v="1"/>
    <x v="0"/>
    <x v="3"/>
  </r>
  <r>
    <s v="TN02496"/>
    <x v="73"/>
    <x v="2"/>
    <x v="8"/>
    <n v="67957.899999999994"/>
    <x v="72"/>
    <n v="1"/>
    <x v="0"/>
    <x v="6"/>
  </r>
  <r>
    <s v="VT02491"/>
    <x v="74"/>
    <x v="0"/>
    <x v="4"/>
    <n v="114465.93"/>
    <x v="73"/>
    <n v="1"/>
    <x v="2"/>
    <x v="3"/>
  </r>
  <r>
    <s v="PR03980"/>
    <x v="75"/>
    <x v="0"/>
    <x v="6"/>
    <n v="65699.02"/>
    <x v="74"/>
    <n v="1"/>
    <x v="0"/>
    <x v="4"/>
  </r>
  <r>
    <s v="VT03307"/>
    <x v="76"/>
    <x v="0"/>
    <x v="10"/>
    <n v="83191.95"/>
    <x v="75"/>
    <n v="0.6"/>
    <x v="2"/>
    <x v="0"/>
  </r>
  <r>
    <s v="TN04058"/>
    <x v="77"/>
    <x v="0"/>
    <x v="11"/>
    <n v="106775.14"/>
    <x v="76"/>
    <n v="1"/>
    <x v="1"/>
    <x v="2"/>
  </r>
  <r>
    <s v="VT03993"/>
    <x v="78"/>
    <x v="0"/>
    <x v="8"/>
    <n v="83396.5"/>
    <x v="77"/>
    <n v="1"/>
    <x v="2"/>
    <x v="5"/>
  </r>
  <r>
    <s v="VT02663"/>
    <x v="79"/>
    <x v="0"/>
    <x v="12"/>
    <n v="28481.16"/>
    <x v="78"/>
    <n v="1"/>
    <x v="2"/>
    <x v="6"/>
  </r>
  <r>
    <s v="PR03034"/>
    <x v="80"/>
    <x v="0"/>
    <x v="10"/>
    <n v="32192.15"/>
    <x v="79"/>
    <n v="1"/>
    <x v="0"/>
    <x v="2"/>
  </r>
  <r>
    <s v="PR01159"/>
    <x v="81"/>
    <x v="0"/>
    <x v="0"/>
    <n v="112645.99"/>
    <x v="80"/>
    <n v="0.6"/>
    <x v="0"/>
    <x v="1"/>
  </r>
  <r>
    <s v="SQ03476"/>
    <x v="82"/>
    <x v="2"/>
    <x v="9"/>
    <n v="107107.6"/>
    <x v="81"/>
    <n v="0.9"/>
    <x v="0"/>
    <x v="6"/>
  </r>
  <r>
    <s v="PR04380"/>
    <x v="83"/>
    <x v="1"/>
    <x v="1"/>
    <n v="80695.740000000005"/>
    <x v="82"/>
    <n v="0.8"/>
    <x v="0"/>
    <x v="4"/>
  </r>
  <r>
    <s v="TN00182"/>
    <x v="84"/>
    <x v="1"/>
    <x v="11"/>
    <n v="75475.929999999993"/>
    <x v="83"/>
    <n v="1"/>
    <x v="0"/>
    <x v="0"/>
  </r>
  <r>
    <s v="VT01523"/>
    <x v="85"/>
    <x v="1"/>
    <x v="1"/>
    <n v="86558.58"/>
    <x v="84"/>
    <n v="1"/>
    <x v="1"/>
    <x v="0"/>
  </r>
  <r>
    <s v="PR00916"/>
    <x v="86"/>
    <x v="1"/>
    <x v="7"/>
    <n v="84309.95"/>
    <x v="85"/>
    <n v="1"/>
    <x v="0"/>
    <x v="0"/>
  </r>
  <r>
    <s v="PR01211"/>
    <x v="87"/>
    <x v="0"/>
    <x v="9"/>
    <n v="91645.04"/>
    <x v="86"/>
    <n v="1"/>
    <x v="0"/>
    <x v="5"/>
  </r>
  <r>
    <s v="VT01684"/>
    <x v="88"/>
    <x v="1"/>
    <x v="3"/>
    <n v="101187.36"/>
    <x v="87"/>
    <n v="1"/>
    <x v="1"/>
    <x v="4"/>
  </r>
  <r>
    <s v="TN01876"/>
    <x v="43"/>
    <x v="0"/>
    <x v="1"/>
    <n v="80169.42"/>
    <x v="42"/>
    <n v="1"/>
    <x v="0"/>
    <x v="5"/>
  </r>
  <r>
    <s v="TN04740"/>
    <x v="89"/>
    <x v="1"/>
    <x v="5"/>
    <n v="104038.9"/>
    <x v="88"/>
    <n v="1"/>
    <x v="1"/>
    <x v="0"/>
  </r>
  <r>
    <s v="TN03575"/>
    <x v="90"/>
    <x v="1"/>
    <x v="7"/>
    <n v="99683.67"/>
    <x v="89"/>
    <n v="1"/>
    <x v="1"/>
    <x v="1"/>
  </r>
  <r>
    <s v="VT04984"/>
    <x v="91"/>
    <x v="0"/>
    <x v="4"/>
    <n v="47362.62"/>
    <x v="90"/>
    <n v="1"/>
    <x v="2"/>
    <x v="0"/>
  </r>
  <r>
    <s v="PR00095"/>
    <x v="92"/>
    <x v="1"/>
    <x v="1"/>
    <n v="70649.460000000006"/>
    <x v="91"/>
    <n v="1"/>
    <x v="0"/>
    <x v="2"/>
  </r>
  <r>
    <s v="SQ03546"/>
    <x v="93"/>
    <x v="1"/>
    <x v="12"/>
    <n v="75733.740000000005"/>
    <x v="92"/>
    <n v="1"/>
    <x v="0"/>
    <x v="2"/>
  </r>
  <r>
    <s v="VT02374"/>
    <x v="94"/>
    <x v="1"/>
    <x v="9"/>
    <n v="71823.56"/>
    <x v="93"/>
    <n v="0.3"/>
    <x v="2"/>
    <x v="0"/>
  </r>
  <r>
    <s v="SQ00450"/>
    <x v="95"/>
    <x v="1"/>
    <x v="10"/>
    <n v="41934.71"/>
    <x v="94"/>
    <n v="1"/>
    <x v="0"/>
    <x v="0"/>
  </r>
  <r>
    <s v="PR03804"/>
    <x v="96"/>
    <x v="0"/>
    <x v="12"/>
    <n v="66572.58"/>
    <x v="95"/>
    <n v="1"/>
    <x v="0"/>
    <x v="6"/>
  </r>
  <r>
    <s v="SQ04488"/>
    <x v="97"/>
    <x v="0"/>
    <x v="6"/>
    <n v="76932.600000000006"/>
    <x v="96"/>
    <n v="1"/>
    <x v="0"/>
    <x v="2"/>
  </r>
  <r>
    <s v="TN00735"/>
    <x v="98"/>
    <x v="0"/>
    <x v="5"/>
    <n v="59258.19"/>
    <x v="97"/>
    <n v="0.8"/>
    <x v="0"/>
    <x v="1"/>
  </r>
  <r>
    <s v="VT01893"/>
    <x v="99"/>
    <x v="0"/>
    <x v="3"/>
    <n v="112778.28"/>
    <x v="98"/>
    <n v="1"/>
    <x v="1"/>
    <x v="0"/>
  </r>
  <r>
    <s v="SQ02223"/>
    <x v="100"/>
    <x v="1"/>
    <x v="9"/>
    <n v="44845.33"/>
    <x v="99"/>
    <n v="1"/>
    <x v="0"/>
    <x v="1"/>
  </r>
  <r>
    <s v="PR02010"/>
    <x v="101"/>
    <x v="0"/>
    <x v="11"/>
    <n v="115191.38"/>
    <x v="100"/>
    <n v="1"/>
    <x v="0"/>
    <x v="2"/>
  </r>
  <r>
    <s v="SQ00498"/>
    <x v="102"/>
    <x v="1"/>
    <x v="12"/>
    <n v="111049.84"/>
    <x v="101"/>
    <n v="1"/>
    <x v="0"/>
    <x v="3"/>
  </r>
  <r>
    <s v="PR02113"/>
    <x v="103"/>
    <x v="1"/>
    <x v="5"/>
    <n v="75974.990000000005"/>
    <x v="102"/>
    <n v="1"/>
    <x v="0"/>
    <x v="0"/>
  </r>
  <r>
    <s v="TN00727"/>
    <x v="104"/>
    <x v="1"/>
    <x v="2"/>
    <n v="42161.77"/>
    <x v="103"/>
    <n v="1"/>
    <x v="0"/>
    <x v="5"/>
  </r>
  <r>
    <s v="SQ01697"/>
    <x v="105"/>
    <x v="0"/>
    <x v="1"/>
    <n v="71371.37"/>
    <x v="104"/>
    <n v="1"/>
    <x v="0"/>
    <x v="2"/>
  </r>
  <r>
    <s v="SQ01519"/>
    <x v="106"/>
    <x v="0"/>
    <x v="9"/>
    <n v="49915.14"/>
    <x v="105"/>
    <n v="1"/>
    <x v="0"/>
    <x v="0"/>
  </r>
  <r>
    <s v="PR00210"/>
    <x v="72"/>
    <x v="1"/>
    <x v="12"/>
    <n v="0"/>
    <x v="71"/>
    <n v="1"/>
    <x v="0"/>
    <x v="3"/>
  </r>
  <r>
    <s v="VT03500"/>
    <x v="107"/>
    <x v="0"/>
    <x v="5"/>
    <n v="37062.1"/>
    <x v="106"/>
    <n v="1"/>
    <x v="2"/>
    <x v="6"/>
  </r>
  <r>
    <s v="SQ01962"/>
    <x v="108"/>
    <x v="1"/>
    <x v="7"/>
    <n v="0"/>
    <x v="107"/>
    <n v="1"/>
    <x v="0"/>
    <x v="0"/>
  </r>
  <r>
    <s v="VT00017"/>
    <x v="109"/>
    <x v="0"/>
    <x v="9"/>
    <m/>
    <x v="108"/>
    <n v="1"/>
    <x v="1"/>
    <x v="4"/>
  </r>
  <r>
    <s v="SQ02559"/>
    <x v="30"/>
    <x v="0"/>
    <x v="1"/>
    <n v="90884.32"/>
    <x v="29"/>
    <n v="1"/>
    <x v="0"/>
    <x v="4"/>
  </r>
  <r>
    <s v="TN01210"/>
    <x v="110"/>
    <x v="0"/>
    <x v="12"/>
    <n v="89838.77"/>
    <x v="109"/>
    <n v="1"/>
    <x v="0"/>
    <x v="0"/>
  </r>
  <r>
    <s v="SQ02051"/>
    <x v="111"/>
    <x v="0"/>
    <x v="12"/>
    <n v="0"/>
    <x v="110"/>
    <n v="1"/>
    <x v="0"/>
    <x v="6"/>
  </r>
  <r>
    <s v="SQ03321"/>
    <x v="112"/>
    <x v="1"/>
    <x v="9"/>
    <n v="68887.839999999997"/>
    <x v="111"/>
    <n v="1"/>
    <x v="0"/>
    <x v="0"/>
  </r>
  <r>
    <s v="TN04058"/>
    <x v="77"/>
    <x v="0"/>
    <x v="11"/>
    <n v="106775.14"/>
    <x v="76"/>
    <n v="1"/>
    <x v="1"/>
    <x v="2"/>
  </r>
  <r>
    <s v="SQ00841"/>
    <x v="26"/>
    <x v="1"/>
    <x v="2"/>
    <n v="89690.38"/>
    <x v="112"/>
    <n v="1"/>
    <x v="0"/>
    <x v="2"/>
  </r>
  <r>
    <s v="SQ04603"/>
    <x v="113"/>
    <x v="0"/>
    <x v="11"/>
    <n v="111229.47"/>
    <x v="113"/>
    <n v="1"/>
    <x v="0"/>
    <x v="0"/>
  </r>
  <r>
    <s v="TN01028"/>
    <x v="114"/>
    <x v="0"/>
    <x v="9"/>
    <n v="67633.850000000006"/>
    <x v="114"/>
    <n v="1"/>
    <x v="0"/>
    <x v="4"/>
  </r>
  <r>
    <s v="VT04028"/>
    <x v="115"/>
    <x v="0"/>
    <x v="2"/>
    <n v="111815.49"/>
    <x v="115"/>
    <n v="0.7"/>
    <x v="2"/>
    <x v="0"/>
  </r>
  <r>
    <s v="TN03068"/>
    <x v="116"/>
    <x v="0"/>
    <x v="1"/>
    <n v="39784.239999999998"/>
    <x v="116"/>
    <n v="1"/>
    <x v="1"/>
    <x v="6"/>
  </r>
  <r>
    <s v="VT03701"/>
    <x v="117"/>
    <x v="1"/>
    <x v="11"/>
    <n v="89829.33"/>
    <x v="24"/>
    <n v="1"/>
    <x v="2"/>
    <x v="6"/>
  </r>
  <r>
    <s v="VT04028"/>
    <x v="115"/>
    <x v="0"/>
    <x v="2"/>
    <n v="111815.49"/>
    <x v="115"/>
    <n v="0.7"/>
    <x v="2"/>
    <x v="0"/>
  </r>
  <r>
    <s v="TN04101"/>
    <x v="118"/>
    <x v="0"/>
    <x v="12"/>
    <n v="72843.23"/>
    <x v="117"/>
    <n v="1"/>
    <x v="1"/>
    <x v="3"/>
  </r>
  <r>
    <s v="VT02374"/>
    <x v="94"/>
    <x v="1"/>
    <x v="9"/>
    <n v="71823.56"/>
    <x v="93"/>
    <n v="0.3"/>
    <x v="2"/>
    <x v="0"/>
  </r>
  <r>
    <s v="TN01632"/>
    <x v="119"/>
    <x v="0"/>
    <x v="1"/>
    <n v="88511.17"/>
    <x v="118"/>
    <n v="1"/>
    <x v="0"/>
    <x v="4"/>
  </r>
  <r>
    <s v="PR01956"/>
    <x v="120"/>
    <x v="0"/>
    <x v="9"/>
    <n v="36547.58"/>
    <x v="47"/>
    <n v="1"/>
    <x v="0"/>
    <x v="0"/>
  </r>
  <r>
    <s v="PR02140"/>
    <x v="121"/>
    <x v="0"/>
    <x v="9"/>
    <n v="95954.02"/>
    <x v="119"/>
    <n v="0.3"/>
    <x v="0"/>
    <x v="2"/>
  </r>
  <r>
    <s v="SQ03626"/>
    <x v="122"/>
    <x v="1"/>
    <x v="3"/>
    <n v="95677.9"/>
    <x v="120"/>
    <n v="0.3"/>
    <x v="0"/>
    <x v="6"/>
  </r>
  <r>
    <s v="VT01610"/>
    <x v="123"/>
    <x v="1"/>
    <x v="9"/>
    <n v="76303.820000000007"/>
    <x v="121"/>
    <n v="1"/>
    <x v="1"/>
    <x v="2"/>
  </r>
  <r>
    <s v="TN00129"/>
    <x v="124"/>
    <x v="1"/>
    <x v="7"/>
    <m/>
    <x v="122"/>
    <n v="1"/>
    <x v="0"/>
    <x v="5"/>
  </r>
  <r>
    <s v="TN01340"/>
    <x v="125"/>
    <x v="0"/>
    <x v="12"/>
    <n v="99460.78"/>
    <x v="123"/>
    <n v="1"/>
    <x v="0"/>
    <x v="0"/>
  </r>
  <r>
    <s v="TN00698"/>
    <x v="126"/>
    <x v="1"/>
    <x v="5"/>
    <n v="88034.67"/>
    <x v="124"/>
    <n v="1"/>
    <x v="0"/>
    <x v="0"/>
  </r>
  <r>
    <s v="SQ00960"/>
    <x v="127"/>
    <x v="1"/>
    <x v="7"/>
    <n v="44447.26"/>
    <x v="125"/>
    <n v="0.4"/>
    <x v="0"/>
    <x v="1"/>
  </r>
  <r>
    <s v="SQ01998"/>
    <x v="128"/>
    <x v="0"/>
    <x v="11"/>
    <n v="40445.29"/>
    <x v="101"/>
    <n v="1"/>
    <x v="0"/>
    <x v="6"/>
  </r>
  <r>
    <s v="PR04446"/>
    <x v="129"/>
    <x v="1"/>
    <x v="7"/>
    <n v="92336.08"/>
    <x v="126"/>
    <n v="1"/>
    <x v="0"/>
    <x v="2"/>
  </r>
  <r>
    <s v="SQ01283"/>
    <x v="130"/>
    <x v="1"/>
    <x v="6"/>
    <n v="68008.55"/>
    <x v="127"/>
    <n v="1"/>
    <x v="0"/>
    <x v="5"/>
  </r>
  <r>
    <s v="SQ01026"/>
    <x v="131"/>
    <x v="0"/>
    <x v="11"/>
    <n v="74924.649999999994"/>
    <x v="128"/>
    <n v="1"/>
    <x v="0"/>
    <x v="2"/>
  </r>
  <r>
    <s v="TN02667"/>
    <x v="59"/>
    <x v="0"/>
    <x v="5"/>
    <m/>
    <x v="58"/>
    <n v="0.2"/>
    <x v="0"/>
    <x v="5"/>
  </r>
  <r>
    <s v="TN01912"/>
    <x v="132"/>
    <x v="0"/>
    <x v="2"/>
    <n v="88689.09"/>
    <x v="129"/>
    <n v="1"/>
    <x v="0"/>
    <x v="1"/>
  </r>
  <r>
    <s v="VT02319"/>
    <x v="133"/>
    <x v="1"/>
    <x v="7"/>
    <n v="96555.53"/>
    <x v="130"/>
    <n v="0.2"/>
    <x v="2"/>
    <x v="2"/>
  </r>
  <r>
    <s v="SQ04960"/>
    <x v="134"/>
    <x v="1"/>
    <x v="5"/>
    <n v="71924.850000000006"/>
    <x v="131"/>
    <n v="1"/>
    <x v="0"/>
    <x v="6"/>
  </r>
  <r>
    <s v="SQ01829"/>
    <x v="135"/>
    <x v="0"/>
    <x v="11"/>
    <n v="31241.24"/>
    <x v="132"/>
    <n v="1"/>
    <x v="0"/>
    <x v="0"/>
  </r>
  <r>
    <s v="SQ00022"/>
    <x v="136"/>
    <x v="0"/>
    <x v="1"/>
    <n v="110042.37"/>
    <x v="133"/>
    <n v="1"/>
    <x v="0"/>
    <x v="4"/>
  </r>
  <r>
    <s v="TN00214"/>
    <x v="15"/>
    <x v="1"/>
    <x v="3"/>
    <n v="37902.35"/>
    <x v="15"/>
    <n v="1"/>
    <x v="0"/>
    <x v="6"/>
  </r>
  <r>
    <s v="TN02798"/>
    <x v="137"/>
    <x v="1"/>
    <x v="1"/>
    <n v="33031.26"/>
    <x v="134"/>
    <n v="0.4"/>
    <x v="0"/>
    <x v="2"/>
  </r>
  <r>
    <s v="VT02532"/>
    <x v="138"/>
    <x v="1"/>
    <x v="12"/>
    <n v="32496.880000000001"/>
    <x v="135"/>
    <n v="1"/>
    <x v="2"/>
    <x v="0"/>
  </r>
  <r>
    <s v="PR02321"/>
    <x v="139"/>
    <x v="1"/>
    <x v="2"/>
    <n v="81897.789999999994"/>
    <x v="136"/>
    <n v="1"/>
    <x v="0"/>
    <x v="5"/>
  </r>
  <r>
    <s v="SQ03116"/>
    <x v="140"/>
    <x v="0"/>
    <x v="4"/>
    <n v="108872.77"/>
    <x v="137"/>
    <n v="1"/>
    <x v="0"/>
    <x v="0"/>
  </r>
  <r>
    <s v="SQ02638"/>
    <x v="141"/>
    <x v="0"/>
    <x v="6"/>
    <n v="89605.13"/>
    <x v="138"/>
    <n v="1"/>
    <x v="0"/>
    <x v="1"/>
  </r>
  <r>
    <s v="VT03704"/>
    <x v="142"/>
    <x v="2"/>
    <x v="12"/>
    <n v="63447.07"/>
    <x v="139"/>
    <n v="1"/>
    <x v="2"/>
    <x v="3"/>
  </r>
  <r>
    <s v="VT04552"/>
    <x v="143"/>
    <x v="1"/>
    <x v="11"/>
    <n v="106665.67"/>
    <x v="140"/>
    <n v="1"/>
    <x v="2"/>
    <x v="4"/>
  </r>
  <r>
    <s v="SQ04665"/>
    <x v="144"/>
    <x v="0"/>
    <x v="2"/>
    <n v="100424.23"/>
    <x v="141"/>
    <n v="1"/>
    <x v="0"/>
    <x v="5"/>
  </r>
  <r>
    <s v="VT00336"/>
    <x v="145"/>
    <x v="0"/>
    <x v="2"/>
    <n v="47646.95"/>
    <x v="142"/>
    <n v="0.3"/>
    <x v="1"/>
    <x v="6"/>
  </r>
  <r>
    <s v="TN01256"/>
    <x v="79"/>
    <x v="0"/>
    <x v="12"/>
    <n v="28481.16"/>
    <x v="143"/>
    <n v="1"/>
    <x v="0"/>
    <x v="2"/>
  </r>
  <r>
    <s v="SQ01962"/>
    <x v="108"/>
    <x v="1"/>
    <x v="7"/>
    <m/>
    <x v="107"/>
    <n v="1"/>
    <x v="0"/>
    <x v="0"/>
  </r>
  <r>
    <s v="PR03271"/>
    <x v="146"/>
    <x v="1"/>
    <x v="10"/>
    <n v="39535.49"/>
    <x v="38"/>
    <n v="0.3"/>
    <x v="0"/>
    <x v="0"/>
  </r>
  <r>
    <s v="VT01101"/>
    <x v="147"/>
    <x v="0"/>
    <x v="5"/>
    <n v="95017.1"/>
    <x v="144"/>
    <n v="1"/>
    <x v="1"/>
    <x v="1"/>
  </r>
  <r>
    <s v="TN04660"/>
    <x v="148"/>
    <x v="0"/>
    <x v="1"/>
    <n v="69764.100000000006"/>
    <x v="145"/>
    <n v="1"/>
    <x v="1"/>
    <x v="1"/>
  </r>
  <r>
    <s v="VT00596"/>
    <x v="149"/>
    <x v="1"/>
    <x v="10"/>
    <n v="84598.88"/>
    <x v="146"/>
    <n v="1"/>
    <x v="1"/>
    <x v="1"/>
  </r>
  <r>
    <s v="VT03552"/>
    <x v="150"/>
    <x v="0"/>
    <x v="4"/>
    <n v="36536.26"/>
    <x v="147"/>
    <n v="1"/>
    <x v="2"/>
    <x v="2"/>
  </r>
  <r>
    <s v="TN00083"/>
    <x v="151"/>
    <x v="1"/>
    <x v="1"/>
    <n v="61688.77"/>
    <x v="148"/>
    <n v="0.9"/>
    <x v="0"/>
    <x v="6"/>
  </r>
  <r>
    <s v="TN01389"/>
    <x v="152"/>
    <x v="1"/>
    <x v="11"/>
    <m/>
    <x v="149"/>
    <n v="1"/>
    <x v="0"/>
    <x v="1"/>
  </r>
  <r>
    <s v="SQ02643"/>
    <x v="153"/>
    <x v="1"/>
    <x v="4"/>
    <n v="88425.08"/>
    <x v="150"/>
    <n v="1"/>
    <x v="0"/>
    <x v="2"/>
  </r>
  <r>
    <s v="SQ00914"/>
    <x v="57"/>
    <x v="1"/>
    <x v="11"/>
    <n v="38438.239999999998"/>
    <x v="56"/>
    <n v="1"/>
    <x v="0"/>
    <x v="6"/>
  </r>
  <r>
    <s v="TN02674"/>
    <x v="154"/>
    <x v="0"/>
    <x v="10"/>
    <n v="96753.78"/>
    <x v="151"/>
    <n v="1"/>
    <x v="0"/>
    <x v="5"/>
  </r>
  <r>
    <s v="VT01893"/>
    <x v="99"/>
    <x v="0"/>
    <x v="3"/>
    <n v="112778.28"/>
    <x v="98"/>
    <n v="1"/>
    <x v="1"/>
    <x v="0"/>
  </r>
  <r>
    <s v="TN02727"/>
    <x v="155"/>
    <x v="1"/>
    <x v="5"/>
    <n v="28974.03"/>
    <x v="152"/>
    <n v="1"/>
    <x v="0"/>
    <x v="5"/>
  </r>
  <r>
    <s v="VT01323"/>
    <x v="156"/>
    <x v="1"/>
    <x v="1"/>
    <n v="86233.83"/>
    <x v="153"/>
    <n v="1"/>
    <x v="1"/>
    <x v="6"/>
  </r>
  <r>
    <s v="SQ03350"/>
    <x v="68"/>
    <x v="1"/>
    <x v="11"/>
    <n v="66865.490000000005"/>
    <x v="67"/>
    <n v="1"/>
    <x v="0"/>
    <x v="1"/>
  </r>
  <r>
    <s v="PR03886"/>
    <x v="157"/>
    <x v="0"/>
    <x v="9"/>
    <n v="119022.49"/>
    <x v="126"/>
    <n v="1"/>
    <x v="0"/>
    <x v="5"/>
  </r>
  <r>
    <s v="PR00746"/>
    <x v="158"/>
    <x v="1"/>
    <x v="9"/>
    <n v="114177.23"/>
    <x v="154"/>
    <n v="1"/>
    <x v="0"/>
    <x v="3"/>
  </r>
  <r>
    <s v="SQ03387"/>
    <x v="159"/>
    <x v="1"/>
    <x v="8"/>
    <n v="100731.95"/>
    <x v="155"/>
    <n v="1"/>
    <x v="0"/>
    <x v="5"/>
  </r>
  <r>
    <s v="SQ00105"/>
    <x v="160"/>
    <x v="1"/>
    <x v="3"/>
    <n v="86010.54"/>
    <x v="156"/>
    <n v="1"/>
    <x v="0"/>
    <x v="6"/>
  </r>
  <r>
    <s v="SQ02424"/>
    <x v="161"/>
    <x v="0"/>
    <x v="9"/>
    <n v="52270.22"/>
    <x v="137"/>
    <n v="0.3"/>
    <x v="0"/>
    <x v="6"/>
  </r>
  <r>
    <s v="VT01703"/>
    <x v="162"/>
    <x v="0"/>
    <x v="4"/>
    <n v="61624.77"/>
    <x v="72"/>
    <n v="0.3"/>
    <x v="1"/>
    <x v="2"/>
  </r>
  <r>
    <s v="SQ02703"/>
    <x v="163"/>
    <x v="1"/>
    <x v="6"/>
    <n v="104903.79"/>
    <x v="157"/>
    <n v="1"/>
    <x v="0"/>
    <x v="6"/>
  </r>
  <r>
    <s v="SQ03024"/>
    <x v="66"/>
    <x v="1"/>
    <x v="2"/>
    <n v="69057.320000000007"/>
    <x v="65"/>
    <n v="1"/>
    <x v="0"/>
    <x v="3"/>
  </r>
  <r>
    <s v="TN00735"/>
    <x v="98"/>
    <x v="0"/>
    <x v="5"/>
    <n v="59258.19"/>
    <x v="97"/>
    <n v="0.8"/>
    <x v="0"/>
    <x v="1"/>
  </r>
  <r>
    <s v="VT04373"/>
    <x v="164"/>
    <x v="0"/>
    <x v="7"/>
    <n v="28160.79"/>
    <x v="158"/>
    <n v="1"/>
    <x v="2"/>
    <x v="0"/>
  </r>
  <r>
    <s v="SQ03733"/>
    <x v="165"/>
    <x v="0"/>
    <x v="0"/>
    <n v="109143.17"/>
    <x v="159"/>
    <n v="1"/>
    <x v="0"/>
    <x v="3"/>
  </r>
  <r>
    <s v="VT04467"/>
    <x v="166"/>
    <x v="1"/>
    <x v="6"/>
    <n v="70755.5"/>
    <x v="160"/>
    <n v="0.8"/>
    <x v="2"/>
    <x v="2"/>
  </r>
  <r>
    <s v="VT03537"/>
    <x v="32"/>
    <x v="0"/>
    <x v="1"/>
    <n v="73360.38"/>
    <x v="31"/>
    <n v="1"/>
    <x v="2"/>
    <x v="0"/>
  </r>
  <r>
    <s v="VT01610"/>
    <x v="123"/>
    <x v="1"/>
    <x v="9"/>
    <n v="76303.820000000007"/>
    <x v="121"/>
    <n v="1"/>
    <x v="1"/>
    <x v="2"/>
  </r>
  <r>
    <s v="PR02016"/>
    <x v="167"/>
    <x v="1"/>
    <x v="0"/>
    <n v="58861.19"/>
    <x v="161"/>
    <n v="1"/>
    <x v="0"/>
    <x v="4"/>
  </r>
  <r>
    <s v="VT04415"/>
    <x v="168"/>
    <x v="1"/>
    <x v="3"/>
    <n v="58744.17"/>
    <x v="13"/>
    <n v="1"/>
    <x v="2"/>
    <x v="4"/>
  </r>
  <r>
    <s v="TN04067"/>
    <x v="169"/>
    <x v="1"/>
    <x v="8"/>
    <n v="73488.679999999993"/>
    <x v="162"/>
    <n v="1"/>
    <x v="1"/>
    <x v="1"/>
  </r>
  <r>
    <s v="TN04175"/>
    <x v="170"/>
    <x v="1"/>
    <x v="8"/>
    <n v="92704.48"/>
    <x v="163"/>
    <n v="1"/>
    <x v="1"/>
    <x v="4"/>
  </r>
  <r>
    <s v="VT00687"/>
    <x v="171"/>
    <x v="0"/>
    <x v="4"/>
    <n v="78443.78"/>
    <x v="164"/>
    <n v="1"/>
    <x v="1"/>
    <x v="2"/>
  </r>
  <r>
    <s v="PR01269"/>
    <x v="172"/>
    <x v="1"/>
    <x v="4"/>
    <n v="97105.19"/>
    <x v="165"/>
    <n v="1"/>
    <x v="0"/>
    <x v="4"/>
  </r>
  <r>
    <s v="TN00579"/>
    <x v="173"/>
    <x v="1"/>
    <x v="2"/>
    <n v="109163.39"/>
    <x v="166"/>
    <n v="0.8"/>
    <x v="0"/>
    <x v="1"/>
  </r>
  <r>
    <s v="TN03097"/>
    <x v="174"/>
    <x v="0"/>
    <x v="6"/>
    <n v="31816.57"/>
    <x v="167"/>
    <n v="0.3"/>
    <x v="1"/>
    <x v="0"/>
  </r>
  <r>
    <s v="SQ02174"/>
    <x v="175"/>
    <x v="1"/>
    <x v="0"/>
    <n v="118442.54"/>
    <x v="168"/>
    <n v="1"/>
    <x v="0"/>
    <x v="5"/>
  </r>
  <r>
    <s v="PR02957"/>
    <x v="176"/>
    <x v="1"/>
    <x v="3"/>
    <n v="84745.93"/>
    <x v="169"/>
    <n v="1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BE098-8384-4E22-9941-8608AB0F412C}" name="PivotTable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I13" firstHeaderRow="1" firstDataRow="3" firstDataCol="1" rowPageCount="1" colPageCount="1"/>
  <pivotFields count="9">
    <pivotField showAll="0"/>
    <pivotField axis="axisPage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>
      <items count="171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t="default"/>
      </items>
    </pivotField>
    <pivotField dataField="1" showAll="0"/>
    <pivotField axis="axisCol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Sum of Salary" fld="4" baseField="0" baseItem="0"/>
    <dataField name="Sum of FTE" fld="6" baseField="0" baseItem="0"/>
  </dataFields>
  <chartFormats count="6"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E5C3-3A42-4FDF-B4D1-DDFCDA41A32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3763-0AB6-4C6E-B3DD-5CDC8A305B1E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EECF-9053-4169-8B56-0606B0EE3181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7F45-8E80-4E5F-A7CD-10CFA7A047B3}">
  <dimension ref="A1:I13"/>
  <sheetViews>
    <sheetView tabSelected="1" topLeftCell="C1" zoomScale="82" workbookViewId="0">
      <selection activeCell="K19" sqref="K19"/>
    </sheetView>
  </sheetViews>
  <sheetFormatPr defaultRowHeight="14.4" x14ac:dyDescent="0.3"/>
  <cols>
    <col min="1" max="1" width="22.5546875" bestFit="1" customWidth="1"/>
    <col min="2" max="2" width="16" bestFit="1" customWidth="1"/>
    <col min="3" max="3" width="10.33203125" bestFit="1" customWidth="1"/>
    <col min="4" max="4" width="12.5546875" bestFit="1" customWidth="1"/>
    <col min="5" max="5" width="10.33203125" bestFit="1" customWidth="1"/>
    <col min="6" max="6" width="12.5546875" bestFit="1" customWidth="1"/>
    <col min="7" max="7" width="10.33203125" bestFit="1" customWidth="1"/>
    <col min="8" max="8" width="17.44140625" bestFit="1" customWidth="1"/>
    <col min="9" max="9" width="15.109375" bestFit="1" customWidth="1"/>
  </cols>
  <sheetData>
    <row r="1" spans="1:9" x14ac:dyDescent="0.3">
      <c r="A1" s="2" t="s">
        <v>1</v>
      </c>
      <c r="B1" t="s">
        <v>483</v>
      </c>
    </row>
    <row r="3" spans="1:9" x14ac:dyDescent="0.3">
      <c r="B3" s="2" t="s">
        <v>484</v>
      </c>
    </row>
    <row r="4" spans="1:9" x14ac:dyDescent="0.3">
      <c r="B4" t="s">
        <v>28</v>
      </c>
      <c r="D4" t="s">
        <v>14</v>
      </c>
      <c r="F4" t="s">
        <v>62</v>
      </c>
      <c r="H4" t="s">
        <v>485</v>
      </c>
      <c r="I4" t="s">
        <v>486</v>
      </c>
    </row>
    <row r="5" spans="1:9" x14ac:dyDescent="0.3">
      <c r="A5" s="2" t="s">
        <v>479</v>
      </c>
      <c r="B5" t="s">
        <v>481</v>
      </c>
      <c r="C5" t="s">
        <v>482</v>
      </c>
      <c r="D5" t="s">
        <v>481</v>
      </c>
      <c r="E5" t="s">
        <v>482</v>
      </c>
      <c r="F5" t="s">
        <v>481</v>
      </c>
      <c r="G5" t="s">
        <v>482</v>
      </c>
    </row>
    <row r="6" spans="1:9" x14ac:dyDescent="0.3">
      <c r="A6" s="3" t="s">
        <v>63</v>
      </c>
      <c r="B6" s="4">
        <v>230667.57</v>
      </c>
      <c r="C6" s="4">
        <v>2.2000000000000002</v>
      </c>
      <c r="D6" s="4">
        <v>1096212.77</v>
      </c>
      <c r="E6" s="4">
        <v>15.899999999999999</v>
      </c>
      <c r="F6" s="4">
        <v>144610.76</v>
      </c>
      <c r="G6" s="4">
        <v>2</v>
      </c>
      <c r="H6" s="4">
        <v>1471491.1</v>
      </c>
      <c r="I6" s="4">
        <v>20.099999999999998</v>
      </c>
    </row>
    <row r="7" spans="1:9" x14ac:dyDescent="0.3">
      <c r="A7" s="3" t="s">
        <v>70</v>
      </c>
      <c r="B7" s="4">
        <v>253232.71000000002</v>
      </c>
      <c r="C7" s="4">
        <v>3.3</v>
      </c>
      <c r="D7" s="4">
        <v>1063245.8</v>
      </c>
      <c r="E7" s="4">
        <v>16.200000000000003</v>
      </c>
      <c r="F7" s="4">
        <v>272140.22000000003</v>
      </c>
      <c r="G7" s="4">
        <v>3.4</v>
      </c>
      <c r="H7" s="4">
        <v>1588618.73</v>
      </c>
      <c r="I7" s="4">
        <v>22.900000000000002</v>
      </c>
    </row>
    <row r="8" spans="1:9" x14ac:dyDescent="0.3">
      <c r="A8" s="3" t="s">
        <v>58</v>
      </c>
      <c r="B8" s="4">
        <v>193891.84</v>
      </c>
      <c r="C8" s="4">
        <v>3</v>
      </c>
      <c r="D8" s="4">
        <v>1167531.3400000001</v>
      </c>
      <c r="E8" s="4">
        <v>13.5</v>
      </c>
      <c r="F8" s="4">
        <v>427025.64</v>
      </c>
      <c r="G8" s="4">
        <v>5.7</v>
      </c>
      <c r="H8" s="4">
        <v>1788448.8200000003</v>
      </c>
      <c r="I8" s="4">
        <v>22.2</v>
      </c>
    </row>
    <row r="9" spans="1:9" x14ac:dyDescent="0.3">
      <c r="A9" s="3" t="s">
        <v>32</v>
      </c>
      <c r="B9" s="4">
        <v>557391.84000000008</v>
      </c>
      <c r="C9" s="4">
        <v>6.3</v>
      </c>
      <c r="D9" s="4">
        <v>1672956.7999999998</v>
      </c>
      <c r="E9" s="4">
        <v>18.600000000000001</v>
      </c>
      <c r="F9" s="4">
        <v>262783.21000000002</v>
      </c>
      <c r="G9" s="4">
        <v>3</v>
      </c>
      <c r="H9" s="4">
        <v>2493131.8499999996</v>
      </c>
      <c r="I9" s="4">
        <v>27.900000000000002</v>
      </c>
    </row>
    <row r="10" spans="1:9" x14ac:dyDescent="0.3">
      <c r="A10" s="3" t="s">
        <v>15</v>
      </c>
      <c r="B10" s="4">
        <v>663647.64</v>
      </c>
      <c r="C10" s="4">
        <v>6.7</v>
      </c>
      <c r="D10" s="4">
        <v>1696630.49</v>
      </c>
      <c r="E10" s="4">
        <v>24</v>
      </c>
      <c r="F10" s="4">
        <v>860371.77</v>
      </c>
      <c r="G10" s="4">
        <v>9.4</v>
      </c>
      <c r="H10" s="4">
        <v>3220649.9</v>
      </c>
      <c r="I10" s="4">
        <v>40.1</v>
      </c>
    </row>
    <row r="11" spans="1:9" x14ac:dyDescent="0.3">
      <c r="A11" s="3" t="s">
        <v>20</v>
      </c>
      <c r="B11" s="4">
        <v>515680.76999999996</v>
      </c>
      <c r="C11" s="4">
        <v>6</v>
      </c>
      <c r="D11" s="4">
        <v>920702.01000000013</v>
      </c>
      <c r="E11" s="4">
        <v>10.200000000000003</v>
      </c>
      <c r="F11" s="4">
        <v>59434.18</v>
      </c>
      <c r="G11" s="4">
        <v>1</v>
      </c>
      <c r="H11" s="4">
        <v>1495816.96</v>
      </c>
      <c r="I11" s="4">
        <v>17.200000000000003</v>
      </c>
    </row>
    <row r="12" spans="1:9" x14ac:dyDescent="0.3">
      <c r="A12" s="3" t="s">
        <v>37</v>
      </c>
      <c r="B12" s="4">
        <v>172292.01</v>
      </c>
      <c r="C12" s="4">
        <v>2</v>
      </c>
      <c r="D12" s="4">
        <v>1131666.1499999999</v>
      </c>
      <c r="E12" s="4">
        <v>14.6</v>
      </c>
      <c r="F12" s="4">
        <v>455756.67000000004</v>
      </c>
      <c r="G12" s="4">
        <v>5</v>
      </c>
      <c r="H12" s="4">
        <v>1759714.83</v>
      </c>
      <c r="I12" s="4">
        <v>21.6</v>
      </c>
    </row>
    <row r="13" spans="1:9" x14ac:dyDescent="0.3">
      <c r="A13" s="3" t="s">
        <v>480</v>
      </c>
      <c r="B13" s="4">
        <v>2586804.38</v>
      </c>
      <c r="C13" s="4">
        <v>29.5</v>
      </c>
      <c r="D13" s="4">
        <v>8748945.3599999994</v>
      </c>
      <c r="E13" s="4">
        <v>113</v>
      </c>
      <c r="F13" s="4">
        <v>2482122.4500000002</v>
      </c>
      <c r="G13" s="4">
        <v>29.5</v>
      </c>
      <c r="H13" s="4">
        <v>13817872.189999999</v>
      </c>
      <c r="I13" s="4">
        <v>172.00000000000003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L197"/>
  <sheetViews>
    <sheetView zoomScale="160" zoomScaleNormal="160" workbookViewId="0">
      <selection activeCell="A197" sqref="A1:K197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478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L2" t="str" cm="1">
        <f t="array" ref="L2">_xlfn.IFS(G3=1,"Very satisfied", G3&gt;=0.5-0.9,"Satisfied",G3&lt;=0.4-0.1," dissatisfied")</f>
        <v>Satisfied</v>
      </c>
    </row>
    <row r="3" spans="1:12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H3" t="s">
        <v>14</v>
      </c>
      <c r="I3" t="s">
        <v>20</v>
      </c>
      <c r="L3" t="str" cm="1">
        <f t="array" ref="L3">_xlfn.IFS(G4=1,"Very satisfied", G4&gt;=0.5-0.9,"Satisfied",G4&lt;=0.4-0.1," dissatisfied")</f>
        <v>Very satisfied</v>
      </c>
    </row>
    <row r="4" spans="1:12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L4" t="str" cm="1">
        <f t="array" ref="L4">_xlfn.IFS(G5=1,"Very satisfied", G5&gt;=0.5-0.9,"Satisfied",G5&lt;=0.4-0.1," dissatisfied")</f>
        <v>Very satisfied</v>
      </c>
    </row>
    <row r="5" spans="1:12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L5" t="str" cm="1">
        <f t="array" ref="L5">_xlfn.IFS(G6=1,"Very satisfied", G6&gt;=0.5-0.9,"Satisfied",G6&lt;=0.4-0.1," dissatisfied")</f>
        <v>Satisfied</v>
      </c>
    </row>
    <row r="6" spans="1:12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L6" t="str" cm="1">
        <f t="array" ref="L6">_xlfn.IFS(G7=1,"Very satisfied", G7&gt;=0.5-0.9,"Satisfied",G7&lt;=0.4-0.1," dissatisfied")</f>
        <v>Very satisfied</v>
      </c>
    </row>
    <row r="7" spans="1:12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L7" t="str" cm="1">
        <f t="array" ref="L7">_xlfn.IFS(G8=1,"Very satisfied", G8&gt;=0.5-0.9,"Satisfied",G8&lt;=0.4-0.1," dissatisfied")</f>
        <v>Satisfied</v>
      </c>
    </row>
    <row r="8" spans="1:12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H8" t="s">
        <v>14</v>
      </c>
      <c r="I8" t="s">
        <v>32</v>
      </c>
      <c r="L8" t="str" cm="1">
        <f t="array" ref="L8">_xlfn.IFS(G9=1,"Very satisfied", G9&gt;=0.5-0.9,"Satisfied",G9&lt;=0.4-0.1," dissatisfied")</f>
        <v>Satisfied</v>
      </c>
    </row>
    <row r="9" spans="1:12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L9" t="str" cm="1">
        <f t="array" ref="L9">_xlfn.IFS(G10=1,"Very satisfied", G10&gt;=0.5-0.9,"Satisfied",G10&lt;=0.4-0.1," dissatisfied")</f>
        <v>Very satisfied</v>
      </c>
    </row>
    <row r="10" spans="1:12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L10" t="str" cm="1">
        <f t="array" ref="L10">_xlfn.IFS(G11=1,"Very satisfied", G11&gt;=0.5-0.9,"Satisfied",G11&lt;=0.4-0.1," dissatisfied")</f>
        <v>Satisfied</v>
      </c>
    </row>
    <row r="11" spans="1:12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L11" t="str" cm="1">
        <f t="array" ref="L11">_xlfn.IFS(G12=1,"Very satisfied", G12&gt;=0.5-0.9,"Satisfied",G12&lt;=0.4-0.1," dissatisfied")</f>
        <v>Satisfied</v>
      </c>
    </row>
    <row r="12" spans="1:12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H12" t="s">
        <v>28</v>
      </c>
      <c r="I12" t="s">
        <v>15</v>
      </c>
      <c r="L12" t="str" cm="1">
        <f t="array" ref="L12">_xlfn.IFS(G13=1,"Very satisfied", G13&gt;=0.5-0.9,"Satisfied",G13&lt;=0.4-0.1," dissatisfied")</f>
        <v>Very satisfied</v>
      </c>
    </row>
    <row r="13" spans="1:12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L13" t="str" cm="1">
        <f t="array" ref="L13">_xlfn.IFS(G14=1,"Very satisfied", G14&gt;=0.5-0.9,"Satisfied",G14&lt;=0.4-0.1," dissatisfied")</f>
        <v>Very satisfied</v>
      </c>
    </row>
    <row r="14" spans="1:12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L14" t="str" cm="1">
        <f t="array" ref="L14">_xlfn.IFS(G15=1,"Very satisfied", G15&gt;=0.5-0.9,"Satisfied",G15&lt;=0.4-0.1," dissatisfied")</f>
        <v>Very satisfied</v>
      </c>
    </row>
    <row r="15" spans="1:12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L15" t="str" cm="1">
        <f t="array" ref="L15">_xlfn.IFS(G16=1,"Very satisfied", G16&gt;=0.5-0.9,"Satisfied",G16&lt;=0.4-0.1," dissatisfied")</f>
        <v>Very satisfied</v>
      </c>
    </row>
    <row r="16" spans="1:12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L16" t="str" cm="1">
        <f t="array" ref="L16">_xlfn.IFS(G17=1,"Very satisfied", G17&gt;=0.5-0.9,"Satisfied",G17&lt;=0.4-0.1," dissatisfied")</f>
        <v>Very satisfied</v>
      </c>
    </row>
    <row r="17" spans="1:12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L17" t="str" cm="1">
        <f t="array" ref="L17">_xlfn.IFS(G18=1,"Very satisfied", G18&gt;=0.5-0.9,"Satisfied",G18&lt;=0.4-0.1," dissatisfied")</f>
        <v>Very satisfied</v>
      </c>
    </row>
    <row r="18" spans="1:12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L18" t="str" cm="1">
        <f t="array" ref="L18">_xlfn.IFS(G19=1,"Very satisfied", G19&gt;=0.5-0.9,"Satisfied",G19&lt;=0.4-0.1," dissatisfied")</f>
        <v>Very satisfied</v>
      </c>
    </row>
    <row r="19" spans="1:12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L19" t="str" cm="1">
        <f t="array" ref="L19">_xlfn.IFS(G20=1,"Very satisfied", G20&gt;=0.5-0.9,"Satisfied",G20&lt;=0.4-0.1," dissatisfied")</f>
        <v>Very satisfied</v>
      </c>
    </row>
    <row r="20" spans="1:12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L20" t="str" cm="1">
        <f t="array" ref="L20">_xlfn.IFS(G21=1,"Very satisfied", G21&gt;=0.5-0.9,"Satisfied",G21&lt;=0.4-0.1," dissatisfied")</f>
        <v>Satisfied</v>
      </c>
    </row>
    <row r="21" spans="1:12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L21" t="str" cm="1">
        <f t="array" ref="L21">_xlfn.IFS(G22=1,"Very satisfied", G22&gt;=0.5-0.9,"Satisfied",G22&lt;=0.4-0.1," dissatisfied")</f>
        <v>Satisfied</v>
      </c>
    </row>
    <row r="22" spans="1:12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L22" t="str" cm="1">
        <f t="array" ref="L22">_xlfn.IFS(G23=1,"Very satisfied", G23&gt;=0.5-0.9,"Satisfied",G23&lt;=0.4-0.1," dissatisfied")</f>
        <v>Very satisfied</v>
      </c>
    </row>
    <row r="23" spans="1:12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L23" t="str" cm="1">
        <f t="array" ref="L23">_xlfn.IFS(G24=1,"Very satisfied", G24&gt;=0.5-0.9,"Satisfied",G24&lt;=0.4-0.1," dissatisfied")</f>
        <v>Satisfied</v>
      </c>
    </row>
    <row r="24" spans="1:12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L24" t="str" cm="1">
        <f t="array" ref="L24">_xlfn.IFS(G25=1,"Very satisfied", G25&gt;=0.5-0.9,"Satisfied",G25&lt;=0.4-0.1," dissatisfied")</f>
        <v>Satisfied</v>
      </c>
    </row>
    <row r="25" spans="1:12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L25" t="str" cm="1">
        <f t="array" ref="L25">_xlfn.IFS(G26=1,"Very satisfied", G26&gt;=0.5-0.9,"Satisfied",G26&lt;=0.4-0.1," dissatisfied")</f>
        <v>Very satisfied</v>
      </c>
    </row>
    <row r="26" spans="1:12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L26" t="str" cm="1">
        <f t="array" ref="L26">_xlfn.IFS(G27=1,"Very satisfied", G27&gt;=0.5-0.9,"Satisfied",G27&lt;=0.4-0.1," dissatisfied")</f>
        <v>Satisfied</v>
      </c>
    </row>
    <row r="27" spans="1:12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L27" t="str" cm="1">
        <f t="array" ref="L27">_xlfn.IFS(G28=1,"Very satisfied", G28&gt;=0.5-0.9,"Satisfied",G28&lt;=0.4-0.1," dissatisfied")</f>
        <v>Very satisfied</v>
      </c>
    </row>
    <row r="28" spans="1:12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L28" t="str" cm="1">
        <f t="array" ref="L28">_xlfn.IFS(G29=1,"Very satisfied", G29&gt;=0.5-0.9,"Satisfied",G29&lt;=0.4-0.1," dissatisfied")</f>
        <v>Very satisfied</v>
      </c>
    </row>
    <row r="29" spans="1:12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L29" t="str" cm="1">
        <f t="array" ref="L29">_xlfn.IFS(G30=1,"Very satisfied", G30&gt;=0.5-0.9,"Satisfied",G30&lt;=0.4-0.1," dissatisfied")</f>
        <v>Very satisfied</v>
      </c>
    </row>
    <row r="30" spans="1:12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L30" t="str" cm="1">
        <f t="array" ref="L30">_xlfn.IFS(G31=1,"Very satisfied", G31&gt;=0.5-0.9,"Satisfied",G31&lt;=0.4-0.1," dissatisfied")</f>
        <v>Satisfied</v>
      </c>
    </row>
    <row r="31" spans="1:12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L31" t="str" cm="1">
        <f t="array" ref="L31">_xlfn.IFS(G32=1,"Very satisfied", G32&gt;=0.5-0.9,"Satisfied",G32&lt;=0.4-0.1," dissatisfied")</f>
        <v>Very satisfied</v>
      </c>
    </row>
    <row r="32" spans="1:12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L32" t="str" cm="1">
        <f t="array" ref="L32">_xlfn.IFS(G33=1,"Very satisfied", G33&gt;=0.5-0.9,"Satisfied",G33&lt;=0.4-0.1," dissatisfied")</f>
        <v>Satisfied</v>
      </c>
    </row>
    <row r="33" spans="1:12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L33" t="str" cm="1">
        <f t="array" ref="L33">_xlfn.IFS(G34=1,"Very satisfied", G34&gt;=0.5-0.9,"Satisfied",G34&lt;=0.4-0.1," dissatisfied")</f>
        <v>Very satisfied</v>
      </c>
    </row>
    <row r="34" spans="1:12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L34" t="str" cm="1">
        <f t="array" ref="L34">_xlfn.IFS(G35=1,"Very satisfied", G35&gt;=0.5-0.9,"Satisfied",G35&lt;=0.4-0.1," dissatisfied")</f>
        <v>Satisfied</v>
      </c>
    </row>
    <row r="35" spans="1:12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L35" t="str" cm="1">
        <f t="array" ref="L35">_xlfn.IFS(G36=1,"Very satisfied", G36&gt;=0.5-0.9,"Satisfied",G36&lt;=0.4-0.1," dissatisfied")</f>
        <v>Satisfied</v>
      </c>
    </row>
    <row r="36" spans="1:12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L36" t="str" cm="1">
        <f t="array" ref="L36">_xlfn.IFS(G37=1,"Very satisfied", G37&gt;=0.5-0.9,"Satisfied",G37&lt;=0.4-0.1," dissatisfied")</f>
        <v>Very satisfied</v>
      </c>
    </row>
    <row r="37" spans="1:12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L37" t="str" cm="1">
        <f t="array" ref="L37">_xlfn.IFS(G38=1,"Very satisfied", G38&gt;=0.5-0.9,"Satisfied",G38&lt;=0.4-0.1," dissatisfied")</f>
        <v>Very satisfied</v>
      </c>
    </row>
    <row r="38" spans="1:12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L38" t="str" cm="1">
        <f t="array" ref="L38">_xlfn.IFS(G39=1,"Very satisfied", G39&gt;=0.5-0.9,"Satisfied",G39&lt;=0.4-0.1," dissatisfied")</f>
        <v>Very satisfied</v>
      </c>
    </row>
    <row r="39" spans="1:12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L39" t="str" cm="1">
        <f t="array" ref="L39">_xlfn.IFS(G40=1,"Very satisfied", G40&gt;=0.5-0.9,"Satisfied",G40&lt;=0.4-0.1," dissatisfied")</f>
        <v>Satisfied</v>
      </c>
    </row>
    <row r="40" spans="1:12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L40" t="str" cm="1">
        <f t="array" ref="L40">_xlfn.IFS(G41=1,"Very satisfied", G41&gt;=0.5-0.9,"Satisfied",G41&lt;=0.4-0.1," dissatisfied")</f>
        <v>Very satisfied</v>
      </c>
    </row>
    <row r="41" spans="1:12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L41" t="str" cm="1">
        <f t="array" ref="L41">_xlfn.IFS(G42=1,"Very satisfied", G42&gt;=0.5-0.9,"Satisfied",G42&lt;=0.4-0.1," dissatisfied")</f>
        <v>Very satisfied</v>
      </c>
    </row>
    <row r="42" spans="1:12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L42" t="str" cm="1">
        <f t="array" ref="L42">_xlfn.IFS(G43=1,"Very satisfied", G43&gt;=0.5-0.9,"Satisfied",G43&lt;=0.4-0.1," dissatisfied")</f>
        <v>Very satisfied</v>
      </c>
    </row>
    <row r="43" spans="1:12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L43" t="str" cm="1">
        <f t="array" ref="L43">_xlfn.IFS(G44=1,"Very satisfied", G44&gt;=0.5-0.9,"Satisfied",G44&lt;=0.4-0.1," dissatisfied")</f>
        <v>Very satisfied</v>
      </c>
    </row>
    <row r="44" spans="1:12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L44" t="str" cm="1">
        <f t="array" ref="L44">_xlfn.IFS(G45=1,"Very satisfied", G45&gt;=0.5-0.9,"Satisfied",G45&lt;=0.4-0.1," dissatisfied")</f>
        <v>Very satisfied</v>
      </c>
    </row>
    <row r="45" spans="1:12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L45" t="str" cm="1">
        <f t="array" ref="L45">_xlfn.IFS(G46=1,"Very satisfied", G46&gt;=0.5-0.9,"Satisfied",G46&lt;=0.4-0.1," dissatisfied")</f>
        <v>Very satisfied</v>
      </c>
    </row>
    <row r="46" spans="1:12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L46" t="str" cm="1">
        <f t="array" ref="L46">_xlfn.IFS(G47=1,"Very satisfied", G47&gt;=0.5-0.9,"Satisfied",G47&lt;=0.4-0.1," dissatisfied")</f>
        <v>Very satisfied</v>
      </c>
    </row>
    <row r="47" spans="1:12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L47" t="str" cm="1">
        <f t="array" ref="L47">_xlfn.IFS(G48=1,"Very satisfied", G48&gt;=0.5-0.9,"Satisfied",G48&lt;=0.4-0.1," dissatisfied")</f>
        <v>Very satisfied</v>
      </c>
    </row>
    <row r="48" spans="1:12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L48" t="str" cm="1">
        <f t="array" ref="L48">_xlfn.IFS(G49=1,"Very satisfied", G49&gt;=0.5-0.9,"Satisfied",G49&lt;=0.4-0.1," dissatisfied")</f>
        <v>Very satisfied</v>
      </c>
    </row>
    <row r="49" spans="1:12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L49" t="str" cm="1">
        <f t="array" ref="L49">_xlfn.IFS(G50=1,"Very satisfied", G50&gt;=0.5-0.9,"Satisfied",G50&lt;=0.4-0.1," dissatisfied")</f>
        <v>Satisfied</v>
      </c>
    </row>
    <row r="50" spans="1:12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L50" t="str" cm="1">
        <f t="array" ref="L50">_xlfn.IFS(G51=1,"Very satisfied", G51&gt;=0.5-0.9,"Satisfied",G51&lt;=0.4-0.1," dissatisfied")</f>
        <v>Very satisfied</v>
      </c>
    </row>
    <row r="51" spans="1:12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L51" t="str" cm="1">
        <f t="array" ref="L51">_xlfn.IFS(G52=1,"Very satisfied", G52&gt;=0.5-0.9,"Satisfied",G52&lt;=0.4-0.1," dissatisfied")</f>
        <v>Satisfied</v>
      </c>
    </row>
    <row r="52" spans="1:12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L52" t="str" cm="1">
        <f t="array" ref="L52">_xlfn.IFS(G53=1,"Very satisfied", G53&gt;=0.5-0.9,"Satisfied",G53&lt;=0.4-0.1," dissatisfied")</f>
        <v>Very satisfied</v>
      </c>
    </row>
    <row r="53" spans="1:12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L53" t="str" cm="1">
        <f t="array" ref="L53">_xlfn.IFS(G54=1,"Very satisfied", G54&gt;=0.5-0.9,"Satisfied",G54&lt;=0.4-0.1," dissatisfied")</f>
        <v>Satisfied</v>
      </c>
    </row>
    <row r="54" spans="1:12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L54" t="str" cm="1">
        <f t="array" ref="L54">_xlfn.IFS(G55=1,"Very satisfied", G55&gt;=0.5-0.9,"Satisfied",G55&lt;=0.4-0.1," dissatisfied")</f>
        <v>Very satisfied</v>
      </c>
    </row>
    <row r="55" spans="1:12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L55" t="str" cm="1">
        <f t="array" ref="L55">_xlfn.IFS(G56=1,"Very satisfied", G56&gt;=0.5-0.9,"Satisfied",G56&lt;=0.4-0.1," dissatisfied")</f>
        <v>Very satisfied</v>
      </c>
    </row>
    <row r="56" spans="1:12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L56" t="str" cm="1">
        <f t="array" ref="L56">_xlfn.IFS(G57=1,"Very satisfied", G57&gt;=0.5-0.9,"Satisfied",G57&lt;=0.4-0.1," dissatisfied")</f>
        <v>Satisfied</v>
      </c>
    </row>
    <row r="57" spans="1:12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L57" t="str" cm="1">
        <f t="array" ref="L57">_xlfn.IFS(G58=1,"Very satisfied", G58&gt;=0.5-0.9,"Satisfied",G58&lt;=0.4-0.1," dissatisfied")</f>
        <v>Very satisfied</v>
      </c>
    </row>
    <row r="58" spans="1:12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L58" t="str" cm="1">
        <f t="array" ref="L58">_xlfn.IFS(G59=1,"Very satisfied", G59&gt;=0.5-0.9,"Satisfied",G59&lt;=0.4-0.1," dissatisfied")</f>
        <v>Satisfied</v>
      </c>
    </row>
    <row r="59" spans="1:12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L59" t="str" cm="1">
        <f t="array" ref="L59">_xlfn.IFS(G60=1,"Very satisfied", G60&gt;=0.5-0.9,"Satisfied",G60&lt;=0.4-0.1," dissatisfied")</f>
        <v>Very satisfied</v>
      </c>
    </row>
    <row r="60" spans="1:12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L60" t="str" cm="1">
        <f t="array" ref="L60">_xlfn.IFS(G61=1,"Very satisfied", G61&gt;=0.5-0.9,"Satisfied",G61&lt;=0.4-0.1," dissatisfied")</f>
        <v>Very satisfied</v>
      </c>
    </row>
    <row r="61" spans="1:12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L61" t="str" cm="1">
        <f t="array" ref="L61">_xlfn.IFS(G62=1,"Very satisfied", G62&gt;=0.5-0.9,"Satisfied",G62&lt;=0.4-0.1," dissatisfied")</f>
        <v>Satisfied</v>
      </c>
    </row>
    <row r="62" spans="1:12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L62" t="str" cm="1">
        <f t="array" ref="L62">_xlfn.IFS(G63=1,"Very satisfied", G63&gt;=0.5-0.9,"Satisfied",G63&lt;=0.4-0.1," dissatisfied")</f>
        <v>Very satisfied</v>
      </c>
    </row>
    <row r="63" spans="1:12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L63" t="str" cm="1">
        <f t="array" ref="L63">_xlfn.IFS(G64=1,"Very satisfied", G64&gt;=0.5-0.9,"Satisfied",G64&lt;=0.4-0.1," dissatisfied")</f>
        <v>Satisfied</v>
      </c>
    </row>
    <row r="64" spans="1:12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L64" t="str" cm="1">
        <f t="array" ref="L64">_xlfn.IFS(G65=1,"Very satisfied", G65&gt;=0.5-0.9,"Satisfied",G65&lt;=0.4-0.1," dissatisfied")</f>
        <v>Satisfied</v>
      </c>
    </row>
    <row r="65" spans="1:12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L65" t="str" cm="1">
        <f t="array" ref="L65">_xlfn.IFS(G66=1,"Very satisfied", G66&gt;=0.5-0.9,"Satisfied",G66&lt;=0.4-0.1," dissatisfied")</f>
        <v>Very satisfied</v>
      </c>
    </row>
    <row r="66" spans="1:12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L66" t="str" cm="1">
        <f t="array" ref="L66">_xlfn.IFS(G67=1,"Very satisfied", G67&gt;=0.5-0.9,"Satisfied",G67&lt;=0.4-0.1," dissatisfied")</f>
        <v>Very satisfied</v>
      </c>
    </row>
    <row r="67" spans="1:12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L67" t="str" cm="1">
        <f t="array" ref="L67">_xlfn.IFS(G68=1,"Very satisfied", G68&gt;=0.5-0.9,"Satisfied",G68&lt;=0.4-0.1," dissatisfied")</f>
        <v>Very satisfied</v>
      </c>
    </row>
    <row r="68" spans="1:12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L68" t="str" cm="1">
        <f t="array" ref="L68">_xlfn.IFS(G69=1,"Very satisfied", G69&gt;=0.5-0.9,"Satisfied",G69&lt;=0.4-0.1," dissatisfied")</f>
        <v>Very satisfied</v>
      </c>
    </row>
    <row r="69" spans="1:12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L69" t="str" cm="1">
        <f t="array" ref="L69">_xlfn.IFS(G70=1,"Very satisfied", G70&gt;=0.5-0.9,"Satisfied",G70&lt;=0.4-0.1," dissatisfied")</f>
        <v>Very satisfied</v>
      </c>
    </row>
    <row r="70" spans="1:12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L70" t="str" cm="1">
        <f t="array" ref="L70">_xlfn.IFS(G71=1,"Very satisfied", G71&gt;=0.5-0.9,"Satisfied",G71&lt;=0.4-0.1," dissatisfied")</f>
        <v>Very satisfied</v>
      </c>
    </row>
    <row r="71" spans="1:12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L71" t="str" cm="1">
        <f t="array" ref="L71">_xlfn.IFS(G72=1,"Very satisfied", G72&gt;=0.5-0.9,"Satisfied",G72&lt;=0.4-0.1," dissatisfied")</f>
        <v>Satisfied</v>
      </c>
    </row>
    <row r="72" spans="1:12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L72" t="str" cm="1">
        <f t="array" ref="L72">_xlfn.IFS(G73=1,"Very satisfied", G73&gt;=0.5-0.9,"Satisfied",G73&lt;=0.4-0.1," dissatisfied")</f>
        <v>Very satisfied</v>
      </c>
    </row>
    <row r="73" spans="1:12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L73" t="str" cm="1">
        <f t="array" ref="L73">_xlfn.IFS(G74=1,"Very satisfied", G74&gt;=0.5-0.9,"Satisfied",G74&lt;=0.4-0.1," dissatisfied")</f>
        <v>Very satisfied</v>
      </c>
    </row>
    <row r="74" spans="1:12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L74" t="str" cm="1">
        <f t="array" ref="L74">_xlfn.IFS(G75=1,"Very satisfied", G75&gt;=0.5-0.9,"Satisfied",G75&lt;=0.4-0.1," dissatisfied")</f>
        <v>Very satisfied</v>
      </c>
    </row>
    <row r="75" spans="1:12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L75" t="str" cm="1">
        <f t="array" ref="L75">_xlfn.IFS(G76=1,"Very satisfied", G76&gt;=0.5-0.9,"Satisfied",G76&lt;=0.4-0.1," dissatisfied")</f>
        <v>Very satisfied</v>
      </c>
    </row>
    <row r="76" spans="1:12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L76" t="str" cm="1">
        <f t="array" ref="L76">_xlfn.IFS(G77=1,"Very satisfied", G77&gt;=0.5-0.9,"Satisfied",G77&lt;=0.4-0.1," dissatisfied")</f>
        <v>Very satisfied</v>
      </c>
    </row>
    <row r="77" spans="1:12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L77" t="str" cm="1">
        <f t="array" ref="L77">_xlfn.IFS(G78=1,"Very satisfied", G78&gt;=0.5-0.9,"Satisfied",G78&lt;=0.4-0.1," dissatisfied")</f>
        <v>Very satisfied</v>
      </c>
    </row>
    <row r="78" spans="1:12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L78" t="str" cm="1">
        <f t="array" ref="L78">_xlfn.IFS(G79=1,"Very satisfied", G79&gt;=0.5-0.9,"Satisfied",G79&lt;=0.4-0.1," dissatisfied")</f>
        <v>Satisfied</v>
      </c>
    </row>
    <row r="79" spans="1:12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L79" t="str" cm="1">
        <f t="array" ref="L79">_xlfn.IFS(G80=1,"Very satisfied", G80&gt;=0.5-0.9,"Satisfied",G80&lt;=0.4-0.1," dissatisfied")</f>
        <v>Very satisfied</v>
      </c>
    </row>
    <row r="80" spans="1:12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L80" t="str" cm="1">
        <f t="array" ref="L80">_xlfn.IFS(G81=1,"Very satisfied", G81&gt;=0.5-0.9,"Satisfied",G81&lt;=0.4-0.1," dissatisfied")</f>
        <v>Very satisfied</v>
      </c>
    </row>
    <row r="81" spans="1:12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L81" t="str" cm="1">
        <f t="array" ref="L81">_xlfn.IFS(G82=1,"Very satisfied", G82&gt;=0.5-0.9,"Satisfied",G82&lt;=0.4-0.1," dissatisfied")</f>
        <v>Very satisfied</v>
      </c>
    </row>
    <row r="82" spans="1:12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L82" t="str" cm="1">
        <f t="array" ref="L82">_xlfn.IFS(G83=1,"Very satisfied", G83&gt;=0.5-0.9,"Satisfied",G83&lt;=0.4-0.1," dissatisfied")</f>
        <v>Very satisfied</v>
      </c>
    </row>
    <row r="83" spans="1:12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L83" t="str" cm="1">
        <f t="array" ref="L83">_xlfn.IFS(G84=1,"Very satisfied", G84&gt;=0.5-0.9,"Satisfied",G84&lt;=0.4-0.1," dissatisfied")</f>
        <v>Satisfied</v>
      </c>
    </row>
    <row r="84" spans="1:12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L84" t="str" cm="1">
        <f t="array" ref="L84">_xlfn.IFS(G85=1,"Very satisfied", G85&gt;=0.5-0.9,"Satisfied",G85&lt;=0.4-0.1," dissatisfied")</f>
        <v>Satisfied</v>
      </c>
    </row>
    <row r="85" spans="1:12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L85" t="str" cm="1">
        <f t="array" ref="L85">_xlfn.IFS(G86=1,"Very satisfied", G86&gt;=0.5-0.9,"Satisfied",G86&lt;=0.4-0.1," dissatisfied")</f>
        <v>Satisfied</v>
      </c>
    </row>
    <row r="86" spans="1:12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L86" t="str" cm="1">
        <f t="array" ref="L86">_xlfn.IFS(G87=1,"Very satisfied", G87&gt;=0.5-0.9,"Satisfied",G87&lt;=0.4-0.1," dissatisfied")</f>
        <v>Very satisfied</v>
      </c>
    </row>
    <row r="87" spans="1:12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L87" t="str" cm="1">
        <f t="array" ref="L87">_xlfn.IFS(G88=1,"Very satisfied", G88&gt;=0.5-0.9,"Satisfied",G88&lt;=0.4-0.1," dissatisfied")</f>
        <v>Very satisfied</v>
      </c>
    </row>
    <row r="88" spans="1:12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L88" t="str" cm="1">
        <f t="array" ref="L88">_xlfn.IFS(G89=1,"Very satisfied", G89&gt;=0.5-0.9,"Satisfied",G89&lt;=0.4-0.1," dissatisfied")</f>
        <v>Very satisfied</v>
      </c>
    </row>
    <row r="89" spans="1:12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L89" t="str" cm="1">
        <f t="array" ref="L89">_xlfn.IFS(G90=1,"Very satisfied", G90&gt;=0.5-0.9,"Satisfied",G90&lt;=0.4-0.1," dissatisfied")</f>
        <v>Very satisfied</v>
      </c>
    </row>
    <row r="90" spans="1:12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L90" t="str" cm="1">
        <f t="array" ref="L90">_xlfn.IFS(G91=1,"Very satisfied", G91&gt;=0.5-0.9,"Satisfied",G91&lt;=0.4-0.1," dissatisfied")</f>
        <v>Very satisfied</v>
      </c>
    </row>
    <row r="91" spans="1:12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L91" t="str" cm="1">
        <f t="array" ref="L91">_xlfn.IFS(G92=1,"Very satisfied", G92&gt;=0.5-0.9,"Satisfied",G92&lt;=0.4-0.1," dissatisfied")</f>
        <v>Very satisfied</v>
      </c>
    </row>
    <row r="92" spans="1:12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L92" t="str" cm="1">
        <f t="array" ref="L92">_xlfn.IFS(G93=1,"Very satisfied", G93&gt;=0.5-0.9,"Satisfied",G93&lt;=0.4-0.1," dissatisfied")</f>
        <v>Very satisfied</v>
      </c>
    </row>
    <row r="93" spans="1:12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L93" t="str" cm="1">
        <f t="array" ref="L93">_xlfn.IFS(G94=1,"Very satisfied", G94&gt;=0.5-0.9,"Satisfied",G94&lt;=0.4-0.1," dissatisfied")</f>
        <v>Very satisfied</v>
      </c>
    </row>
    <row r="94" spans="1:12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L94" t="str" cm="1">
        <f t="array" ref="L94">_xlfn.IFS(G95=1,"Very satisfied", G95&gt;=0.5-0.9,"Satisfied",G95&lt;=0.4-0.1," dissatisfied")</f>
        <v>Very satisfied</v>
      </c>
    </row>
    <row r="95" spans="1:12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L95" t="str" cm="1">
        <f t="array" ref="L95">_xlfn.IFS(G96=1,"Very satisfied", G96&gt;=0.5-0.9,"Satisfied",G96&lt;=0.4-0.1," dissatisfied")</f>
        <v>Very satisfied</v>
      </c>
    </row>
    <row r="96" spans="1:12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L96" t="str" cm="1">
        <f t="array" ref="L96">_xlfn.IFS(G97=1,"Very satisfied", G97&gt;=0.5-0.9,"Satisfied",G97&lt;=0.4-0.1," dissatisfied")</f>
        <v>Very satisfied</v>
      </c>
    </row>
    <row r="97" spans="1:12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L97" t="str" cm="1">
        <f t="array" ref="L97">_xlfn.IFS(G98=1,"Very satisfied", G98&gt;=0.5-0.9,"Satisfied",G98&lt;=0.4-0.1," dissatisfied")</f>
        <v>Satisfied</v>
      </c>
    </row>
    <row r="98" spans="1:12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L98" t="str" cm="1">
        <f t="array" ref="L98">_xlfn.IFS(G99=1,"Very satisfied", G99&gt;=0.5-0.9,"Satisfied",G99&lt;=0.4-0.1," dissatisfied")</f>
        <v>Very satisfied</v>
      </c>
    </row>
    <row r="99" spans="1:12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L99" t="str" cm="1">
        <f t="array" ref="L99">_xlfn.IFS(G100=1,"Very satisfied", G100&gt;=0.5-0.9,"Satisfied",G100&lt;=0.4-0.1," dissatisfied")</f>
        <v>Very satisfied</v>
      </c>
    </row>
    <row r="100" spans="1:12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L100" t="str" cm="1">
        <f t="array" ref="L100">_xlfn.IFS(G101=1,"Very satisfied", G101&gt;=0.5-0.9,"Satisfied",G101&lt;=0.4-0.1," dissatisfied")</f>
        <v>Very satisfied</v>
      </c>
    </row>
    <row r="101" spans="1:12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L101" t="str" cm="1">
        <f t="array" ref="L101">_xlfn.IFS(G102=1,"Very satisfied", G102&gt;=0.5-0.9,"Satisfied",G102&lt;=0.4-0.1," dissatisfied")</f>
        <v>Satisfied</v>
      </c>
    </row>
    <row r="102" spans="1:12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L102" t="str" cm="1">
        <f t="array" ref="L102">_xlfn.IFS(G103=1,"Very satisfied", G103&gt;=0.5-0.9,"Satisfied",G103&lt;=0.4-0.1," dissatisfied")</f>
        <v>Very satisfied</v>
      </c>
    </row>
    <row r="103" spans="1:12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L103" t="str" cm="1">
        <f t="array" ref="L103">_xlfn.IFS(G104=1,"Very satisfied", G104&gt;=0.5-0.9,"Satisfied",G104&lt;=0.4-0.1," dissatisfied")</f>
        <v>Very satisfied</v>
      </c>
    </row>
    <row r="104" spans="1:12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L104" t="str" cm="1">
        <f t="array" ref="L104">_xlfn.IFS(G105=1,"Very satisfied", G105&gt;=0.5-0.9,"Satisfied",G105&lt;=0.4-0.1," dissatisfied")</f>
        <v>Very satisfied</v>
      </c>
    </row>
    <row r="105" spans="1:12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L105" t="str" cm="1">
        <f t="array" ref="L105">_xlfn.IFS(G106=1,"Very satisfied", G106&gt;=0.5-0.9,"Satisfied",G106&lt;=0.4-0.1," dissatisfied")</f>
        <v>Very satisfied</v>
      </c>
    </row>
    <row r="106" spans="1:12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L106" t="str" cm="1">
        <f t="array" ref="L106">_xlfn.IFS(G107=1,"Very satisfied", G107&gt;=0.5-0.9,"Satisfied",G107&lt;=0.4-0.1," dissatisfied")</f>
        <v>Very satisfied</v>
      </c>
    </row>
    <row r="107" spans="1:12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L107" t="str" cm="1">
        <f t="array" ref="L107">_xlfn.IFS(G108=1,"Very satisfied", G108&gt;=0.5-0.9,"Satisfied",G108&lt;=0.4-0.1," dissatisfied")</f>
        <v>Very satisfied</v>
      </c>
    </row>
    <row r="108" spans="1:12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L108" t="str" cm="1">
        <f t="array" ref="L108">_xlfn.IFS(G109=1,"Very satisfied", G109&gt;=0.5-0.9,"Satisfied",G109&lt;=0.4-0.1," dissatisfied")</f>
        <v>Very satisfied</v>
      </c>
    </row>
    <row r="109" spans="1:12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L109" t="str" cm="1">
        <f t="array" ref="L109">_xlfn.IFS(G110=1,"Very satisfied", G110&gt;=0.5-0.9,"Satisfied",G110&lt;=0.4-0.1," dissatisfied")</f>
        <v>Very satisfied</v>
      </c>
    </row>
    <row r="110" spans="1:12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L110" t="str" cm="1">
        <f t="array" ref="L110">_xlfn.IFS(G111=1,"Very satisfied", G111&gt;=0.5-0.9,"Satisfied",G111&lt;=0.4-0.1," dissatisfied")</f>
        <v>Very satisfied</v>
      </c>
    </row>
    <row r="111" spans="1:12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L111" t="str" cm="1">
        <f t="array" ref="L111">_xlfn.IFS(G112=1,"Very satisfied", G112&gt;=0.5-0.9,"Satisfied",G112&lt;=0.4-0.1," dissatisfied")</f>
        <v>Very satisfied</v>
      </c>
    </row>
    <row r="112" spans="1:12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L112" t="str" cm="1">
        <f t="array" ref="L112">_xlfn.IFS(G113=1,"Very satisfied", G113&gt;=0.5-0.9,"Satisfied",G113&lt;=0.4-0.1," dissatisfied")</f>
        <v>Very satisfied</v>
      </c>
    </row>
    <row r="113" spans="1:12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L113" t="str" cm="1">
        <f t="array" ref="L113">_xlfn.IFS(G114=1,"Very satisfied", G114&gt;=0.5-0.9,"Satisfied",G114&lt;=0.4-0.1," dissatisfied")</f>
        <v>Very satisfied</v>
      </c>
    </row>
    <row r="114" spans="1:12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L114" t="str" cm="1">
        <f t="array" ref="L114">_xlfn.IFS(G115=1,"Very satisfied", G115&gt;=0.5-0.9,"Satisfied",G115&lt;=0.4-0.1," dissatisfied")</f>
        <v>Very satisfied</v>
      </c>
    </row>
    <row r="115" spans="1:12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L115" t="str" cm="1">
        <f t="array" ref="L115">_xlfn.IFS(G116=1,"Very satisfied", G116&gt;=0.5-0.9,"Satisfied",G116&lt;=0.4-0.1," dissatisfied")</f>
        <v>Very satisfied</v>
      </c>
    </row>
    <row r="116" spans="1:12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L116" t="str" cm="1">
        <f t="array" ref="L116">_xlfn.IFS(G117=1,"Very satisfied", G117&gt;=0.5-0.9,"Satisfied",G117&lt;=0.4-0.1," dissatisfied")</f>
        <v>Very satisfied</v>
      </c>
    </row>
    <row r="117" spans="1:12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L117" t="str" cm="1">
        <f t="array" ref="L117">_xlfn.IFS(G118=1,"Very satisfied", G118&gt;=0.5-0.9,"Satisfied",G118&lt;=0.4-0.1," dissatisfied")</f>
        <v>Very satisfied</v>
      </c>
    </row>
    <row r="118" spans="1:12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L118" t="str" cm="1">
        <f t="array" ref="L118">_xlfn.IFS(G119=1,"Very satisfied", G119&gt;=0.5-0.9,"Satisfied",G119&lt;=0.4-0.1," dissatisfied")</f>
        <v>Very satisfied</v>
      </c>
    </row>
    <row r="119" spans="1:12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L119" t="str" cm="1">
        <f t="array" ref="L119">_xlfn.IFS(G120=1,"Very satisfied", G120&gt;=0.5-0.9,"Satisfied",G120&lt;=0.4-0.1," dissatisfied")</f>
        <v>Very satisfied</v>
      </c>
    </row>
    <row r="120" spans="1:12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L120" t="str" cm="1">
        <f t="array" ref="L120">_xlfn.IFS(G121=1,"Very satisfied", G121&gt;=0.5-0.9,"Satisfied",G121&lt;=0.4-0.1," dissatisfied")</f>
        <v>Very satisfied</v>
      </c>
    </row>
    <row r="121" spans="1:12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L121" t="str" cm="1">
        <f t="array" ref="L121">_xlfn.IFS(G122=1,"Very satisfied", G122&gt;=0.5-0.9,"Satisfied",G122&lt;=0.4-0.1," dissatisfied")</f>
        <v>Very satisfied</v>
      </c>
    </row>
    <row r="122" spans="1:12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L122" t="str" cm="1">
        <f t="array" ref="L122">_xlfn.IFS(G123=1,"Very satisfied", G123&gt;=0.5-0.9,"Satisfied",G123&lt;=0.4-0.1," dissatisfied")</f>
        <v>Satisfied</v>
      </c>
    </row>
    <row r="123" spans="1:12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L123" t="str" cm="1">
        <f t="array" ref="L123">_xlfn.IFS(G124=1,"Very satisfied", G124&gt;=0.5-0.9,"Satisfied",G124&lt;=0.4-0.1," dissatisfied")</f>
        <v>Very satisfied</v>
      </c>
    </row>
    <row r="124" spans="1:12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L124" t="str" cm="1">
        <f t="array" ref="L124">_xlfn.IFS(G125=1,"Very satisfied", G125&gt;=0.5-0.9,"Satisfied",G125&lt;=0.4-0.1," dissatisfied")</f>
        <v>Very satisfied</v>
      </c>
    </row>
    <row r="125" spans="1:12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L125" t="str" cm="1">
        <f t="array" ref="L125">_xlfn.IFS(G126=1,"Very satisfied", G126&gt;=0.5-0.9,"Satisfied",G126&lt;=0.4-0.1," dissatisfied")</f>
        <v>Satisfied</v>
      </c>
    </row>
    <row r="126" spans="1:12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L126" t="str" cm="1">
        <f t="array" ref="L126">_xlfn.IFS(G127=1,"Very satisfied", G127&gt;=0.5-0.9,"Satisfied",G127&lt;=0.4-0.1," dissatisfied")</f>
        <v>Very satisfied</v>
      </c>
    </row>
    <row r="127" spans="1:12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L127" t="str" cm="1">
        <f t="array" ref="L127">_xlfn.IFS(G128=1,"Very satisfied", G128&gt;=0.5-0.9,"Satisfied",G128&lt;=0.4-0.1," dissatisfied")</f>
        <v>Satisfied</v>
      </c>
    </row>
    <row r="128" spans="1:12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L128" t="str" cm="1">
        <f t="array" ref="L128">_xlfn.IFS(G129=1,"Very satisfied", G129&gt;=0.5-0.9,"Satisfied",G129&lt;=0.4-0.1," dissatisfied")</f>
        <v>Very satisfied</v>
      </c>
    </row>
    <row r="129" spans="1:12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L129" t="str" cm="1">
        <f t="array" ref="L129">_xlfn.IFS(G130=1,"Very satisfied", G130&gt;=0.5-0.9,"Satisfied",G130&lt;=0.4-0.1," dissatisfied")</f>
        <v>Very satisfied</v>
      </c>
    </row>
    <row r="130" spans="1:12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L130" t="str" cm="1">
        <f t="array" ref="L130">_xlfn.IFS(G131=1,"Very satisfied", G131&gt;=0.5-0.9,"Satisfied",G131&lt;=0.4-0.1," dissatisfied")</f>
        <v>Satisfied</v>
      </c>
    </row>
    <row r="131" spans="1:12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L131" t="str" cm="1">
        <f t="array" ref="L131">_xlfn.IFS(G132=1,"Very satisfied", G132&gt;=0.5-0.9,"Satisfied",G132&lt;=0.4-0.1," dissatisfied")</f>
        <v>Satisfied</v>
      </c>
    </row>
    <row r="132" spans="1:12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L132" t="str" cm="1">
        <f t="array" ref="L132">_xlfn.IFS(G133=1,"Very satisfied", G133&gt;=0.5-0.9,"Satisfied",G133&lt;=0.4-0.1," dissatisfied")</f>
        <v>Very satisfied</v>
      </c>
    </row>
    <row r="133" spans="1:12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L133" t="str" cm="1">
        <f t="array" ref="L133">_xlfn.IFS(G134=1,"Very satisfied", G134&gt;=0.5-0.9,"Satisfied",G134&lt;=0.4-0.1," dissatisfied")</f>
        <v>Very satisfied</v>
      </c>
    </row>
    <row r="134" spans="1:12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L134" t="str" cm="1">
        <f t="array" ref="L134">_xlfn.IFS(G135=1,"Very satisfied", G135&gt;=0.5-0.9,"Satisfied",G135&lt;=0.4-0.1," dissatisfied")</f>
        <v>Very satisfied</v>
      </c>
    </row>
    <row r="135" spans="1:12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L135" t="str" cm="1">
        <f t="array" ref="L135">_xlfn.IFS(G136=1,"Very satisfied", G136&gt;=0.5-0.9,"Satisfied",G136&lt;=0.4-0.1," dissatisfied")</f>
        <v>Very satisfied</v>
      </c>
    </row>
    <row r="136" spans="1:12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L136" t="str" cm="1">
        <f t="array" ref="L136">_xlfn.IFS(G137=1,"Very satisfied", G137&gt;=0.5-0.9,"Satisfied",G137&lt;=0.4-0.1," dissatisfied")</f>
        <v>Satisfied</v>
      </c>
    </row>
    <row r="137" spans="1:12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L137" t="str" cm="1">
        <f t="array" ref="L137">_xlfn.IFS(G138=1,"Very satisfied", G138&gt;=0.5-0.9,"Satisfied",G138&lt;=0.4-0.1," dissatisfied")</f>
        <v>Very satisfied</v>
      </c>
    </row>
    <row r="138" spans="1:12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L138" t="str" cm="1">
        <f t="array" ref="L138">_xlfn.IFS(G139=1,"Very satisfied", G139&gt;=0.5-0.9,"Satisfied",G139&lt;=0.4-0.1," dissatisfied")</f>
        <v>Very satisfied</v>
      </c>
    </row>
    <row r="139" spans="1:12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L139" t="str" cm="1">
        <f t="array" ref="L139">_xlfn.IFS(G140=1,"Very satisfied", G140&gt;=0.5-0.9,"Satisfied",G140&lt;=0.4-0.1," dissatisfied")</f>
        <v>Very satisfied</v>
      </c>
    </row>
    <row r="140" spans="1:12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L140" t="str" cm="1">
        <f t="array" ref="L140">_xlfn.IFS(G141=1,"Very satisfied", G141&gt;=0.5-0.9,"Satisfied",G141&lt;=0.4-0.1," dissatisfied")</f>
        <v>Very satisfied</v>
      </c>
    </row>
    <row r="141" spans="1:12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L141" t="str" cm="1">
        <f t="array" ref="L141">_xlfn.IFS(G142=1,"Very satisfied", G142&gt;=0.5-0.9,"Satisfied",G142&lt;=0.4-0.1," dissatisfied")</f>
        <v>Satisfied</v>
      </c>
    </row>
    <row r="142" spans="1:12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L142" t="str" cm="1">
        <f t="array" ref="L142">_xlfn.IFS(G143=1,"Very satisfied", G143&gt;=0.5-0.9,"Satisfied",G143&lt;=0.4-0.1," dissatisfied")</f>
        <v>Very satisfied</v>
      </c>
    </row>
    <row r="143" spans="1:12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L143" t="str" cm="1">
        <f t="array" ref="L143">_xlfn.IFS(G144=1,"Very satisfied", G144&gt;=0.5-0.9,"Satisfied",G144&lt;=0.4-0.1," dissatisfied")</f>
        <v>Satisfied</v>
      </c>
    </row>
    <row r="144" spans="1:12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L144" t="str" cm="1">
        <f t="array" ref="L144">_xlfn.IFS(G145=1,"Very satisfied", G145&gt;=0.5-0.9,"Satisfied",G145&lt;=0.4-0.1," dissatisfied")</f>
        <v>Very satisfied</v>
      </c>
    </row>
    <row r="145" spans="1:12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L145" t="str" cm="1">
        <f t="array" ref="L145">_xlfn.IFS(G146=1,"Very satisfied", G146&gt;=0.5-0.9,"Satisfied",G146&lt;=0.4-0.1," dissatisfied")</f>
        <v>Very satisfied</v>
      </c>
    </row>
    <row r="146" spans="1:12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L146" t="str" cm="1">
        <f t="array" ref="L146">_xlfn.IFS(G147=1,"Very satisfied", G147&gt;=0.5-0.9,"Satisfied",G147&lt;=0.4-0.1," dissatisfied")</f>
        <v>Very satisfied</v>
      </c>
    </row>
    <row r="147" spans="1:12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L147" t="str" cm="1">
        <f t="array" ref="L147">_xlfn.IFS(G148=1,"Very satisfied", G148&gt;=0.5-0.9,"Satisfied",G148&lt;=0.4-0.1," dissatisfied")</f>
        <v>Very satisfied</v>
      </c>
    </row>
    <row r="148" spans="1:12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L148" t="str" cm="1">
        <f t="array" ref="L148">_xlfn.IFS(G149=1,"Very satisfied", G149&gt;=0.5-0.9,"Satisfied",G149&lt;=0.4-0.1," dissatisfied")</f>
        <v>Satisfied</v>
      </c>
    </row>
    <row r="149" spans="1:12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L149" t="str" cm="1">
        <f t="array" ref="L149">_xlfn.IFS(G150=1,"Very satisfied", G150&gt;=0.5-0.9,"Satisfied",G150&lt;=0.4-0.1," dissatisfied")</f>
        <v>Very satisfied</v>
      </c>
    </row>
    <row r="150" spans="1:12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L150" t="str" cm="1">
        <f t="array" ref="L150">_xlfn.IFS(G151=1,"Very satisfied", G151&gt;=0.5-0.9,"Satisfied",G151&lt;=0.4-0.1," dissatisfied")</f>
        <v>Very satisfied</v>
      </c>
    </row>
    <row r="151" spans="1:12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L151" t="str" cm="1">
        <f t="array" ref="L151">_xlfn.IFS(G152=1,"Very satisfied", G152&gt;=0.5-0.9,"Satisfied",G152&lt;=0.4-0.1," dissatisfied")</f>
        <v>Very satisfied</v>
      </c>
    </row>
    <row r="152" spans="1:12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L152" t="str" cm="1">
        <f t="array" ref="L152">_xlfn.IFS(G153=1,"Very satisfied", G153&gt;=0.5-0.9,"Satisfied",G153&lt;=0.4-0.1," dissatisfied")</f>
        <v>Very satisfied</v>
      </c>
    </row>
    <row r="153" spans="1:12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L153" t="str" cm="1">
        <f t="array" ref="L153">_xlfn.IFS(G154=1,"Very satisfied", G154&gt;=0.5-0.9,"Satisfied",G154&lt;=0.4-0.1," dissatisfied")</f>
        <v>Very satisfied</v>
      </c>
    </row>
    <row r="154" spans="1:12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L154" t="str" cm="1">
        <f t="array" ref="L154">_xlfn.IFS(G155=1,"Very satisfied", G155&gt;=0.5-0.9,"Satisfied",G155&lt;=0.4-0.1," dissatisfied")</f>
        <v>Very satisfied</v>
      </c>
    </row>
    <row r="155" spans="1:12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L155" t="str" cm="1">
        <f t="array" ref="L155">_xlfn.IFS(G156=1,"Very satisfied", G156&gt;=0.5-0.9,"Satisfied",G156&lt;=0.4-0.1," dissatisfied")</f>
        <v>Very satisfied</v>
      </c>
    </row>
    <row r="156" spans="1:12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L156" t="str" cm="1">
        <f t="array" ref="L156">_xlfn.IFS(G157=1,"Very satisfied", G157&gt;=0.5-0.9,"Satisfied",G157&lt;=0.4-0.1," dissatisfied")</f>
        <v>Satisfied</v>
      </c>
    </row>
    <row r="157" spans="1:12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L157" t="str" cm="1">
        <f t="array" ref="L157">_xlfn.IFS(G158=1,"Very satisfied", G158&gt;=0.5-0.9,"Satisfied",G158&lt;=0.4-0.1," dissatisfied")</f>
        <v>Very satisfied</v>
      </c>
    </row>
    <row r="158" spans="1:12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L158" t="str" cm="1">
        <f t="array" ref="L158">_xlfn.IFS(G159=1,"Very satisfied", G159&gt;=0.5-0.9,"Satisfied",G159&lt;=0.4-0.1," dissatisfied")</f>
        <v>Very satisfied</v>
      </c>
    </row>
    <row r="159" spans="1:12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L159" t="str" cm="1">
        <f t="array" ref="L159">_xlfn.IFS(G160=1,"Very satisfied", G160&gt;=0.5-0.9,"Satisfied",G160&lt;=0.4-0.1," dissatisfied")</f>
        <v>Satisfied</v>
      </c>
    </row>
    <row r="160" spans="1:12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L160" t="str" cm="1">
        <f t="array" ref="L160">_xlfn.IFS(G161=1,"Very satisfied", G161&gt;=0.5-0.9,"Satisfied",G161&lt;=0.4-0.1," dissatisfied")</f>
        <v>Very satisfied</v>
      </c>
    </row>
    <row r="161" spans="1:12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L161" t="str" cm="1">
        <f t="array" ref="L161">_xlfn.IFS(G162=1,"Very satisfied", G162&gt;=0.5-0.9,"Satisfied",G162&lt;=0.4-0.1," dissatisfied")</f>
        <v>Very satisfied</v>
      </c>
    </row>
    <row r="162" spans="1:12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L162" t="str" cm="1">
        <f t="array" ref="L162">_xlfn.IFS(G163=1,"Very satisfied", G163&gt;=0.5-0.9,"Satisfied",G163&lt;=0.4-0.1," dissatisfied")</f>
        <v>Very satisfied</v>
      </c>
    </row>
    <row r="163" spans="1:12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L163" t="str" cm="1">
        <f t="array" ref="L163">_xlfn.IFS(G164=1,"Very satisfied", G164&gt;=0.5-0.9,"Satisfied",G164&lt;=0.4-0.1," dissatisfied")</f>
        <v>Very satisfied</v>
      </c>
    </row>
    <row r="164" spans="1:12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L164" t="str" cm="1">
        <f t="array" ref="L164">_xlfn.IFS(G165=1,"Very satisfied", G165&gt;=0.5-0.9,"Satisfied",G165&lt;=0.4-0.1," dissatisfied")</f>
        <v>Satisfied</v>
      </c>
    </row>
    <row r="165" spans="1:12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L165" t="str" cm="1">
        <f t="array" ref="L165">_xlfn.IFS(G166=1,"Very satisfied", G166&gt;=0.5-0.9,"Satisfied",G166&lt;=0.4-0.1," dissatisfied")</f>
        <v>Very satisfied</v>
      </c>
    </row>
    <row r="166" spans="1:12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L166" t="str" cm="1">
        <f t="array" ref="L166">_xlfn.IFS(G167=1,"Very satisfied", G167&gt;=0.5-0.9,"Satisfied",G167&lt;=0.4-0.1," dissatisfied")</f>
        <v>Very satisfied</v>
      </c>
    </row>
    <row r="167" spans="1:12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L167" t="str" cm="1">
        <f t="array" ref="L167">_xlfn.IFS(G168=1,"Very satisfied", G168&gt;=0.5-0.9,"Satisfied",G168&lt;=0.4-0.1," dissatisfied")</f>
        <v>Very satisfied</v>
      </c>
    </row>
    <row r="168" spans="1:12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L168" t="str" cm="1">
        <f t="array" ref="L168">_xlfn.IFS(G169=1,"Very satisfied", G169&gt;=0.5-0.9,"Satisfied",G169&lt;=0.4-0.1," dissatisfied")</f>
        <v>Very satisfied</v>
      </c>
    </row>
    <row r="169" spans="1:12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L169" t="str" cm="1">
        <f t="array" ref="L169">_xlfn.IFS(G170=1,"Very satisfied", G170&gt;=0.5-0.9,"Satisfied",G170&lt;=0.4-0.1," dissatisfied")</f>
        <v>Very satisfied</v>
      </c>
    </row>
    <row r="170" spans="1:12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L170" t="str" cm="1">
        <f t="array" ref="L170">_xlfn.IFS(G171=1,"Very satisfied", G171&gt;=0.5-0.9,"Satisfied",G171&lt;=0.4-0.1," dissatisfied")</f>
        <v>Very satisfied</v>
      </c>
    </row>
    <row r="171" spans="1:12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L171" t="str" cm="1">
        <f t="array" ref="L171">_xlfn.IFS(G172=1,"Very satisfied", G172&gt;=0.5-0.9,"Satisfied",G172&lt;=0.4-0.1," dissatisfied")</f>
        <v>Very satisfied</v>
      </c>
    </row>
    <row r="172" spans="1:12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L172" t="str" cm="1">
        <f t="array" ref="L172">_xlfn.IFS(G173=1,"Very satisfied", G173&gt;=0.5-0.9,"Satisfied",G173&lt;=0.4-0.1," dissatisfied")</f>
        <v>Very satisfied</v>
      </c>
    </row>
    <row r="173" spans="1:12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L173" t="str" cm="1">
        <f t="array" ref="L173">_xlfn.IFS(G174=1,"Very satisfied", G174&gt;=0.5-0.9,"Satisfied",G174&lt;=0.4-0.1," dissatisfied")</f>
        <v>Very satisfied</v>
      </c>
    </row>
    <row r="174" spans="1:12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L174" t="str" cm="1">
        <f t="array" ref="L174">_xlfn.IFS(G175=1,"Very satisfied", G175&gt;=0.5-0.9,"Satisfied",G175&lt;=0.4-0.1," dissatisfied")</f>
        <v>Very satisfied</v>
      </c>
    </row>
    <row r="175" spans="1:12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L175" t="str" cm="1">
        <f t="array" ref="L175">_xlfn.IFS(G176=1,"Very satisfied", G176&gt;=0.5-0.9,"Satisfied",G176&lt;=0.4-0.1," dissatisfied")</f>
        <v>Very satisfied</v>
      </c>
    </row>
    <row r="176" spans="1:12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L176" t="str" cm="1">
        <f t="array" ref="L176">_xlfn.IFS(G177=1,"Very satisfied", G177&gt;=0.5-0.9,"Satisfied",G177&lt;=0.4-0.1," dissatisfied")</f>
        <v>Very satisfied</v>
      </c>
    </row>
    <row r="177" spans="1:12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L177" t="str" cm="1">
        <f t="array" ref="L177">_xlfn.IFS(G178=1,"Very satisfied", G178&gt;=0.5-0.9,"Satisfied",G178&lt;=0.4-0.1," dissatisfied")</f>
        <v>Satisfied</v>
      </c>
    </row>
    <row r="178" spans="1:12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L178" t="str" cm="1">
        <f t="array" ref="L178">_xlfn.IFS(G179=1,"Very satisfied", G179&gt;=0.5-0.9,"Satisfied",G179&lt;=0.4-0.1," dissatisfied")</f>
        <v>Satisfied</v>
      </c>
    </row>
    <row r="179" spans="1:12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L179" t="str" cm="1">
        <f t="array" ref="L179">_xlfn.IFS(G180=1,"Very satisfied", G180&gt;=0.5-0.9,"Satisfied",G180&lt;=0.4-0.1," dissatisfied")</f>
        <v>Very satisfied</v>
      </c>
    </row>
    <row r="180" spans="1:12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L180" t="str" cm="1">
        <f t="array" ref="L180">_xlfn.IFS(G181=1,"Very satisfied", G181&gt;=0.5-0.9,"Satisfied",G181&lt;=0.4-0.1," dissatisfied")</f>
        <v>Very satisfied</v>
      </c>
    </row>
    <row r="181" spans="1:12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L181" t="str" cm="1">
        <f t="array" ref="L181">_xlfn.IFS(G182=1,"Very satisfied", G182&gt;=0.5-0.9,"Satisfied",G182&lt;=0.4-0.1," dissatisfied")</f>
        <v>Satisfied</v>
      </c>
    </row>
    <row r="182" spans="1:12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L182" t="str" cm="1">
        <f t="array" ref="L182">_xlfn.IFS(G183=1,"Very satisfied", G183&gt;=0.5-0.9,"Satisfied",G183&lt;=0.4-0.1," dissatisfied")</f>
        <v>Very satisfied</v>
      </c>
    </row>
    <row r="183" spans="1:12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L183" t="str" cm="1">
        <f t="array" ref="L183">_xlfn.IFS(G184=1,"Very satisfied", G184&gt;=0.5-0.9,"Satisfied",G184&lt;=0.4-0.1," dissatisfied")</f>
        <v>Very satisfied</v>
      </c>
    </row>
    <row r="184" spans="1:12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L184" t="str" cm="1">
        <f t="array" ref="L184">_xlfn.IFS(G185=1,"Very satisfied", G185&gt;=0.5-0.9,"Satisfied",G185&lt;=0.4-0.1," dissatisfied")</f>
        <v>Satisfied</v>
      </c>
    </row>
    <row r="185" spans="1:12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L185" t="str" cm="1">
        <f t="array" ref="L185">_xlfn.IFS(G186=1,"Very satisfied", G186&gt;=0.5-0.9,"Satisfied",G186&lt;=0.4-0.1," dissatisfied")</f>
        <v>Very satisfied</v>
      </c>
    </row>
    <row r="186" spans="1:12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L186" t="str" cm="1">
        <f t="array" ref="L186">_xlfn.IFS(G187=1,"Very satisfied", G187&gt;=0.5-0.9,"Satisfied",G187&lt;=0.4-0.1," dissatisfied")</f>
        <v>Very satisfied</v>
      </c>
    </row>
    <row r="187" spans="1:12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L187" t="str" cm="1">
        <f t="array" ref="L187">_xlfn.IFS(G188=1,"Very satisfied", G188&gt;=0.5-0.9,"Satisfied",G188&lt;=0.4-0.1," dissatisfied")</f>
        <v>Very satisfied</v>
      </c>
    </row>
    <row r="188" spans="1:12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L188" t="str" cm="1">
        <f t="array" ref="L188">_xlfn.IFS(G189=1,"Very satisfied", G189&gt;=0.5-0.9,"Satisfied",G189&lt;=0.4-0.1," dissatisfied")</f>
        <v>Very satisfied</v>
      </c>
    </row>
    <row r="189" spans="1:12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L189" t="str" cm="1">
        <f t="array" ref="L189">_xlfn.IFS(G190=1,"Very satisfied", G190&gt;=0.5-0.9,"Satisfied",G190&lt;=0.4-0.1," dissatisfied")</f>
        <v>Very satisfied</v>
      </c>
    </row>
    <row r="190" spans="1:12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L190" t="str" cm="1">
        <f t="array" ref="L190">_xlfn.IFS(G191=1,"Very satisfied", G191&gt;=0.5-0.9,"Satisfied",G191&lt;=0.4-0.1," dissatisfied")</f>
        <v>Very satisfied</v>
      </c>
    </row>
    <row r="191" spans="1:12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L191" t="str" cm="1">
        <f t="array" ref="L191">_xlfn.IFS(G192=1,"Very satisfied", G192&gt;=0.5-0.9,"Satisfied",G192&lt;=0.4-0.1," dissatisfied")</f>
        <v>Very satisfied</v>
      </c>
    </row>
    <row r="192" spans="1:12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L192" t="str" cm="1">
        <f t="array" ref="L192">_xlfn.IFS(G193=1,"Very satisfied", G193&gt;=0.5-0.9,"Satisfied",G193&lt;=0.4-0.1," dissatisfied")</f>
        <v>Very satisfied</v>
      </c>
    </row>
    <row r="193" spans="1:12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L193" t="str" cm="1">
        <f t="array" ref="L193">_xlfn.IFS(G194=1,"Very satisfied", G194&gt;=0.5-0.9,"Satisfied",G194&lt;=0.4-0.1," dissatisfied")</f>
        <v>Satisfied</v>
      </c>
    </row>
    <row r="194" spans="1:12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L194" t="str" cm="1">
        <f t="array" ref="L194">_xlfn.IFS(G195=1,"Very satisfied", G195&gt;=0.5-0.9,"Satisfied",G195&lt;=0.4-0.1," dissatisfied")</f>
        <v>Satisfied</v>
      </c>
    </row>
    <row r="195" spans="1:12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L195" t="str" cm="1">
        <f t="array" ref="L195">_xlfn.IFS(G196=1,"Very satisfied", G196&gt;=0.5-0.9,"Satisfied",G196&lt;=0.4-0.1," dissatisfied")</f>
        <v>Very satisfied</v>
      </c>
    </row>
    <row r="196" spans="1:12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L196" t="str" cm="1">
        <f t="array" ref="L196">_xlfn.IFS(G197=1,"Very satisfied", G197&gt;=0.5-0.9,"Satisfied",G197&lt;=0.4-0.1," dissatisfied")</f>
        <v>Very satisfied</v>
      </c>
    </row>
    <row r="197" spans="1:12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L197" t="str" cm="1">
        <f t="array" ref="L197">_xlfn.IFS(G198=1,"Very satisfied", G198&gt;=0.5-0.9,"Satisfied",G198&lt;=0.4-0.1," dissatisfied")</f>
        <v>Satisfied</v>
      </c>
    </row>
  </sheetData>
  <autoFilter ref="A1:I197" xr:uid="{F48F7783-79A6-4E3D-8F76-12EE78D63A04}"/>
  <phoneticPr fontId="2" type="noConversion"/>
  <conditionalFormatting sqref="G2:G197">
    <cfRule type="containsBlanks" dxfId="0" priority="1">
      <formula>LEN(TRIM(G2))=0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Sheet6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dakshita.kannan@outlook.com</cp:lastModifiedBy>
  <cp:revision/>
  <dcterms:created xsi:type="dcterms:W3CDTF">2022-07-14T09:17:22Z</dcterms:created>
  <dcterms:modified xsi:type="dcterms:W3CDTF">2024-08-30T17:09:27Z</dcterms:modified>
  <cp:category/>
  <cp:contentStatus/>
</cp:coreProperties>
</file>